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vbog003\centros locales movilidad\2017\AGENDAS Y SOLICITUDES 2017\AGENDAS PARTICIPATIVAS\"/>
    </mc:Choice>
  </mc:AlternateContent>
  <bookViews>
    <workbookView xWindow="240" yWindow="60" windowWidth="18780" windowHeight="7560" tabRatio="951"/>
  </bookViews>
  <sheets>
    <sheet name="USAQUEN" sheetId="1" r:id="rId1"/>
    <sheet name="CHAPINERO" sheetId="2" r:id="rId2"/>
    <sheet name="SANTA FE" sheetId="3" r:id="rId3"/>
    <sheet name="SAN CRISTOBAL" sheetId="4" r:id="rId4"/>
    <sheet name="USME" sheetId="5" r:id="rId5"/>
    <sheet name="TUNJUELITO" sheetId="6" r:id="rId6"/>
    <sheet name="BOSA " sheetId="7" r:id="rId7"/>
    <sheet name="KENNEDY" sheetId="21" r:id="rId8"/>
    <sheet name="FONTIBON" sheetId="9" r:id="rId9"/>
    <sheet name="ENGATIVA" sheetId="10" r:id="rId10"/>
    <sheet name="SUBA" sheetId="11" r:id="rId11"/>
    <sheet name="BARRIOS U" sheetId="12" r:id="rId12"/>
    <sheet name="TEUSAQUILLO" sheetId="13" r:id="rId13"/>
    <sheet name="MARTIRES" sheetId="23" r:id="rId14"/>
    <sheet name="A NARIÑO" sheetId="15" r:id="rId15"/>
    <sheet name="PUENTE A." sheetId="24" r:id="rId16"/>
    <sheet name="CANDELARIA" sheetId="20" r:id="rId17"/>
    <sheet name="RAFAEI U.U" sheetId="26" r:id="rId18"/>
    <sheet name="C BOLIVAR" sheetId="19" r:id="rId19"/>
    <sheet name="SUMAPAZ " sheetId="25" r:id="rId20"/>
  </sheets>
  <definedNames>
    <definedName name="_xlnm._FilterDatabase" localSheetId="16" hidden="1">CANDELARIA!#REF!</definedName>
    <definedName name="_xlnm._FilterDatabase" localSheetId="9" hidden="1">ENGATIVA!#REF!</definedName>
    <definedName name="_xlnm._FilterDatabase" localSheetId="8" hidden="1">FONTIBON!$A$2:$G$19</definedName>
    <definedName name="_xlnm._FilterDatabase" localSheetId="7" hidden="1">KENNEDY!#REF!</definedName>
    <definedName name="_xlnm._FilterDatabase" localSheetId="13" hidden="1">MARTIRES!#REF!</definedName>
    <definedName name="_xlnm._FilterDatabase" localSheetId="15" hidden="1">'PUENTE A.'!#REF!</definedName>
    <definedName name="_xlnm._FilterDatabase" localSheetId="17" hidden="1">'RAFAEI U.U'!#REF!</definedName>
    <definedName name="_xlnm._FilterDatabase" localSheetId="19" hidden="1">'SUMAPAZ '!#REF!</definedName>
  </definedNames>
  <calcPr calcId="162913"/>
</workbook>
</file>

<file path=xl/calcChain.xml><?xml version="1.0" encoding="utf-8"?>
<calcChain xmlns="http://schemas.openxmlformats.org/spreadsheetml/2006/main">
  <c r="P4" i="19" l="1"/>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3" i="19"/>
  <c r="L91" i="19"/>
  <c r="C91" i="19"/>
  <c r="L90" i="19"/>
  <c r="C90" i="19"/>
  <c r="L89" i="19"/>
  <c r="C89" i="19"/>
  <c r="L88" i="19"/>
  <c r="C88" i="19"/>
  <c r="L87" i="19"/>
  <c r="C87" i="19"/>
  <c r="L86" i="19"/>
  <c r="C86" i="19"/>
  <c r="L85" i="19"/>
  <c r="C85" i="19"/>
  <c r="L84" i="19"/>
  <c r="C84" i="19"/>
  <c r="L83" i="19"/>
  <c r="C83" i="19"/>
  <c r="L82" i="19"/>
  <c r="C82" i="19"/>
  <c r="L81" i="19"/>
  <c r="C81" i="19"/>
  <c r="L80" i="19"/>
  <c r="C80" i="19"/>
  <c r="L79" i="19"/>
  <c r="C79" i="19"/>
  <c r="L78" i="19"/>
  <c r="C78" i="19"/>
  <c r="L77" i="19"/>
  <c r="C77" i="19"/>
  <c r="L76" i="19"/>
  <c r="C76" i="19"/>
  <c r="L75" i="19"/>
  <c r="C75" i="19"/>
  <c r="L74" i="19"/>
  <c r="C74" i="19"/>
  <c r="L73" i="19"/>
  <c r="C73" i="19"/>
  <c r="L72" i="19"/>
  <c r="C72" i="19"/>
  <c r="L71" i="19"/>
  <c r="C71" i="19"/>
  <c r="L70" i="19"/>
  <c r="C70" i="19"/>
  <c r="L69" i="19"/>
  <c r="C69" i="19"/>
  <c r="L68" i="19"/>
  <c r="C68" i="19"/>
  <c r="L67" i="19"/>
  <c r="L66" i="19"/>
  <c r="L65" i="19"/>
  <c r="C65" i="19"/>
  <c r="L64" i="19"/>
  <c r="L63" i="19"/>
  <c r="C63" i="19"/>
  <c r="L62" i="19"/>
  <c r="C62" i="19"/>
  <c r="L61" i="19"/>
  <c r="C61" i="19"/>
  <c r="L60" i="19"/>
  <c r="C60" i="19"/>
  <c r="L59" i="19"/>
  <c r="C59" i="19"/>
  <c r="L58" i="19"/>
  <c r="C58" i="19"/>
  <c r="L57" i="19"/>
  <c r="C57" i="19"/>
  <c r="L56" i="19"/>
  <c r="C56" i="19"/>
  <c r="L55" i="19"/>
  <c r="C55" i="19"/>
  <c r="L54" i="19"/>
  <c r="C54" i="19"/>
  <c r="L53" i="19"/>
  <c r="C53" i="19"/>
  <c r="L52" i="19"/>
  <c r="C52" i="19"/>
  <c r="L51" i="19"/>
  <c r="C51" i="19"/>
  <c r="L50" i="19"/>
  <c r="C50" i="19"/>
  <c r="L49" i="19"/>
  <c r="C49" i="19"/>
  <c r="L48" i="19"/>
  <c r="C48" i="19"/>
  <c r="L47" i="19"/>
  <c r="C47" i="19"/>
  <c r="L46" i="19"/>
  <c r="C46" i="19"/>
  <c r="L45" i="19"/>
  <c r="C45" i="19"/>
  <c r="L44" i="19"/>
  <c r="C44" i="19"/>
  <c r="L43" i="19"/>
  <c r="C43" i="19"/>
  <c r="L42" i="19"/>
  <c r="C42" i="19"/>
  <c r="L41" i="19"/>
  <c r="C41" i="19"/>
  <c r="L40" i="19"/>
  <c r="C40" i="19"/>
  <c r="L39" i="19"/>
  <c r="C39" i="19"/>
  <c r="L38" i="19"/>
  <c r="C38" i="19"/>
  <c r="L37" i="19"/>
  <c r="C37" i="19"/>
  <c r="L36" i="19"/>
  <c r="C36" i="19"/>
  <c r="L35" i="19"/>
  <c r="C35" i="19"/>
  <c r="L34" i="19"/>
  <c r="C34" i="19"/>
  <c r="L33" i="19"/>
  <c r="C33" i="19"/>
  <c r="L32" i="19"/>
  <c r="C32" i="19"/>
  <c r="L31" i="19"/>
  <c r="C31" i="19"/>
  <c r="C30" i="19"/>
  <c r="L29" i="19"/>
  <c r="C29" i="19"/>
  <c r="L28" i="19"/>
  <c r="C28" i="19"/>
  <c r="C27" i="19"/>
  <c r="L26" i="19"/>
  <c r="C26" i="19"/>
  <c r="L25" i="19"/>
  <c r="C25" i="19"/>
  <c r="L24" i="19"/>
  <c r="C24" i="19"/>
  <c r="L23" i="19"/>
  <c r="C23" i="19"/>
  <c r="L22" i="19"/>
  <c r="C22" i="19"/>
  <c r="L21" i="19"/>
  <c r="C21" i="19"/>
  <c r="L20" i="19"/>
  <c r="C20" i="19"/>
  <c r="L19" i="19"/>
  <c r="C19" i="19"/>
  <c r="L18" i="19"/>
  <c r="C18" i="19"/>
  <c r="L17" i="19"/>
  <c r="C17" i="19"/>
  <c r="L16" i="19"/>
  <c r="C16" i="19"/>
  <c r="L15" i="19"/>
  <c r="C15" i="19"/>
  <c r="L14" i="19"/>
  <c r="C14" i="19"/>
  <c r="L13" i="19"/>
  <c r="C13" i="19"/>
  <c r="L12" i="19"/>
  <c r="C12" i="19"/>
  <c r="L11" i="19"/>
  <c r="C11" i="19"/>
  <c r="L10" i="19"/>
  <c r="C10" i="19"/>
  <c r="L9" i="19"/>
  <c r="C9" i="19"/>
  <c r="L8" i="19"/>
  <c r="C8" i="19"/>
  <c r="L7" i="19"/>
  <c r="C7" i="19"/>
  <c r="L6" i="19"/>
  <c r="C6" i="19"/>
  <c r="L5" i="19"/>
  <c r="C5" i="19"/>
  <c r="L4" i="19"/>
  <c r="C4" i="19"/>
  <c r="L3" i="19"/>
  <c r="C3" i="19"/>
  <c r="P47" i="24"/>
  <c r="L47" i="24"/>
  <c r="C47" i="24"/>
  <c r="P46" i="24"/>
  <c r="L46" i="24"/>
  <c r="C46" i="24"/>
  <c r="P45" i="24"/>
  <c r="L45" i="24"/>
  <c r="C45" i="24"/>
  <c r="P44" i="24"/>
  <c r="L44" i="24"/>
  <c r="C44" i="24"/>
  <c r="P43" i="24"/>
  <c r="L43" i="24"/>
  <c r="C43" i="24"/>
  <c r="P42" i="24"/>
  <c r="L42" i="24"/>
  <c r="C42" i="24"/>
  <c r="P41" i="24"/>
  <c r="L41" i="24"/>
  <c r="C41" i="24"/>
  <c r="P40" i="24"/>
  <c r="L40" i="24"/>
  <c r="C40" i="24"/>
  <c r="P39" i="24"/>
  <c r="L39" i="24"/>
  <c r="C39" i="24"/>
  <c r="P38" i="24"/>
  <c r="L38" i="24"/>
  <c r="C38" i="24"/>
  <c r="P37" i="24"/>
  <c r="L37" i="24"/>
  <c r="C37" i="24"/>
  <c r="P36" i="24"/>
  <c r="L36" i="24"/>
  <c r="C36" i="24"/>
  <c r="P35" i="24"/>
  <c r="L35" i="24"/>
  <c r="C35" i="24"/>
  <c r="L34" i="24"/>
  <c r="C34" i="24"/>
  <c r="P33" i="24"/>
  <c r="L33" i="24"/>
  <c r="C33" i="24"/>
  <c r="O32" i="24"/>
  <c r="P32" i="24" s="1"/>
  <c r="L32" i="24"/>
  <c r="C32" i="24"/>
  <c r="P31" i="24"/>
  <c r="O31" i="24"/>
  <c r="L31" i="24"/>
  <c r="C31" i="24"/>
  <c r="P30" i="24"/>
  <c r="L30" i="24"/>
  <c r="C30" i="24"/>
  <c r="P29" i="24"/>
  <c r="L29" i="24"/>
  <c r="C29" i="24"/>
  <c r="L28" i="24"/>
  <c r="C28" i="24"/>
  <c r="P27" i="24"/>
  <c r="L27" i="24"/>
  <c r="C27" i="24"/>
  <c r="P26" i="24"/>
  <c r="L26" i="24"/>
  <c r="C26" i="24"/>
  <c r="P25" i="24"/>
  <c r="L25" i="24"/>
  <c r="C25" i="24"/>
  <c r="L24" i="24"/>
  <c r="C24" i="24"/>
  <c r="P23" i="24"/>
  <c r="L23" i="24"/>
  <c r="C23" i="24"/>
  <c r="P22" i="24"/>
  <c r="L22" i="24"/>
  <c r="C22" i="24"/>
  <c r="P21" i="24"/>
  <c r="L21" i="24"/>
  <c r="C21" i="24"/>
  <c r="P20" i="24"/>
  <c r="L20" i="24"/>
  <c r="C20" i="24"/>
  <c r="P19" i="24"/>
  <c r="L19" i="24"/>
  <c r="C19" i="24"/>
  <c r="P18" i="24"/>
  <c r="L18" i="24"/>
  <c r="C18" i="24"/>
  <c r="P17" i="24"/>
  <c r="L17" i="24"/>
  <c r="C17" i="24"/>
  <c r="P16" i="24"/>
  <c r="L16" i="24"/>
  <c r="C16" i="24"/>
  <c r="P15" i="24"/>
  <c r="L15" i="24"/>
  <c r="C15" i="24"/>
  <c r="P14" i="24"/>
  <c r="L14" i="24"/>
  <c r="C14" i="24"/>
  <c r="P13" i="24"/>
  <c r="L13" i="24"/>
  <c r="C13" i="24"/>
  <c r="P12" i="24"/>
  <c r="L12" i="24"/>
  <c r="C12" i="24"/>
  <c r="P11" i="24"/>
  <c r="L11" i="24"/>
  <c r="C11" i="24"/>
  <c r="P10" i="24"/>
  <c r="L10" i="24"/>
  <c r="C10" i="24"/>
  <c r="P9" i="24"/>
  <c r="L9" i="24"/>
  <c r="C9" i="24"/>
  <c r="P8" i="24"/>
  <c r="L8" i="24"/>
  <c r="C8" i="24"/>
  <c r="P7" i="24"/>
  <c r="O7" i="24"/>
  <c r="L7" i="24"/>
  <c r="C7" i="24"/>
  <c r="P6" i="24"/>
  <c r="L6" i="24"/>
  <c r="C6" i="24"/>
  <c r="P5" i="24"/>
  <c r="L5" i="24"/>
  <c r="C5" i="24"/>
  <c r="P4" i="24"/>
  <c r="L4" i="24"/>
  <c r="C4" i="24"/>
  <c r="P3" i="24"/>
  <c r="L3" i="24"/>
  <c r="C3" i="24"/>
  <c r="L168" i="15" l="1"/>
  <c r="C168" i="15"/>
  <c r="L167" i="15"/>
  <c r="C167" i="15"/>
  <c r="P166" i="15"/>
  <c r="L166" i="15"/>
  <c r="C166" i="15"/>
  <c r="P165" i="15"/>
  <c r="L165" i="15"/>
  <c r="C165" i="15"/>
  <c r="P164" i="15"/>
  <c r="L164" i="15"/>
  <c r="C164" i="15"/>
  <c r="C163" i="15"/>
  <c r="P162" i="15"/>
  <c r="L162" i="15"/>
  <c r="C162" i="15"/>
  <c r="P161" i="15"/>
  <c r="L161" i="15"/>
  <c r="C161" i="15"/>
  <c r="P160" i="15"/>
  <c r="L160" i="15"/>
  <c r="C160" i="15"/>
  <c r="P159" i="15"/>
  <c r="L159" i="15"/>
  <c r="C159" i="15"/>
  <c r="P158" i="15"/>
  <c r="L158" i="15"/>
  <c r="C158" i="15"/>
  <c r="P157" i="15"/>
  <c r="L157" i="15"/>
  <c r="C157" i="15"/>
  <c r="P156" i="15"/>
  <c r="L156" i="15"/>
  <c r="C156" i="15"/>
  <c r="C155" i="15"/>
  <c r="L154" i="15"/>
  <c r="C154" i="15"/>
  <c r="P153" i="15"/>
  <c r="L153" i="15"/>
  <c r="C153" i="15"/>
  <c r="L152" i="15"/>
  <c r="C152" i="15"/>
  <c r="P151" i="15"/>
  <c r="L151" i="15"/>
  <c r="C151" i="15"/>
  <c r="P150" i="15"/>
  <c r="L150" i="15"/>
  <c r="C150" i="15"/>
  <c r="P149" i="15"/>
  <c r="L149" i="15"/>
  <c r="C149" i="15"/>
  <c r="L148" i="15"/>
  <c r="C148" i="15"/>
  <c r="L147" i="15"/>
  <c r="C147" i="15"/>
  <c r="L146" i="15"/>
  <c r="C146" i="15"/>
  <c r="P145" i="15"/>
  <c r="L145" i="15"/>
  <c r="C145" i="15"/>
  <c r="P144" i="15"/>
  <c r="L144" i="15"/>
  <c r="C144" i="15"/>
  <c r="P143" i="15"/>
  <c r="L143" i="15"/>
  <c r="C143" i="15"/>
  <c r="P142" i="15"/>
  <c r="L142" i="15"/>
  <c r="C142" i="15"/>
  <c r="P141" i="15"/>
  <c r="L141" i="15"/>
  <c r="C141" i="15"/>
  <c r="P140" i="15"/>
  <c r="L140" i="15"/>
  <c r="C140" i="15"/>
  <c r="P139" i="15"/>
  <c r="L139" i="15"/>
  <c r="C139" i="15"/>
  <c r="P138" i="15"/>
  <c r="L138" i="15"/>
  <c r="C138" i="15"/>
  <c r="P137" i="15"/>
  <c r="L137" i="15"/>
  <c r="C137" i="15"/>
  <c r="P136" i="15"/>
  <c r="L136" i="15"/>
  <c r="C136" i="15"/>
  <c r="P135" i="15"/>
  <c r="L135" i="15"/>
  <c r="C135" i="15"/>
  <c r="P134" i="15"/>
  <c r="L134" i="15"/>
  <c r="C134" i="15"/>
  <c r="P133" i="15"/>
  <c r="L133" i="15"/>
  <c r="C133" i="15"/>
  <c r="P132" i="15"/>
  <c r="L132" i="15"/>
  <c r="C132" i="15"/>
  <c r="P131" i="15"/>
  <c r="L131" i="15"/>
  <c r="C131" i="15"/>
  <c r="L130" i="15"/>
  <c r="C130" i="15"/>
  <c r="P129" i="15"/>
  <c r="L129" i="15"/>
  <c r="C129" i="15"/>
  <c r="P128" i="15"/>
  <c r="L128" i="15"/>
  <c r="C128" i="15"/>
  <c r="P127" i="15"/>
  <c r="L127" i="15"/>
  <c r="C127" i="15"/>
  <c r="L126" i="15"/>
  <c r="C126" i="15"/>
  <c r="L125" i="15"/>
  <c r="C125" i="15"/>
  <c r="P124" i="15"/>
  <c r="L124" i="15"/>
  <c r="C124" i="15"/>
  <c r="L123" i="15"/>
  <c r="C123" i="15"/>
  <c r="P122" i="15"/>
  <c r="L122" i="15"/>
  <c r="C122" i="15"/>
  <c r="P121" i="15"/>
  <c r="L121" i="15"/>
  <c r="C121" i="15"/>
  <c r="P120" i="15"/>
  <c r="L120" i="15"/>
  <c r="C120" i="15"/>
  <c r="P119" i="15"/>
  <c r="L119" i="15"/>
  <c r="C119" i="15"/>
  <c r="P118" i="15"/>
  <c r="L118" i="15"/>
  <c r="C118" i="15"/>
  <c r="P117" i="15"/>
  <c r="L117" i="15"/>
  <c r="C117" i="15"/>
  <c r="P116" i="15"/>
  <c r="L116" i="15"/>
  <c r="C116" i="15"/>
  <c r="P115" i="15"/>
  <c r="L115" i="15"/>
  <c r="C115" i="15"/>
  <c r="P114" i="15"/>
  <c r="L114" i="15"/>
  <c r="C114" i="15"/>
  <c r="P113" i="15"/>
  <c r="L113" i="15"/>
  <c r="C113" i="15"/>
  <c r="P112" i="15"/>
  <c r="L112" i="15"/>
  <c r="C112" i="15"/>
  <c r="P111" i="15"/>
  <c r="L111" i="15"/>
  <c r="C111" i="15"/>
  <c r="P110" i="15"/>
  <c r="L110" i="15"/>
  <c r="C110" i="15"/>
  <c r="P109" i="15"/>
  <c r="L109" i="15"/>
  <c r="C109" i="15"/>
  <c r="L108" i="15"/>
  <c r="C108" i="15"/>
  <c r="P107" i="15"/>
  <c r="L107" i="15"/>
  <c r="C107" i="15"/>
  <c r="P106" i="15"/>
  <c r="L106" i="15"/>
  <c r="C106" i="15"/>
  <c r="P105" i="15"/>
  <c r="L105" i="15"/>
  <c r="C105" i="15"/>
  <c r="P104" i="15"/>
  <c r="L104" i="15"/>
  <c r="C104" i="15"/>
  <c r="P103" i="15"/>
  <c r="L103" i="15"/>
  <c r="C103" i="15"/>
  <c r="P102" i="15"/>
  <c r="L102" i="15"/>
  <c r="C102" i="15"/>
  <c r="P101" i="15"/>
  <c r="L101" i="15"/>
  <c r="C101" i="15"/>
  <c r="P100" i="15"/>
  <c r="L100" i="15"/>
  <c r="C100" i="15"/>
  <c r="P99" i="15"/>
  <c r="L99" i="15"/>
  <c r="C99" i="15"/>
  <c r="P98" i="15"/>
  <c r="L98" i="15"/>
  <c r="C98" i="15"/>
  <c r="P97" i="15"/>
  <c r="L97" i="15"/>
  <c r="C97" i="15"/>
  <c r="L96" i="15"/>
  <c r="C96" i="15"/>
  <c r="P95" i="15"/>
  <c r="L95" i="15"/>
  <c r="C95" i="15"/>
  <c r="L94" i="15"/>
  <c r="C94" i="15"/>
  <c r="L93" i="15"/>
  <c r="C93" i="15"/>
  <c r="P92" i="15"/>
  <c r="L92" i="15"/>
  <c r="C92" i="15"/>
  <c r="P91" i="15"/>
  <c r="L91" i="15"/>
  <c r="C91" i="15"/>
  <c r="P90" i="15"/>
  <c r="L90" i="15"/>
  <c r="C90" i="15"/>
  <c r="P89" i="15"/>
  <c r="L89" i="15"/>
  <c r="C89" i="15"/>
  <c r="P88" i="15"/>
  <c r="L88" i="15"/>
  <c r="C88" i="15"/>
  <c r="P87" i="15"/>
  <c r="L87" i="15"/>
  <c r="C87" i="15"/>
  <c r="P86" i="15"/>
  <c r="L86" i="15"/>
  <c r="C86" i="15"/>
  <c r="P85" i="15"/>
  <c r="L85" i="15"/>
  <c r="C85" i="15"/>
  <c r="P84" i="15"/>
  <c r="L84" i="15"/>
  <c r="C84" i="15"/>
  <c r="P83" i="15"/>
  <c r="L83" i="15"/>
  <c r="C83" i="15"/>
  <c r="P82" i="15"/>
  <c r="L82" i="15"/>
  <c r="C82" i="15"/>
  <c r="P81" i="15"/>
  <c r="L81" i="15"/>
  <c r="C81" i="15"/>
  <c r="P80" i="15"/>
  <c r="L80" i="15"/>
  <c r="C80" i="15"/>
  <c r="P79" i="15"/>
  <c r="L79" i="15"/>
  <c r="C79" i="15"/>
  <c r="P78" i="15"/>
  <c r="L78" i="15"/>
  <c r="C78" i="15"/>
  <c r="P77" i="15"/>
  <c r="L77" i="15"/>
  <c r="C77" i="15"/>
  <c r="L76" i="15"/>
  <c r="C76" i="15"/>
  <c r="P75" i="15"/>
  <c r="L75" i="15"/>
  <c r="C75" i="15"/>
  <c r="P74" i="15"/>
  <c r="L74" i="15"/>
  <c r="C74" i="15"/>
  <c r="L73" i="15"/>
  <c r="C73" i="15"/>
  <c r="P72" i="15"/>
  <c r="L72" i="15"/>
  <c r="C72" i="15"/>
  <c r="P71" i="15"/>
  <c r="L71" i="15"/>
  <c r="C71" i="15"/>
  <c r="P70" i="15"/>
  <c r="L70" i="15"/>
  <c r="P69" i="15"/>
  <c r="L69" i="15"/>
  <c r="P68" i="15"/>
  <c r="L68" i="15"/>
  <c r="P67" i="15"/>
  <c r="L67" i="15"/>
  <c r="P66" i="15"/>
  <c r="L66" i="15"/>
  <c r="P65" i="15"/>
  <c r="L65" i="15"/>
  <c r="P64" i="15"/>
  <c r="L64" i="15"/>
  <c r="P63" i="15"/>
  <c r="L63" i="15"/>
  <c r="P62" i="15"/>
  <c r="L62" i="15"/>
  <c r="P61" i="15"/>
  <c r="L61" i="15"/>
  <c r="P60" i="15"/>
  <c r="L60" i="15"/>
  <c r="P59" i="15"/>
  <c r="L59" i="15"/>
  <c r="P58" i="15"/>
  <c r="L58" i="15"/>
  <c r="L57" i="15"/>
  <c r="P56" i="15"/>
  <c r="L56" i="15"/>
  <c r="C56" i="15"/>
  <c r="P55" i="15"/>
  <c r="L55" i="15"/>
  <c r="C55" i="15"/>
  <c r="P54" i="15"/>
  <c r="L54" i="15"/>
  <c r="C54" i="15"/>
  <c r="P53" i="15"/>
  <c r="L53" i="15"/>
  <c r="C53" i="15"/>
  <c r="P52" i="15"/>
  <c r="L52" i="15"/>
  <c r="C52" i="15"/>
  <c r="P51" i="15"/>
  <c r="L51" i="15"/>
  <c r="C51" i="15"/>
  <c r="P50" i="15"/>
  <c r="L50" i="15"/>
  <c r="C50" i="15"/>
  <c r="P49" i="15"/>
  <c r="L49" i="15"/>
  <c r="C49" i="15"/>
  <c r="P48" i="15"/>
  <c r="L48" i="15"/>
  <c r="C48" i="15"/>
  <c r="P47" i="15"/>
  <c r="L47" i="15"/>
  <c r="C47" i="15"/>
  <c r="P46" i="15"/>
  <c r="L46" i="15"/>
  <c r="C46" i="15"/>
  <c r="P45" i="15"/>
  <c r="L45" i="15"/>
  <c r="C45" i="15"/>
  <c r="P44" i="15"/>
  <c r="L44" i="15"/>
  <c r="C44" i="15"/>
  <c r="P43" i="15"/>
  <c r="L43" i="15"/>
  <c r="C43" i="15"/>
  <c r="P42" i="15"/>
  <c r="L42" i="15"/>
  <c r="C42" i="15"/>
  <c r="P41" i="15"/>
  <c r="L41" i="15"/>
  <c r="C41" i="15"/>
  <c r="P40" i="15"/>
  <c r="L40" i="15"/>
  <c r="C40" i="15"/>
  <c r="P39" i="15"/>
  <c r="L39" i="15"/>
  <c r="C39" i="15"/>
  <c r="P38" i="15"/>
  <c r="L38" i="15"/>
  <c r="C38" i="15"/>
  <c r="P37" i="15"/>
  <c r="L37" i="15"/>
  <c r="C37" i="15"/>
  <c r="P36" i="15"/>
  <c r="L36" i="15"/>
  <c r="C36" i="15"/>
  <c r="L35" i="15"/>
  <c r="C35" i="15"/>
  <c r="P34" i="15"/>
  <c r="L34" i="15"/>
  <c r="P33" i="15"/>
  <c r="L33" i="15"/>
  <c r="C33" i="15"/>
  <c r="P32" i="15"/>
  <c r="L32" i="15"/>
  <c r="C32" i="15"/>
  <c r="P31" i="15"/>
  <c r="L31" i="15"/>
  <c r="C31" i="15"/>
  <c r="P30" i="15"/>
  <c r="L30" i="15"/>
  <c r="C30" i="15"/>
  <c r="P29" i="15"/>
  <c r="L29" i="15"/>
  <c r="C29" i="15"/>
  <c r="P28" i="15"/>
  <c r="L28" i="15"/>
  <c r="C28" i="15"/>
  <c r="P27" i="15"/>
  <c r="L27" i="15"/>
  <c r="C27" i="15"/>
  <c r="P26" i="15"/>
  <c r="L26" i="15"/>
  <c r="C26" i="15"/>
  <c r="P25" i="15"/>
  <c r="L25" i="15"/>
  <c r="C25" i="15"/>
  <c r="P24" i="15"/>
  <c r="L24" i="15"/>
  <c r="C24" i="15"/>
  <c r="P23" i="15"/>
  <c r="L23" i="15"/>
  <c r="C23" i="15"/>
  <c r="P22" i="15"/>
  <c r="L22" i="15"/>
  <c r="C22" i="15"/>
  <c r="P21" i="15"/>
  <c r="L21" i="15"/>
  <c r="C21" i="15"/>
  <c r="P20" i="15"/>
  <c r="L20" i="15"/>
  <c r="C20" i="15"/>
  <c r="P19" i="15"/>
  <c r="L19" i="15"/>
  <c r="C19" i="15"/>
  <c r="L18" i="15"/>
  <c r="C18" i="15"/>
  <c r="P17" i="15"/>
  <c r="L17" i="15"/>
  <c r="C17" i="15"/>
  <c r="P16" i="15"/>
  <c r="L16" i="15"/>
  <c r="C16" i="15"/>
  <c r="P15" i="15"/>
  <c r="L15" i="15"/>
  <c r="C15" i="15"/>
  <c r="P14" i="15"/>
  <c r="L14" i="15"/>
  <c r="C14" i="15"/>
  <c r="P13" i="15"/>
  <c r="L13" i="15"/>
  <c r="C13" i="15"/>
  <c r="P12" i="15"/>
  <c r="L12" i="15"/>
  <c r="C12" i="15"/>
  <c r="P11" i="15"/>
  <c r="L11" i="15"/>
  <c r="C11" i="15"/>
  <c r="P10" i="15"/>
  <c r="L10" i="15"/>
  <c r="C10" i="15"/>
  <c r="L9" i="15"/>
  <c r="C9" i="15"/>
  <c r="P8" i="15"/>
  <c r="L8" i="15"/>
  <c r="C8" i="15"/>
  <c r="P7" i="15"/>
  <c r="L7" i="15"/>
  <c r="C7" i="15"/>
  <c r="P6" i="15"/>
  <c r="L6" i="15"/>
  <c r="C6" i="15"/>
  <c r="P5" i="15"/>
  <c r="L5" i="15"/>
  <c r="C5" i="15"/>
  <c r="P4" i="15"/>
  <c r="L4" i="15"/>
  <c r="C4" i="15"/>
  <c r="P3" i="15"/>
  <c r="L3" i="15"/>
  <c r="C3" i="15"/>
  <c r="L17" i="23"/>
  <c r="C17" i="23"/>
  <c r="L16" i="23"/>
  <c r="C16" i="23"/>
  <c r="L15" i="23"/>
  <c r="C15" i="23"/>
  <c r="L14" i="23"/>
  <c r="C14" i="23"/>
  <c r="P13" i="23"/>
  <c r="L13" i="23"/>
  <c r="C13" i="23"/>
  <c r="P12" i="23"/>
  <c r="L12" i="23"/>
  <c r="C12" i="23"/>
  <c r="L11" i="23"/>
  <c r="C11" i="23"/>
  <c r="L10" i="23"/>
  <c r="C10" i="23"/>
  <c r="P9" i="23"/>
  <c r="L9" i="23"/>
  <c r="P8" i="23"/>
  <c r="L8" i="23"/>
  <c r="P7" i="23"/>
  <c r="L7" i="23"/>
  <c r="P6" i="23"/>
  <c r="L6" i="23"/>
  <c r="P5" i="23"/>
  <c r="L5" i="23"/>
  <c r="P4" i="23"/>
  <c r="L4" i="23"/>
  <c r="P3" i="23"/>
  <c r="L3" i="23"/>
  <c r="C3" i="23"/>
  <c r="P52" i="13"/>
  <c r="L52" i="13"/>
  <c r="C52" i="13"/>
  <c r="P51" i="13"/>
  <c r="L51" i="13"/>
  <c r="C51" i="13"/>
  <c r="P50" i="13"/>
  <c r="L50" i="13"/>
  <c r="C50" i="13"/>
  <c r="P49" i="13"/>
  <c r="L49" i="13"/>
  <c r="C49" i="13"/>
  <c r="P48" i="13"/>
  <c r="L48" i="13"/>
  <c r="C48" i="13"/>
  <c r="P47" i="13"/>
  <c r="L47" i="13"/>
  <c r="C47" i="13"/>
  <c r="P46" i="13"/>
  <c r="L46" i="13"/>
  <c r="C46" i="13"/>
  <c r="P45" i="13"/>
  <c r="L45" i="13"/>
  <c r="C45" i="13"/>
  <c r="P44" i="13"/>
  <c r="L44" i="13"/>
  <c r="C44" i="13"/>
  <c r="P43" i="13"/>
  <c r="L43" i="13"/>
  <c r="C43" i="13"/>
  <c r="P42" i="13"/>
  <c r="L42" i="13"/>
  <c r="C42" i="13"/>
  <c r="P41" i="13"/>
  <c r="L41" i="13"/>
  <c r="C41" i="13"/>
  <c r="P40" i="13"/>
  <c r="L40" i="13"/>
  <c r="C40" i="13"/>
  <c r="P39" i="13"/>
  <c r="L39" i="13"/>
  <c r="C39" i="13"/>
  <c r="P38" i="13"/>
  <c r="L38" i="13"/>
  <c r="C38" i="13"/>
  <c r="P37" i="13"/>
  <c r="L37" i="13"/>
  <c r="C37" i="13"/>
  <c r="P36" i="13"/>
  <c r="L36" i="13"/>
  <c r="C36" i="13"/>
  <c r="P35" i="13"/>
  <c r="L35" i="13"/>
  <c r="C35" i="13"/>
  <c r="P34" i="13"/>
  <c r="L34" i="13"/>
  <c r="C34" i="13"/>
  <c r="P33" i="13"/>
  <c r="L33" i="13"/>
  <c r="C33" i="13"/>
  <c r="P32" i="13"/>
  <c r="L32" i="13"/>
  <c r="C32" i="13"/>
  <c r="P31" i="13"/>
  <c r="L31" i="13"/>
  <c r="C31" i="13"/>
  <c r="P30" i="13"/>
  <c r="L30" i="13"/>
  <c r="C30" i="13"/>
  <c r="P29" i="13"/>
  <c r="L29" i="13"/>
  <c r="C29" i="13"/>
  <c r="P28" i="13"/>
  <c r="L28" i="13"/>
  <c r="C28" i="13"/>
  <c r="P27" i="13"/>
  <c r="L27" i="13"/>
  <c r="C27" i="13"/>
  <c r="P26" i="13"/>
  <c r="L26" i="13"/>
  <c r="C26" i="13"/>
  <c r="P25" i="13"/>
  <c r="L25" i="13"/>
  <c r="P24" i="13"/>
  <c r="L24" i="13"/>
  <c r="C24" i="13"/>
  <c r="P23" i="13"/>
  <c r="L23" i="13"/>
  <c r="C23" i="13"/>
  <c r="P22" i="13"/>
  <c r="L22" i="13"/>
  <c r="C22" i="13"/>
  <c r="P21" i="13"/>
  <c r="L21" i="13"/>
  <c r="C21" i="13"/>
  <c r="P20" i="13"/>
  <c r="L20" i="13"/>
  <c r="C20" i="13"/>
  <c r="P19" i="13"/>
  <c r="L19" i="13"/>
  <c r="C19" i="13"/>
  <c r="P18" i="13"/>
  <c r="L18" i="13"/>
  <c r="C18" i="13"/>
  <c r="P17" i="13"/>
  <c r="L17" i="13"/>
  <c r="C17" i="13"/>
  <c r="P16" i="13"/>
  <c r="L16" i="13"/>
  <c r="C16" i="13"/>
  <c r="P15" i="13"/>
  <c r="L15" i="13"/>
  <c r="C15" i="13"/>
  <c r="P14" i="13"/>
  <c r="L14" i="13"/>
  <c r="C14" i="13"/>
  <c r="P13" i="13"/>
  <c r="L13" i="13"/>
  <c r="C13" i="13"/>
  <c r="P12" i="13"/>
  <c r="L12" i="13"/>
  <c r="C12" i="13"/>
  <c r="P11" i="13"/>
  <c r="L11" i="13"/>
  <c r="C11" i="13"/>
  <c r="P10" i="13"/>
  <c r="L10" i="13"/>
  <c r="C10" i="13"/>
  <c r="P9" i="13"/>
  <c r="L9" i="13"/>
  <c r="P8" i="13"/>
  <c r="L8" i="13"/>
  <c r="P7" i="13"/>
  <c r="L7" i="13"/>
  <c r="P6" i="13"/>
  <c r="L6" i="13"/>
  <c r="P5" i="13"/>
  <c r="L5" i="13"/>
  <c r="P4" i="13"/>
  <c r="L4" i="13"/>
  <c r="P3" i="13"/>
  <c r="L3" i="13"/>
  <c r="L73" i="12"/>
  <c r="L72" i="12"/>
  <c r="L71" i="12"/>
  <c r="P70" i="12"/>
  <c r="L70" i="12"/>
  <c r="P69" i="12"/>
  <c r="L69" i="12"/>
  <c r="P68" i="12"/>
  <c r="L68" i="12"/>
  <c r="P67" i="12"/>
  <c r="L67" i="12"/>
  <c r="P66" i="12"/>
  <c r="L66" i="12"/>
  <c r="P65" i="12"/>
  <c r="L65" i="12"/>
  <c r="P64" i="12"/>
  <c r="L64" i="12"/>
  <c r="P63" i="12"/>
  <c r="L63" i="12"/>
  <c r="P62" i="12"/>
  <c r="L62" i="12"/>
  <c r="P61" i="12"/>
  <c r="L61" i="12"/>
  <c r="P60" i="12"/>
  <c r="L60" i="12"/>
  <c r="P59" i="12"/>
  <c r="L59" i="12"/>
  <c r="C59" i="12"/>
  <c r="P58" i="12"/>
  <c r="L58" i="12"/>
  <c r="C58" i="12"/>
  <c r="P57" i="12"/>
  <c r="L57" i="12"/>
  <c r="C57" i="12"/>
  <c r="P56" i="12"/>
  <c r="L56" i="12"/>
  <c r="P55" i="12"/>
  <c r="L55" i="12"/>
  <c r="P54" i="12"/>
  <c r="L54" i="12"/>
  <c r="C54" i="12"/>
  <c r="P53" i="12"/>
  <c r="L53" i="12"/>
  <c r="C53" i="12"/>
  <c r="P52" i="12"/>
  <c r="L52" i="12"/>
  <c r="C52" i="12"/>
  <c r="P51" i="12"/>
  <c r="L51" i="12"/>
  <c r="C51" i="12"/>
  <c r="P50" i="12"/>
  <c r="L50" i="12"/>
  <c r="C50" i="12"/>
  <c r="P49" i="12"/>
  <c r="L49" i="12"/>
  <c r="P48" i="12"/>
  <c r="L48" i="12"/>
  <c r="C48" i="12"/>
  <c r="P47" i="12"/>
  <c r="L47" i="12"/>
  <c r="C47" i="12"/>
  <c r="P46" i="12"/>
  <c r="L46" i="12"/>
  <c r="C46" i="12"/>
  <c r="P45" i="12"/>
  <c r="L45" i="12"/>
  <c r="P44" i="12"/>
  <c r="L44" i="12"/>
  <c r="P43" i="12"/>
  <c r="L43" i="12"/>
  <c r="C43" i="12"/>
  <c r="P42" i="12"/>
  <c r="L42" i="12"/>
  <c r="C42" i="12"/>
  <c r="P41" i="12"/>
  <c r="L41" i="12"/>
  <c r="C41" i="12"/>
  <c r="P40" i="12"/>
  <c r="L40" i="12"/>
  <c r="P39" i="12"/>
  <c r="L39" i="12"/>
  <c r="P38" i="12"/>
  <c r="L38" i="12"/>
  <c r="C38" i="12"/>
  <c r="P37" i="12"/>
  <c r="L37" i="12"/>
  <c r="C37" i="12"/>
  <c r="P36" i="12"/>
  <c r="L36" i="12"/>
  <c r="C36" i="12"/>
  <c r="P35" i="12"/>
  <c r="L35" i="12"/>
  <c r="C35" i="12"/>
  <c r="P34" i="12"/>
  <c r="L34" i="12"/>
  <c r="C34" i="12"/>
  <c r="P33" i="12"/>
  <c r="L33" i="12"/>
  <c r="C33" i="12"/>
  <c r="P32" i="12"/>
  <c r="L32" i="12"/>
  <c r="C32" i="12"/>
  <c r="P31" i="12"/>
  <c r="L31" i="12"/>
  <c r="C31" i="12"/>
  <c r="P30" i="12"/>
  <c r="L30" i="12"/>
  <c r="C30" i="12"/>
  <c r="P29" i="12"/>
  <c r="L29" i="12"/>
  <c r="C29" i="12"/>
  <c r="P28" i="12"/>
  <c r="L28" i="12"/>
  <c r="C28" i="12"/>
  <c r="P27" i="12"/>
  <c r="L27" i="12"/>
  <c r="C27" i="12"/>
  <c r="P26" i="12"/>
  <c r="L26" i="12"/>
  <c r="C26" i="12"/>
  <c r="P25" i="12"/>
  <c r="L25" i="12"/>
  <c r="P24" i="12"/>
  <c r="L24" i="12"/>
  <c r="P23" i="12"/>
  <c r="L23" i="12"/>
  <c r="P22" i="12"/>
  <c r="L22" i="12"/>
  <c r="P21" i="12"/>
  <c r="L21" i="12"/>
  <c r="P20" i="12"/>
  <c r="L20" i="12"/>
  <c r="P19" i="12"/>
  <c r="L19" i="12"/>
  <c r="P18" i="12"/>
  <c r="L18" i="12"/>
  <c r="P17" i="12"/>
  <c r="L17" i="12"/>
  <c r="P16" i="12"/>
  <c r="L16" i="12"/>
  <c r="P15" i="12"/>
  <c r="L15" i="12"/>
  <c r="P14" i="12"/>
  <c r="L14" i="12"/>
  <c r="P13" i="12"/>
  <c r="L13" i="12"/>
  <c r="P12" i="12"/>
  <c r="L12" i="12"/>
  <c r="P11" i="12"/>
  <c r="L11" i="12"/>
  <c r="P10" i="12"/>
  <c r="L10" i="12"/>
  <c r="P9" i="12"/>
  <c r="L9" i="12"/>
  <c r="P8" i="12"/>
  <c r="L8" i="12"/>
  <c r="P7" i="12"/>
  <c r="L7" i="12"/>
  <c r="P6" i="12"/>
  <c r="L6" i="12"/>
  <c r="P5" i="12"/>
  <c r="L5" i="12"/>
  <c r="P4" i="12"/>
  <c r="L4" i="12"/>
  <c r="P3" i="12"/>
  <c r="L3" i="12"/>
  <c r="C53" i="11"/>
  <c r="C52" i="11"/>
  <c r="C51" i="11"/>
  <c r="L50" i="11"/>
  <c r="C50" i="11"/>
  <c r="C49" i="11"/>
  <c r="C48" i="11"/>
  <c r="C47" i="11"/>
  <c r="C46" i="11"/>
  <c r="C45" i="11"/>
  <c r="C44" i="11"/>
  <c r="C43" i="11"/>
  <c r="P42" i="11"/>
  <c r="L42" i="11"/>
  <c r="P41" i="11"/>
  <c r="L41" i="11"/>
  <c r="L40" i="11"/>
  <c r="C40" i="11"/>
  <c r="P39" i="11"/>
  <c r="L39" i="11"/>
  <c r="C39" i="11"/>
  <c r="P38" i="11"/>
  <c r="L38" i="11"/>
  <c r="P37" i="11"/>
  <c r="L37" i="11"/>
  <c r="C37" i="11"/>
  <c r="P36" i="11"/>
  <c r="L36" i="11"/>
  <c r="C36" i="11"/>
  <c r="P35" i="11"/>
  <c r="L35" i="11"/>
  <c r="C35" i="11"/>
  <c r="P34" i="11"/>
  <c r="L34" i="11"/>
  <c r="C34" i="11"/>
  <c r="P33" i="11"/>
  <c r="L33" i="11"/>
  <c r="C33" i="11"/>
  <c r="P32" i="11"/>
  <c r="L32" i="11"/>
  <c r="C32" i="11"/>
  <c r="P31" i="11"/>
  <c r="L31" i="11"/>
  <c r="C31" i="11"/>
  <c r="P30" i="11"/>
  <c r="L30" i="11"/>
  <c r="C30" i="11"/>
  <c r="P29" i="11"/>
  <c r="L29" i="11"/>
  <c r="C29" i="11"/>
  <c r="P28" i="11"/>
  <c r="L28" i="11"/>
  <c r="C28" i="11"/>
  <c r="P27" i="11"/>
  <c r="L27" i="11"/>
  <c r="P26" i="11"/>
  <c r="L26" i="11"/>
  <c r="C26" i="11"/>
  <c r="P25" i="11"/>
  <c r="L25" i="11"/>
  <c r="C25" i="11"/>
  <c r="P24" i="11"/>
  <c r="L24" i="11"/>
  <c r="C24" i="11"/>
  <c r="P23" i="11"/>
  <c r="L23" i="11"/>
  <c r="C23" i="11"/>
  <c r="P22" i="11"/>
  <c r="L22" i="11"/>
  <c r="C22" i="11"/>
  <c r="P21" i="11"/>
  <c r="L21" i="11"/>
  <c r="C21" i="11"/>
  <c r="P20" i="11"/>
  <c r="L20" i="11"/>
  <c r="C20" i="11"/>
  <c r="P19" i="11"/>
  <c r="L19" i="11"/>
  <c r="C19" i="11"/>
  <c r="P18" i="11"/>
  <c r="L18" i="11"/>
  <c r="C18" i="11"/>
  <c r="P17" i="11"/>
  <c r="L17" i="11"/>
  <c r="C17" i="11"/>
  <c r="P16" i="11"/>
  <c r="L16" i="11"/>
  <c r="C16" i="11"/>
  <c r="P15" i="11"/>
  <c r="L15" i="11"/>
  <c r="C15" i="11"/>
  <c r="P14" i="11"/>
  <c r="L14" i="11"/>
  <c r="C14" i="11"/>
  <c r="P13" i="11"/>
  <c r="L13" i="11"/>
  <c r="C13" i="11"/>
  <c r="P12" i="11"/>
  <c r="L12" i="11"/>
  <c r="C12" i="11"/>
  <c r="P11" i="11"/>
  <c r="L11" i="11"/>
  <c r="C11" i="11"/>
  <c r="P10" i="11"/>
  <c r="L10" i="11"/>
  <c r="C10" i="11"/>
  <c r="P9" i="11"/>
  <c r="L9" i="11"/>
  <c r="C9" i="11"/>
  <c r="P8" i="11"/>
  <c r="L8" i="11"/>
  <c r="C8" i="11"/>
  <c r="P7" i="11"/>
  <c r="L7" i="11"/>
  <c r="C7" i="11"/>
  <c r="L6" i="11"/>
  <c r="C6" i="11"/>
  <c r="P5" i="11"/>
  <c r="L5" i="11"/>
  <c r="C5" i="11"/>
  <c r="P4" i="11"/>
  <c r="L4" i="11"/>
  <c r="C4" i="11"/>
  <c r="P3" i="11"/>
  <c r="L3" i="11"/>
  <c r="C3" i="11"/>
  <c r="P73" i="10"/>
  <c r="L73" i="10"/>
  <c r="C73" i="10"/>
  <c r="P72" i="10"/>
  <c r="L72" i="10"/>
  <c r="C72" i="10"/>
  <c r="P71" i="10"/>
  <c r="L71" i="10"/>
  <c r="C71" i="10"/>
  <c r="P70" i="10"/>
  <c r="L70" i="10"/>
  <c r="C70" i="10"/>
  <c r="P69" i="10"/>
  <c r="L69" i="10"/>
  <c r="C69" i="10"/>
  <c r="P68" i="10"/>
  <c r="L68" i="10"/>
  <c r="C68" i="10"/>
  <c r="P67" i="10"/>
  <c r="L67" i="10"/>
  <c r="C67" i="10"/>
  <c r="P66" i="10"/>
  <c r="L66" i="10"/>
  <c r="C66" i="10"/>
  <c r="P65" i="10"/>
  <c r="L65" i="10"/>
  <c r="C65" i="10"/>
  <c r="P64" i="10"/>
  <c r="L64" i="10"/>
  <c r="C64" i="10"/>
  <c r="P63" i="10"/>
  <c r="L63" i="10"/>
  <c r="C63" i="10"/>
  <c r="P62" i="10"/>
  <c r="L62" i="10"/>
  <c r="C62" i="10"/>
  <c r="P61" i="10"/>
  <c r="L61" i="10"/>
  <c r="C61" i="10"/>
  <c r="P60" i="10"/>
  <c r="L60" i="10"/>
  <c r="C60" i="10"/>
  <c r="P59" i="10"/>
  <c r="L59" i="10"/>
  <c r="C59" i="10"/>
  <c r="P58" i="10"/>
  <c r="L58" i="10"/>
  <c r="C58" i="10"/>
  <c r="P57" i="10"/>
  <c r="L57" i="10"/>
  <c r="C57" i="10"/>
  <c r="P56" i="10"/>
  <c r="L56" i="10"/>
  <c r="C56" i="10"/>
  <c r="P55" i="10"/>
  <c r="L55" i="10"/>
  <c r="C55" i="10"/>
  <c r="P54" i="10"/>
  <c r="L54" i="10"/>
  <c r="C54" i="10"/>
  <c r="P53" i="10"/>
  <c r="L53" i="10"/>
  <c r="C53" i="10"/>
  <c r="P52" i="10"/>
  <c r="L52" i="10"/>
  <c r="C52" i="10"/>
  <c r="P51" i="10"/>
  <c r="L51" i="10"/>
  <c r="C51" i="10"/>
  <c r="P50" i="10"/>
  <c r="L50" i="10"/>
  <c r="C50" i="10"/>
  <c r="P49" i="10"/>
  <c r="L49" i="10"/>
  <c r="C49" i="10"/>
  <c r="P48" i="10"/>
  <c r="L48" i="10"/>
  <c r="C48" i="10"/>
  <c r="P47" i="10"/>
  <c r="L47" i="10"/>
  <c r="C47" i="10"/>
  <c r="P46" i="10"/>
  <c r="L46" i="10"/>
  <c r="C46" i="10"/>
  <c r="P45" i="10"/>
  <c r="L45" i="10"/>
  <c r="P44" i="10"/>
  <c r="L44" i="10"/>
  <c r="C44" i="10"/>
  <c r="P43" i="10"/>
  <c r="L43" i="10"/>
  <c r="C43" i="10"/>
  <c r="P42" i="10"/>
  <c r="L42" i="10"/>
  <c r="C42" i="10"/>
  <c r="P41" i="10"/>
  <c r="L41" i="10"/>
  <c r="P40" i="10"/>
  <c r="L40" i="10"/>
  <c r="P39" i="10"/>
  <c r="L39" i="10"/>
  <c r="P38" i="10"/>
  <c r="L38" i="10"/>
  <c r="P37" i="10"/>
  <c r="L37" i="10"/>
  <c r="P36" i="10"/>
  <c r="L36" i="10"/>
  <c r="P35" i="10"/>
  <c r="L35" i="10"/>
  <c r="C35" i="10"/>
  <c r="P34" i="10"/>
  <c r="L34" i="10"/>
  <c r="C34" i="10"/>
  <c r="P33" i="10"/>
  <c r="L33" i="10"/>
  <c r="C33" i="10"/>
  <c r="P32" i="10"/>
  <c r="L32" i="10"/>
  <c r="P31" i="10"/>
  <c r="L31" i="10"/>
  <c r="P30" i="10"/>
  <c r="L30" i="10"/>
  <c r="C30" i="10"/>
  <c r="P29" i="10"/>
  <c r="L29" i="10"/>
  <c r="C29" i="10"/>
  <c r="P28" i="10"/>
  <c r="L28" i="10"/>
  <c r="P27" i="10"/>
  <c r="L27" i="10"/>
  <c r="C27" i="10"/>
  <c r="P26" i="10"/>
  <c r="L26" i="10"/>
  <c r="P25" i="10"/>
  <c r="L25" i="10"/>
  <c r="C25" i="10"/>
  <c r="P24" i="10"/>
  <c r="L24" i="10"/>
  <c r="P23" i="10"/>
  <c r="L23" i="10"/>
  <c r="C23" i="10"/>
  <c r="P22" i="10"/>
  <c r="L22" i="10"/>
  <c r="C22" i="10"/>
  <c r="P21" i="10"/>
  <c r="L21" i="10"/>
  <c r="C21" i="10"/>
  <c r="P20" i="10"/>
  <c r="L20" i="10"/>
  <c r="C20" i="10"/>
  <c r="P19" i="10"/>
  <c r="L19" i="10"/>
  <c r="C19" i="10"/>
  <c r="P18" i="10"/>
  <c r="L18" i="10"/>
  <c r="C18" i="10"/>
  <c r="P17" i="10"/>
  <c r="L17" i="10"/>
  <c r="C17" i="10"/>
  <c r="P16" i="10"/>
  <c r="L16" i="10"/>
  <c r="C16" i="10"/>
  <c r="P15" i="10"/>
  <c r="L15" i="10"/>
  <c r="C15" i="10"/>
  <c r="P14" i="10"/>
  <c r="L14" i="10"/>
  <c r="C14" i="10"/>
  <c r="P13" i="10"/>
  <c r="L13" i="10"/>
  <c r="C13" i="10"/>
  <c r="P12" i="10"/>
  <c r="L12" i="10"/>
  <c r="C12" i="10"/>
  <c r="P11" i="10"/>
  <c r="L11" i="10"/>
  <c r="C11" i="10"/>
  <c r="P10" i="10"/>
  <c r="L10" i="10"/>
  <c r="C10" i="10"/>
  <c r="P9" i="10"/>
  <c r="L9" i="10"/>
  <c r="C9" i="10"/>
  <c r="P8" i="10"/>
  <c r="L8" i="10"/>
  <c r="C8" i="10"/>
  <c r="P7" i="10"/>
  <c r="L7" i="10"/>
  <c r="C7" i="10"/>
  <c r="P6" i="10"/>
  <c r="L6" i="10"/>
  <c r="C6" i="10"/>
  <c r="P5" i="10"/>
  <c r="L5" i="10"/>
  <c r="C5" i="10"/>
  <c r="P4" i="10"/>
  <c r="L4" i="10"/>
  <c r="C4" i="10"/>
  <c r="P3" i="10"/>
  <c r="L3" i="10"/>
  <c r="C3" i="10"/>
  <c r="P192" i="9"/>
  <c r="L192" i="9"/>
  <c r="C192" i="9"/>
  <c r="P191" i="9"/>
  <c r="L191" i="9"/>
  <c r="C191" i="9"/>
  <c r="P190" i="9"/>
  <c r="L190" i="9"/>
  <c r="C190" i="9"/>
  <c r="P189" i="9"/>
  <c r="L189" i="9"/>
  <c r="C189" i="9"/>
  <c r="P188" i="9"/>
  <c r="L188" i="9"/>
  <c r="C188" i="9"/>
  <c r="P187" i="9"/>
  <c r="L187" i="9"/>
  <c r="C187" i="9"/>
  <c r="P186" i="9"/>
  <c r="L186" i="9"/>
  <c r="C186" i="9"/>
  <c r="P185" i="9"/>
  <c r="L185" i="9"/>
  <c r="C185" i="9"/>
  <c r="P184" i="9"/>
  <c r="L184" i="9"/>
  <c r="C184" i="9"/>
  <c r="P183" i="9"/>
  <c r="L183" i="9"/>
  <c r="C183" i="9"/>
  <c r="P182" i="9"/>
  <c r="L182" i="9"/>
  <c r="C182" i="9"/>
  <c r="P181" i="9"/>
  <c r="L181" i="9"/>
  <c r="C181" i="9"/>
  <c r="P180" i="9"/>
  <c r="L180" i="9"/>
  <c r="C180" i="9"/>
  <c r="P179" i="9"/>
  <c r="L179" i="9"/>
  <c r="C179" i="9"/>
  <c r="P178" i="9"/>
  <c r="L178" i="9"/>
  <c r="C178" i="9"/>
  <c r="P177" i="9"/>
  <c r="L177" i="9"/>
  <c r="C177" i="9"/>
  <c r="P176" i="9"/>
  <c r="L176" i="9"/>
  <c r="C176" i="9"/>
  <c r="P175" i="9"/>
  <c r="L175" i="9"/>
  <c r="C175" i="9"/>
  <c r="P174" i="9"/>
  <c r="L174" i="9"/>
  <c r="C174" i="9"/>
  <c r="P173" i="9"/>
  <c r="L173" i="9"/>
  <c r="C173" i="9"/>
  <c r="P172" i="9"/>
  <c r="L172" i="9"/>
  <c r="C172" i="9"/>
  <c r="P171" i="9"/>
  <c r="L171" i="9"/>
  <c r="C171" i="9"/>
  <c r="P170" i="9"/>
  <c r="L170" i="9"/>
  <c r="C170" i="9"/>
  <c r="P169" i="9"/>
  <c r="L169" i="9"/>
  <c r="C169" i="9"/>
  <c r="P168" i="9"/>
  <c r="L168" i="9"/>
  <c r="C168" i="9"/>
  <c r="P167" i="9"/>
  <c r="L167" i="9"/>
  <c r="C167" i="9"/>
  <c r="P166" i="9"/>
  <c r="L166" i="9"/>
  <c r="C166" i="9"/>
  <c r="P165" i="9"/>
  <c r="L165" i="9"/>
  <c r="C165" i="9"/>
  <c r="P164" i="9"/>
  <c r="L164" i="9"/>
  <c r="C164" i="9"/>
  <c r="P163" i="9"/>
  <c r="L163" i="9"/>
  <c r="C163" i="9"/>
  <c r="P162" i="9"/>
  <c r="L162" i="9"/>
  <c r="C162" i="9"/>
  <c r="P161" i="9"/>
  <c r="L161" i="9"/>
  <c r="C161" i="9"/>
  <c r="P160" i="9"/>
  <c r="L160" i="9"/>
  <c r="C160" i="9"/>
  <c r="P159" i="9"/>
  <c r="L159" i="9"/>
  <c r="C159" i="9"/>
  <c r="P158" i="9"/>
  <c r="L158" i="9"/>
  <c r="C158" i="9"/>
  <c r="P157" i="9"/>
  <c r="L157" i="9"/>
  <c r="C157" i="9"/>
  <c r="P156" i="9"/>
  <c r="L156" i="9"/>
  <c r="C156" i="9"/>
  <c r="P155" i="9"/>
  <c r="L155" i="9"/>
  <c r="C155" i="9"/>
  <c r="P154" i="9"/>
  <c r="L154" i="9"/>
  <c r="C154" i="9"/>
  <c r="P153" i="9"/>
  <c r="L153" i="9"/>
  <c r="C153" i="9"/>
  <c r="P152" i="9"/>
  <c r="L152" i="9"/>
  <c r="C152" i="9"/>
  <c r="P151" i="9"/>
  <c r="L151" i="9"/>
  <c r="C151" i="9"/>
  <c r="P150" i="9"/>
  <c r="L150" i="9"/>
  <c r="C150" i="9"/>
  <c r="P149" i="9"/>
  <c r="L149" i="9"/>
  <c r="C149" i="9"/>
  <c r="P148" i="9"/>
  <c r="L148" i="9"/>
  <c r="C148" i="9"/>
  <c r="P147" i="9"/>
  <c r="L147" i="9"/>
  <c r="C147" i="9"/>
  <c r="P146" i="9"/>
  <c r="L146" i="9"/>
  <c r="C146" i="9"/>
  <c r="P145" i="9"/>
  <c r="L145" i="9"/>
  <c r="C145" i="9"/>
  <c r="P144" i="9"/>
  <c r="L144" i="9"/>
  <c r="C144" i="9"/>
  <c r="P143" i="9"/>
  <c r="L143" i="9"/>
  <c r="C143" i="9"/>
  <c r="P142" i="9"/>
  <c r="L142" i="9"/>
  <c r="C142" i="9"/>
  <c r="P141" i="9"/>
  <c r="L141" i="9"/>
  <c r="C141" i="9"/>
  <c r="P140" i="9"/>
  <c r="L140" i="9"/>
  <c r="C140" i="9"/>
  <c r="P139" i="9"/>
  <c r="L139" i="9"/>
  <c r="C139" i="9"/>
  <c r="P138" i="9"/>
  <c r="L138" i="9"/>
  <c r="C138" i="9"/>
  <c r="P137" i="9"/>
  <c r="L137" i="9"/>
  <c r="C137" i="9"/>
  <c r="P136" i="9"/>
  <c r="L136" i="9"/>
  <c r="C136" i="9"/>
  <c r="P135" i="9"/>
  <c r="L135" i="9"/>
  <c r="C135" i="9"/>
  <c r="P134" i="9"/>
  <c r="L134" i="9"/>
  <c r="C134" i="9"/>
  <c r="P133" i="9"/>
  <c r="L133" i="9"/>
  <c r="C133" i="9"/>
  <c r="P132" i="9"/>
  <c r="L132" i="9"/>
  <c r="C132" i="9"/>
  <c r="P131" i="9"/>
  <c r="L131" i="9"/>
  <c r="C131" i="9"/>
  <c r="P130" i="9"/>
  <c r="L130" i="9"/>
  <c r="C130" i="9"/>
  <c r="P129" i="9"/>
  <c r="L129" i="9"/>
  <c r="C129" i="9"/>
  <c r="P128" i="9"/>
  <c r="L128" i="9"/>
  <c r="C128" i="9"/>
  <c r="P127" i="9"/>
  <c r="L127" i="9"/>
  <c r="C127" i="9"/>
  <c r="P126" i="9"/>
  <c r="L126" i="9"/>
  <c r="C126" i="9"/>
  <c r="P125" i="9"/>
  <c r="L125" i="9"/>
  <c r="C125" i="9"/>
  <c r="P124" i="9"/>
  <c r="L124" i="9"/>
  <c r="C124" i="9"/>
  <c r="P123" i="9"/>
  <c r="L123" i="9"/>
  <c r="C123" i="9"/>
  <c r="P122" i="9"/>
  <c r="L122" i="9"/>
  <c r="C122" i="9"/>
  <c r="P121" i="9"/>
  <c r="L121" i="9"/>
  <c r="C121" i="9"/>
  <c r="P120" i="9"/>
  <c r="L120" i="9"/>
  <c r="C120" i="9"/>
  <c r="P119" i="9"/>
  <c r="L119" i="9"/>
  <c r="C119" i="9"/>
  <c r="P118" i="9"/>
  <c r="L118" i="9"/>
  <c r="C118" i="9"/>
  <c r="P117" i="9"/>
  <c r="L117" i="9"/>
  <c r="C117" i="9"/>
  <c r="P116" i="9"/>
  <c r="L116" i="9"/>
  <c r="C116" i="9"/>
  <c r="P115" i="9"/>
  <c r="L115" i="9"/>
  <c r="C115" i="9"/>
  <c r="P114" i="9"/>
  <c r="L114" i="9"/>
  <c r="C114" i="9"/>
  <c r="P113" i="9"/>
  <c r="L113" i="9"/>
  <c r="C113" i="9"/>
  <c r="P112" i="9"/>
  <c r="L112" i="9"/>
  <c r="C112" i="9"/>
  <c r="P111" i="9"/>
  <c r="L111" i="9"/>
  <c r="C111" i="9"/>
  <c r="P110" i="9"/>
  <c r="L110" i="9"/>
  <c r="C110" i="9"/>
  <c r="P109" i="9"/>
  <c r="L109" i="9"/>
  <c r="C109" i="9"/>
  <c r="P108" i="9"/>
  <c r="L108" i="9"/>
  <c r="C108" i="9"/>
  <c r="P107" i="9"/>
  <c r="L107" i="9"/>
  <c r="C107" i="9"/>
  <c r="P106" i="9"/>
  <c r="L106" i="9"/>
  <c r="C106" i="9"/>
  <c r="P105" i="9"/>
  <c r="L105" i="9"/>
  <c r="C105" i="9"/>
  <c r="P104" i="9"/>
  <c r="L104" i="9"/>
  <c r="C104" i="9"/>
  <c r="P103" i="9"/>
  <c r="L103" i="9"/>
  <c r="C103" i="9"/>
  <c r="P102" i="9"/>
  <c r="L102" i="9"/>
  <c r="C102" i="9"/>
  <c r="P101" i="9"/>
  <c r="L101" i="9"/>
  <c r="C101" i="9"/>
  <c r="P100" i="9"/>
  <c r="L100" i="9"/>
  <c r="C100" i="9"/>
  <c r="P99" i="9"/>
  <c r="L99" i="9"/>
  <c r="C99" i="9"/>
  <c r="P98" i="9"/>
  <c r="L98" i="9"/>
  <c r="C98" i="9"/>
  <c r="P97" i="9"/>
  <c r="L97" i="9"/>
  <c r="C97" i="9"/>
  <c r="P96" i="9"/>
  <c r="L96" i="9"/>
  <c r="C96" i="9"/>
  <c r="P95" i="9"/>
  <c r="L95" i="9"/>
  <c r="C95" i="9"/>
  <c r="P94" i="9"/>
  <c r="L94" i="9"/>
  <c r="C94" i="9"/>
  <c r="P93" i="9"/>
  <c r="L93" i="9"/>
  <c r="C93" i="9"/>
  <c r="P92" i="9"/>
  <c r="L92" i="9"/>
  <c r="C92" i="9"/>
  <c r="P91" i="9"/>
  <c r="L91" i="9"/>
  <c r="C91" i="9"/>
  <c r="P90" i="9"/>
  <c r="L90" i="9"/>
  <c r="C90" i="9"/>
  <c r="P89" i="9"/>
  <c r="L89" i="9"/>
  <c r="C89" i="9"/>
  <c r="P88" i="9"/>
  <c r="L88" i="9"/>
  <c r="C88" i="9"/>
  <c r="P87" i="9"/>
  <c r="L87" i="9"/>
  <c r="C87" i="9"/>
  <c r="P86" i="9"/>
  <c r="L86" i="9"/>
  <c r="C86" i="9"/>
  <c r="P85" i="9"/>
  <c r="L85" i="9"/>
  <c r="C85" i="9"/>
  <c r="P84" i="9"/>
  <c r="L84" i="9"/>
  <c r="C84" i="9"/>
  <c r="P83" i="9"/>
  <c r="L83" i="9"/>
  <c r="C83" i="9"/>
  <c r="P82" i="9"/>
  <c r="L82" i="9"/>
  <c r="C82" i="9"/>
  <c r="P81" i="9"/>
  <c r="L81" i="9"/>
  <c r="C81" i="9"/>
  <c r="P80" i="9"/>
  <c r="L80" i="9"/>
  <c r="C80" i="9"/>
  <c r="P79" i="9"/>
  <c r="L79" i="9"/>
  <c r="C79" i="9"/>
  <c r="P78" i="9"/>
  <c r="L78" i="9"/>
  <c r="C78" i="9"/>
  <c r="P77" i="9"/>
  <c r="L77" i="9"/>
  <c r="C77" i="9"/>
  <c r="P76" i="9"/>
  <c r="L76" i="9"/>
  <c r="C76" i="9"/>
  <c r="P75" i="9"/>
  <c r="L75" i="9"/>
  <c r="C75" i="9"/>
  <c r="P74" i="9"/>
  <c r="L74" i="9"/>
  <c r="C74" i="9"/>
  <c r="P73" i="9"/>
  <c r="L73" i="9"/>
  <c r="C73" i="9"/>
  <c r="P72" i="9"/>
  <c r="L72" i="9"/>
  <c r="C72" i="9"/>
  <c r="P71" i="9"/>
  <c r="L71" i="9"/>
  <c r="C71" i="9"/>
  <c r="P70" i="9"/>
  <c r="L70" i="9"/>
  <c r="C70" i="9"/>
  <c r="P69" i="9"/>
  <c r="L69" i="9"/>
  <c r="C69" i="9"/>
  <c r="P68" i="9"/>
  <c r="L68" i="9"/>
  <c r="C68" i="9"/>
  <c r="P67" i="9"/>
  <c r="L67" i="9"/>
  <c r="C67" i="9"/>
  <c r="P66" i="9"/>
  <c r="L66" i="9"/>
  <c r="C66" i="9"/>
  <c r="P65" i="9"/>
  <c r="L65" i="9"/>
  <c r="C65" i="9"/>
  <c r="P64" i="9"/>
  <c r="L64" i="9"/>
  <c r="C64" i="9"/>
  <c r="P63" i="9"/>
  <c r="L63" i="9"/>
  <c r="C63" i="9"/>
  <c r="P62" i="9"/>
  <c r="L62" i="9"/>
  <c r="C62" i="9"/>
  <c r="P61" i="9"/>
  <c r="L61" i="9"/>
  <c r="C61" i="9"/>
  <c r="P60" i="9"/>
  <c r="L60" i="9"/>
  <c r="C60" i="9"/>
  <c r="P59" i="9"/>
  <c r="L59" i="9"/>
  <c r="C59" i="9"/>
  <c r="P58" i="9"/>
  <c r="L58" i="9"/>
  <c r="C58" i="9"/>
  <c r="P57" i="9"/>
  <c r="L57" i="9"/>
  <c r="C57" i="9"/>
  <c r="P56" i="9"/>
  <c r="L56" i="9"/>
  <c r="C56" i="9"/>
  <c r="P55" i="9"/>
  <c r="L55" i="9"/>
  <c r="C55" i="9"/>
  <c r="P54" i="9"/>
  <c r="L54" i="9"/>
  <c r="C54" i="9"/>
  <c r="P53" i="9"/>
  <c r="L53" i="9"/>
  <c r="C53" i="9"/>
  <c r="P52" i="9"/>
  <c r="L52" i="9"/>
  <c r="C52" i="9"/>
  <c r="P51" i="9"/>
  <c r="L51" i="9"/>
  <c r="C51" i="9"/>
  <c r="P50" i="9"/>
  <c r="L50" i="9"/>
  <c r="C50" i="9"/>
  <c r="P49" i="9"/>
  <c r="L49" i="9"/>
  <c r="C49" i="9"/>
  <c r="P48" i="9"/>
  <c r="L48" i="9"/>
  <c r="C48" i="9"/>
  <c r="P47" i="9"/>
  <c r="L47" i="9"/>
  <c r="C47" i="9"/>
  <c r="P46" i="9"/>
  <c r="L46" i="9"/>
  <c r="C46" i="9"/>
  <c r="P45" i="9"/>
  <c r="L45" i="9"/>
  <c r="C45" i="9"/>
  <c r="P44" i="9"/>
  <c r="L44" i="9"/>
  <c r="C44" i="9"/>
  <c r="P43" i="9"/>
  <c r="L43" i="9"/>
  <c r="C43" i="9"/>
  <c r="P42" i="9"/>
  <c r="L42" i="9"/>
  <c r="C42" i="9"/>
  <c r="P41" i="9"/>
  <c r="L41" i="9"/>
  <c r="C41" i="9"/>
  <c r="P40" i="9"/>
  <c r="L40" i="9"/>
  <c r="C40" i="9"/>
  <c r="P39" i="9"/>
  <c r="L39" i="9"/>
  <c r="C39" i="9"/>
  <c r="P38" i="9"/>
  <c r="L38" i="9"/>
  <c r="C38" i="9"/>
  <c r="P37" i="9"/>
  <c r="L37" i="9"/>
  <c r="C37" i="9"/>
  <c r="P36" i="9"/>
  <c r="L36" i="9"/>
  <c r="C36" i="9"/>
  <c r="P35" i="9"/>
  <c r="L35" i="9"/>
  <c r="C35" i="9"/>
  <c r="P34" i="9"/>
  <c r="L34" i="9"/>
  <c r="C34" i="9"/>
  <c r="P33" i="9"/>
  <c r="L33" i="9"/>
  <c r="C33" i="9"/>
  <c r="P32" i="9"/>
  <c r="L32" i="9"/>
  <c r="C32" i="9"/>
  <c r="P31" i="9"/>
  <c r="L31" i="9"/>
  <c r="C31" i="9"/>
  <c r="P30" i="9"/>
  <c r="L30" i="9"/>
  <c r="C30" i="9"/>
  <c r="P29" i="9"/>
  <c r="L29" i="9"/>
  <c r="C29" i="9"/>
  <c r="P28" i="9"/>
  <c r="L28" i="9"/>
  <c r="C28" i="9"/>
  <c r="P27" i="9"/>
  <c r="L27" i="9"/>
  <c r="C27" i="9"/>
  <c r="P26" i="9"/>
  <c r="L26" i="9"/>
  <c r="C26" i="9"/>
  <c r="P25" i="9"/>
  <c r="L25" i="9"/>
  <c r="C25" i="9"/>
  <c r="P24" i="9"/>
  <c r="L24" i="9"/>
  <c r="C24" i="9"/>
  <c r="P23" i="9"/>
  <c r="L23" i="9"/>
  <c r="C23" i="9"/>
  <c r="P22" i="9"/>
  <c r="L22" i="9"/>
  <c r="C22" i="9"/>
  <c r="P21" i="9"/>
  <c r="L21" i="9"/>
  <c r="C21" i="9"/>
  <c r="P20" i="9"/>
  <c r="L20" i="9"/>
  <c r="C20" i="9"/>
  <c r="P19" i="9"/>
  <c r="L19" i="9"/>
  <c r="C19" i="9"/>
  <c r="P18" i="9"/>
  <c r="L18" i="9"/>
  <c r="C18" i="9"/>
  <c r="P17" i="9"/>
  <c r="L17" i="9"/>
  <c r="C17" i="9"/>
  <c r="P16" i="9"/>
  <c r="L16" i="9"/>
  <c r="C16" i="9"/>
  <c r="P15" i="9"/>
  <c r="L15" i="9"/>
  <c r="C15" i="9"/>
  <c r="P14" i="9"/>
  <c r="L14" i="9"/>
  <c r="C14" i="9"/>
  <c r="P13" i="9"/>
  <c r="L13" i="9"/>
  <c r="C13" i="9"/>
  <c r="P12" i="9"/>
  <c r="L12" i="9"/>
  <c r="C12" i="9"/>
  <c r="P11" i="9"/>
  <c r="L11" i="9"/>
  <c r="C11" i="9"/>
  <c r="P10" i="9"/>
  <c r="L10" i="9"/>
  <c r="C10" i="9"/>
  <c r="P9" i="9"/>
  <c r="L9" i="9"/>
  <c r="C9" i="9"/>
  <c r="P8" i="9"/>
  <c r="L8" i="9"/>
  <c r="C8" i="9"/>
  <c r="P7" i="9"/>
  <c r="L7" i="9"/>
  <c r="C7" i="9"/>
  <c r="P6" i="9"/>
  <c r="L6" i="9"/>
  <c r="C6" i="9"/>
  <c r="P5" i="9"/>
  <c r="L5" i="9"/>
  <c r="C5" i="9"/>
  <c r="P4" i="9"/>
  <c r="L4" i="9"/>
  <c r="C4" i="9"/>
  <c r="P3" i="9"/>
  <c r="L3" i="9"/>
  <c r="C3" i="9"/>
  <c r="P331" i="21"/>
  <c r="L331" i="21"/>
  <c r="C331" i="21"/>
  <c r="P330" i="21"/>
  <c r="L330" i="21"/>
  <c r="C330" i="21"/>
  <c r="P329" i="21"/>
  <c r="L329" i="21"/>
  <c r="C329" i="21"/>
  <c r="P328" i="21"/>
  <c r="L328" i="21"/>
  <c r="C328" i="21"/>
  <c r="P327" i="21"/>
  <c r="L327" i="21"/>
  <c r="C327" i="21"/>
  <c r="P326" i="21"/>
  <c r="L326" i="21"/>
  <c r="C326" i="21"/>
  <c r="P325" i="21"/>
  <c r="L325" i="21"/>
  <c r="C325" i="21"/>
  <c r="P324" i="21"/>
  <c r="L324" i="21"/>
  <c r="C324" i="21"/>
  <c r="P323" i="21"/>
  <c r="L323" i="21"/>
  <c r="C323" i="21"/>
  <c r="P322" i="21"/>
  <c r="L322" i="21"/>
  <c r="C322" i="21"/>
  <c r="P321" i="21"/>
  <c r="L321" i="21"/>
  <c r="C321" i="21"/>
  <c r="P320" i="21"/>
  <c r="L320" i="21"/>
  <c r="C320" i="21"/>
  <c r="P319" i="21"/>
  <c r="L319" i="21"/>
  <c r="C319" i="21"/>
  <c r="P318" i="21"/>
  <c r="L318" i="21"/>
  <c r="C318" i="21"/>
  <c r="P317" i="21"/>
  <c r="L317" i="21"/>
  <c r="C317" i="21"/>
  <c r="P316" i="21"/>
  <c r="L316" i="21"/>
  <c r="C316" i="21"/>
  <c r="P315" i="21"/>
  <c r="L315" i="21"/>
  <c r="C315" i="21"/>
  <c r="P314" i="21"/>
  <c r="L314" i="21"/>
  <c r="C314" i="21"/>
  <c r="P313" i="21"/>
  <c r="L313" i="21"/>
  <c r="C313" i="21"/>
  <c r="P312" i="21"/>
  <c r="L312" i="21"/>
  <c r="C312" i="21"/>
  <c r="P311" i="21"/>
  <c r="L311" i="21"/>
  <c r="C311" i="21"/>
  <c r="P310" i="21"/>
  <c r="L310" i="21"/>
  <c r="C310" i="21"/>
  <c r="P309" i="21"/>
  <c r="L309" i="21"/>
  <c r="C309" i="21"/>
  <c r="P308" i="21"/>
  <c r="L308" i="21"/>
  <c r="C308" i="21"/>
  <c r="P307" i="21"/>
  <c r="L307" i="21"/>
  <c r="C307" i="21"/>
  <c r="P306" i="21"/>
  <c r="L306" i="21"/>
  <c r="C306" i="21"/>
  <c r="P305" i="21"/>
  <c r="L305" i="21"/>
  <c r="C305" i="21"/>
  <c r="P304" i="21"/>
  <c r="L304" i="21"/>
  <c r="C304" i="21"/>
  <c r="P303" i="21"/>
  <c r="L303" i="21"/>
  <c r="C303" i="21"/>
  <c r="P302" i="21"/>
  <c r="L302" i="21"/>
  <c r="C302" i="21"/>
  <c r="P301" i="21"/>
  <c r="L301" i="21"/>
  <c r="C301" i="21"/>
  <c r="P300" i="21"/>
  <c r="L300" i="21"/>
  <c r="C300" i="21"/>
  <c r="P299" i="21"/>
  <c r="L299" i="21"/>
  <c r="C299" i="21"/>
  <c r="P298" i="21"/>
  <c r="L298" i="21"/>
  <c r="C298" i="21"/>
  <c r="P297" i="21"/>
  <c r="L297" i="21"/>
  <c r="C297" i="21"/>
  <c r="P296" i="21"/>
  <c r="L296" i="21"/>
  <c r="C296" i="21"/>
  <c r="P295" i="21"/>
  <c r="L295" i="21"/>
  <c r="C295" i="21"/>
  <c r="P294" i="21"/>
  <c r="L294" i="21"/>
  <c r="C294" i="21"/>
  <c r="P293" i="21"/>
  <c r="L293" i="21"/>
  <c r="C293" i="21"/>
  <c r="P292" i="21"/>
  <c r="L292" i="21"/>
  <c r="C292" i="21"/>
  <c r="P291" i="21"/>
  <c r="L291" i="21"/>
  <c r="C291" i="21"/>
  <c r="P290" i="21"/>
  <c r="L290" i="21"/>
  <c r="C290" i="21"/>
  <c r="P289" i="21"/>
  <c r="L289" i="21"/>
  <c r="C289" i="21"/>
  <c r="P288" i="21"/>
  <c r="L288" i="21"/>
  <c r="C288" i="21"/>
  <c r="P287" i="21"/>
  <c r="L287" i="21"/>
  <c r="C287" i="21"/>
  <c r="P286" i="21"/>
  <c r="L286" i="21"/>
  <c r="C286" i="21"/>
  <c r="P285" i="21"/>
  <c r="L285" i="21"/>
  <c r="C285" i="21"/>
  <c r="P284" i="21"/>
  <c r="L284" i="21"/>
  <c r="C284" i="21"/>
  <c r="P283" i="21"/>
  <c r="L283" i="21"/>
  <c r="C283" i="21"/>
  <c r="P282" i="21"/>
  <c r="L282" i="21"/>
  <c r="C282" i="21"/>
  <c r="P281" i="21"/>
  <c r="L281" i="21"/>
  <c r="C281" i="21"/>
  <c r="P280" i="21"/>
  <c r="L280" i="21"/>
  <c r="C280" i="21"/>
  <c r="P279" i="21"/>
  <c r="L279" i="21"/>
  <c r="C279" i="21"/>
  <c r="P278" i="21"/>
  <c r="L278" i="21"/>
  <c r="C278" i="21"/>
  <c r="P277" i="21"/>
  <c r="L277" i="21"/>
  <c r="C277" i="21"/>
  <c r="P276" i="21"/>
  <c r="L276" i="21"/>
  <c r="C276" i="21"/>
  <c r="P275" i="21"/>
  <c r="L275" i="21"/>
  <c r="C275" i="21"/>
  <c r="P274" i="21"/>
  <c r="L274" i="21"/>
  <c r="C274" i="21"/>
  <c r="P273" i="21"/>
  <c r="L273" i="21"/>
  <c r="C273" i="21"/>
  <c r="P272" i="21"/>
  <c r="L272" i="21"/>
  <c r="C272" i="21"/>
  <c r="P271" i="21"/>
  <c r="L271" i="21"/>
  <c r="C271" i="21"/>
  <c r="P270" i="21"/>
  <c r="L270" i="21"/>
  <c r="C270" i="21"/>
  <c r="P269" i="21"/>
  <c r="L269" i="21"/>
  <c r="C269" i="21"/>
  <c r="P268" i="21"/>
  <c r="L268" i="21"/>
  <c r="C268" i="21"/>
  <c r="P267" i="21"/>
  <c r="L267" i="21"/>
  <c r="C267" i="21"/>
  <c r="P266" i="21"/>
  <c r="L266" i="21"/>
  <c r="C266" i="21"/>
  <c r="P265" i="21"/>
  <c r="L265" i="21"/>
  <c r="C265" i="21"/>
  <c r="P264" i="21"/>
  <c r="L264" i="21"/>
  <c r="C264" i="21"/>
  <c r="P263" i="21"/>
  <c r="L263" i="21"/>
  <c r="C263" i="21"/>
  <c r="P262" i="21"/>
  <c r="L262" i="21"/>
  <c r="C262" i="21"/>
  <c r="P261" i="21"/>
  <c r="L261" i="21"/>
  <c r="C261" i="21"/>
  <c r="P260" i="21"/>
  <c r="L260" i="21"/>
  <c r="C260" i="21"/>
  <c r="P259" i="21"/>
  <c r="L259" i="21"/>
  <c r="C259" i="21"/>
  <c r="P258" i="21"/>
  <c r="L258" i="21"/>
  <c r="C258" i="21"/>
  <c r="P257" i="21"/>
  <c r="L257" i="21"/>
  <c r="C257" i="21"/>
  <c r="P256" i="21"/>
  <c r="L256" i="21"/>
  <c r="C256" i="21"/>
  <c r="P255" i="21"/>
  <c r="L255" i="21"/>
  <c r="C255" i="21"/>
  <c r="P254" i="21"/>
  <c r="L254" i="21"/>
  <c r="C254" i="21"/>
  <c r="P253" i="21"/>
  <c r="L253" i="21"/>
  <c r="C253" i="21"/>
  <c r="P252" i="21"/>
  <c r="L252" i="21"/>
  <c r="C252" i="21"/>
  <c r="P251" i="21"/>
  <c r="L251" i="21"/>
  <c r="C251" i="21"/>
  <c r="P250" i="21"/>
  <c r="L250" i="21"/>
  <c r="C250" i="21"/>
  <c r="P249" i="21"/>
  <c r="L249" i="21"/>
  <c r="C249" i="21"/>
  <c r="P248" i="21"/>
  <c r="L248" i="21"/>
  <c r="C248" i="21"/>
  <c r="P247" i="21"/>
  <c r="L247" i="21"/>
  <c r="C247" i="21"/>
  <c r="P246" i="21"/>
  <c r="L246" i="21"/>
  <c r="C246" i="21"/>
  <c r="P245" i="21"/>
  <c r="L245" i="21"/>
  <c r="C245" i="21"/>
  <c r="P244" i="21"/>
  <c r="L244" i="21"/>
  <c r="C244" i="21"/>
  <c r="P243" i="21"/>
  <c r="L243" i="21"/>
  <c r="C243" i="21"/>
  <c r="P242" i="21"/>
  <c r="L242" i="21"/>
  <c r="C242" i="21"/>
  <c r="P241" i="21"/>
  <c r="L241" i="21"/>
  <c r="C241" i="21"/>
  <c r="P240" i="21"/>
  <c r="L240" i="21"/>
  <c r="C240" i="21"/>
  <c r="P239" i="21"/>
  <c r="L239" i="21"/>
  <c r="C239" i="21"/>
  <c r="P238" i="21"/>
  <c r="L238" i="21"/>
  <c r="C238" i="21"/>
  <c r="P237" i="21"/>
  <c r="L237" i="21"/>
  <c r="C237" i="21"/>
  <c r="P236" i="21"/>
  <c r="L236" i="21"/>
  <c r="C236" i="21"/>
  <c r="P235" i="21"/>
  <c r="L235" i="21"/>
  <c r="C235" i="21"/>
  <c r="P234" i="21"/>
  <c r="L234" i="21"/>
  <c r="C234" i="21"/>
  <c r="P233" i="21"/>
  <c r="L233" i="21"/>
  <c r="C233" i="21"/>
  <c r="P232" i="21"/>
  <c r="L232" i="21"/>
  <c r="C232" i="21"/>
  <c r="P231" i="21"/>
  <c r="L231" i="21"/>
  <c r="C231" i="21"/>
  <c r="P230" i="21"/>
  <c r="L230" i="21"/>
  <c r="C230" i="21"/>
  <c r="P229" i="21"/>
  <c r="L229" i="21"/>
  <c r="C229" i="21"/>
  <c r="P228" i="21"/>
  <c r="L228" i="21"/>
  <c r="C228" i="21"/>
  <c r="P227" i="21"/>
  <c r="L227" i="21"/>
  <c r="C227" i="21"/>
  <c r="P226" i="21"/>
  <c r="L226" i="21"/>
  <c r="C226" i="21"/>
  <c r="P225" i="21"/>
  <c r="L225" i="21"/>
  <c r="C225" i="21"/>
  <c r="P224" i="21"/>
  <c r="L224" i="21"/>
  <c r="C224" i="21"/>
  <c r="P223" i="21"/>
  <c r="L223" i="21"/>
  <c r="C223" i="21"/>
  <c r="P222" i="21"/>
  <c r="L222" i="21"/>
  <c r="C222" i="21"/>
  <c r="P221" i="21"/>
  <c r="L221" i="21"/>
  <c r="C221" i="21"/>
  <c r="P220" i="21"/>
  <c r="L220" i="21"/>
  <c r="C220" i="21"/>
  <c r="P219" i="21"/>
  <c r="L219" i="21"/>
  <c r="C219" i="21"/>
  <c r="P218" i="21"/>
  <c r="L218" i="21"/>
  <c r="C218" i="21"/>
  <c r="P217" i="21"/>
  <c r="L217" i="21"/>
  <c r="C217" i="21"/>
  <c r="P216" i="21"/>
  <c r="L216" i="21"/>
  <c r="C216" i="21"/>
  <c r="P215" i="21"/>
  <c r="L215" i="21"/>
  <c r="C215" i="21"/>
  <c r="P214" i="21"/>
  <c r="L214" i="21"/>
  <c r="C214" i="21"/>
  <c r="P213" i="21"/>
  <c r="L213" i="21"/>
  <c r="C213" i="21"/>
  <c r="P212" i="21"/>
  <c r="L212" i="21"/>
  <c r="C212" i="21"/>
  <c r="P211" i="21"/>
  <c r="L211" i="21"/>
  <c r="C211" i="21"/>
  <c r="P210" i="21"/>
  <c r="L210" i="21"/>
  <c r="C210" i="21"/>
  <c r="P209" i="21"/>
  <c r="L209" i="21"/>
  <c r="C209" i="21"/>
  <c r="P208" i="21"/>
  <c r="L208" i="21"/>
  <c r="C208" i="21"/>
  <c r="P207" i="21"/>
  <c r="L207" i="21"/>
  <c r="C207" i="21"/>
  <c r="P206" i="21"/>
  <c r="L206" i="21"/>
  <c r="C206" i="21"/>
  <c r="P205" i="21"/>
  <c r="L205" i="21"/>
  <c r="C205" i="21"/>
  <c r="P204" i="21"/>
  <c r="L204" i="21"/>
  <c r="C204" i="21"/>
  <c r="P203" i="21"/>
  <c r="L203" i="21"/>
  <c r="C203" i="21"/>
  <c r="P202" i="21"/>
  <c r="L202" i="21"/>
  <c r="C202" i="21"/>
  <c r="P201" i="21"/>
  <c r="L201" i="21"/>
  <c r="C201" i="21"/>
  <c r="P200" i="21"/>
  <c r="L200" i="21"/>
  <c r="C200" i="21"/>
  <c r="P199" i="21"/>
  <c r="L199" i="21"/>
  <c r="C199" i="21"/>
  <c r="P198" i="21"/>
  <c r="L198" i="21"/>
  <c r="C198" i="21"/>
  <c r="P197" i="21"/>
  <c r="L197" i="21"/>
  <c r="C197" i="21"/>
  <c r="P196" i="21"/>
  <c r="L196" i="21"/>
  <c r="C196" i="21"/>
  <c r="P195" i="21"/>
  <c r="L195" i="21"/>
  <c r="C195" i="21"/>
  <c r="P194" i="21"/>
  <c r="L194" i="21"/>
  <c r="C194" i="21"/>
  <c r="P193" i="21"/>
  <c r="L193" i="21"/>
  <c r="C193" i="21"/>
  <c r="P192" i="21"/>
  <c r="L192" i="21"/>
  <c r="C192" i="21"/>
  <c r="P191" i="21"/>
  <c r="L191" i="21"/>
  <c r="C191" i="21"/>
  <c r="P190" i="21"/>
  <c r="L190" i="21"/>
  <c r="C190" i="21"/>
  <c r="P189" i="21"/>
  <c r="L189" i="21"/>
  <c r="C189" i="21"/>
  <c r="P188" i="21"/>
  <c r="L188" i="21"/>
  <c r="C188" i="21"/>
  <c r="P187" i="21"/>
  <c r="L187" i="21"/>
  <c r="C187" i="21"/>
  <c r="P186" i="21"/>
  <c r="L186" i="21"/>
  <c r="C186" i="21"/>
  <c r="P185" i="21"/>
  <c r="L185" i="21"/>
  <c r="C185" i="21"/>
  <c r="P184" i="21"/>
  <c r="L184" i="21"/>
  <c r="C184" i="21"/>
  <c r="P183" i="21"/>
  <c r="L183" i="21"/>
  <c r="C183" i="21"/>
  <c r="P182" i="21"/>
  <c r="L182" i="21"/>
  <c r="C182" i="21"/>
  <c r="P181" i="21"/>
  <c r="L181" i="21"/>
  <c r="C181" i="21"/>
  <c r="P180" i="21"/>
  <c r="L180" i="21"/>
  <c r="C180" i="21"/>
  <c r="P179" i="21"/>
  <c r="L179" i="21"/>
  <c r="C179" i="21"/>
  <c r="P178" i="21"/>
  <c r="L178" i="21"/>
  <c r="C178" i="21"/>
  <c r="P177" i="21"/>
  <c r="L177" i="21"/>
  <c r="C177" i="21"/>
  <c r="P176" i="21"/>
  <c r="L176" i="21"/>
  <c r="C176" i="21"/>
  <c r="P175" i="21"/>
  <c r="L175" i="21"/>
  <c r="C175" i="21"/>
  <c r="P174" i="21"/>
  <c r="L174" i="21"/>
  <c r="C174" i="21"/>
  <c r="P173" i="21"/>
  <c r="L173" i="21"/>
  <c r="C173" i="21"/>
  <c r="P172" i="21"/>
  <c r="L172" i="21"/>
  <c r="C172" i="21"/>
  <c r="P171" i="21"/>
  <c r="L171" i="21"/>
  <c r="C171" i="21"/>
  <c r="P170" i="21"/>
  <c r="L170" i="21"/>
  <c r="C170" i="21"/>
  <c r="P169" i="21"/>
  <c r="L169" i="21"/>
  <c r="C169" i="21"/>
  <c r="P168" i="21"/>
  <c r="L168" i="21"/>
  <c r="C168" i="21"/>
  <c r="P167" i="21"/>
  <c r="L167" i="21"/>
  <c r="C167" i="21"/>
  <c r="P166" i="21"/>
  <c r="L166" i="21"/>
  <c r="C166" i="21"/>
  <c r="P165" i="21"/>
  <c r="L165" i="21"/>
  <c r="C165" i="21"/>
  <c r="P164" i="21"/>
  <c r="L164" i="21"/>
  <c r="C164" i="21"/>
  <c r="P163" i="21"/>
  <c r="L163" i="21"/>
  <c r="C163" i="21"/>
  <c r="P162" i="21"/>
  <c r="L162" i="21"/>
  <c r="C162" i="21"/>
  <c r="P161" i="21"/>
  <c r="L161" i="21"/>
  <c r="C161" i="21"/>
  <c r="P160" i="21"/>
  <c r="L160" i="21"/>
  <c r="C160" i="21"/>
  <c r="P159" i="21"/>
  <c r="L159" i="21"/>
  <c r="C159" i="21"/>
  <c r="P158" i="21"/>
  <c r="L158" i="21"/>
  <c r="C158" i="21"/>
  <c r="P157" i="21"/>
  <c r="L157" i="21"/>
  <c r="C157" i="21"/>
  <c r="P156" i="21"/>
  <c r="L156" i="21"/>
  <c r="C156" i="21"/>
  <c r="P155" i="21"/>
  <c r="L155" i="21"/>
  <c r="C155" i="21"/>
  <c r="P154" i="21"/>
  <c r="L154" i="21"/>
  <c r="C154" i="21"/>
  <c r="P153" i="21"/>
  <c r="L153" i="21"/>
  <c r="C153" i="21"/>
  <c r="P152" i="21"/>
  <c r="L152" i="21"/>
  <c r="C152" i="21"/>
  <c r="P151" i="21"/>
  <c r="L151" i="21"/>
  <c r="C151" i="21"/>
  <c r="P150" i="21"/>
  <c r="L150" i="21"/>
  <c r="C150" i="21"/>
  <c r="P149" i="21"/>
  <c r="L149" i="21"/>
  <c r="C149" i="21"/>
  <c r="P148" i="21"/>
  <c r="L148" i="21"/>
  <c r="C148" i="21"/>
  <c r="P147" i="21"/>
  <c r="L147" i="21"/>
  <c r="C147" i="21"/>
  <c r="P146" i="21"/>
  <c r="L146" i="21"/>
  <c r="C146" i="21"/>
  <c r="P145" i="21"/>
  <c r="L145" i="21"/>
  <c r="C145" i="21"/>
  <c r="P144" i="21"/>
  <c r="L144" i="21"/>
  <c r="C144" i="21"/>
  <c r="P143" i="21"/>
  <c r="L143" i="21"/>
  <c r="C143" i="21"/>
  <c r="P142" i="21"/>
  <c r="L142" i="21"/>
  <c r="C142" i="21"/>
  <c r="P141" i="21"/>
  <c r="L141" i="21"/>
  <c r="C141" i="21"/>
  <c r="P140" i="21"/>
  <c r="L140" i="21"/>
  <c r="C140" i="21"/>
  <c r="P139" i="21"/>
  <c r="L139" i="21"/>
  <c r="C139" i="21"/>
  <c r="P138" i="21"/>
  <c r="L138" i="21"/>
  <c r="C138" i="21"/>
  <c r="P137" i="21"/>
  <c r="L137" i="21"/>
  <c r="C137" i="21"/>
  <c r="P136" i="21"/>
  <c r="L136" i="21"/>
  <c r="C136" i="21"/>
  <c r="P135" i="21"/>
  <c r="L135" i="21"/>
  <c r="C135" i="21"/>
  <c r="P134" i="21"/>
  <c r="L134" i="21"/>
  <c r="C134" i="21"/>
  <c r="P133" i="21"/>
  <c r="L133" i="21"/>
  <c r="C133" i="21"/>
  <c r="P132" i="21"/>
  <c r="L132" i="21"/>
  <c r="C132" i="21"/>
  <c r="P131" i="21"/>
  <c r="L131" i="21"/>
  <c r="C131" i="21"/>
  <c r="P130" i="21"/>
  <c r="L130" i="21"/>
  <c r="C130" i="21"/>
  <c r="P129" i="21"/>
  <c r="L129" i="21"/>
  <c r="C129" i="21"/>
  <c r="P128" i="21"/>
  <c r="L128" i="21"/>
  <c r="C128" i="21"/>
  <c r="P127" i="21"/>
  <c r="L127" i="21"/>
  <c r="C127" i="21"/>
  <c r="P126" i="21"/>
  <c r="L126" i="21"/>
  <c r="C126" i="21"/>
  <c r="P125" i="21"/>
  <c r="L125" i="21"/>
  <c r="C125" i="21"/>
  <c r="P124" i="21"/>
  <c r="L124" i="21"/>
  <c r="C124" i="21"/>
  <c r="P123" i="21"/>
  <c r="L123" i="21"/>
  <c r="C123" i="21"/>
  <c r="P122" i="21"/>
  <c r="L122" i="21"/>
  <c r="C122" i="21"/>
  <c r="P121" i="21"/>
  <c r="L121" i="21"/>
  <c r="C121" i="21"/>
  <c r="P120" i="21"/>
  <c r="L120" i="21"/>
  <c r="C120" i="21"/>
  <c r="P119" i="21"/>
  <c r="L119" i="21"/>
  <c r="C119" i="21"/>
  <c r="P118" i="21"/>
  <c r="L118" i="21"/>
  <c r="C118" i="21"/>
  <c r="P117" i="21"/>
  <c r="L117" i="21"/>
  <c r="C117" i="21"/>
  <c r="P116" i="21"/>
  <c r="L116" i="21"/>
  <c r="C116" i="21"/>
  <c r="P115" i="21"/>
  <c r="L115" i="21"/>
  <c r="C115" i="21"/>
  <c r="P114" i="21"/>
  <c r="L114" i="21"/>
  <c r="C114" i="21"/>
  <c r="P113" i="21"/>
  <c r="L113" i="21"/>
  <c r="C113" i="21"/>
  <c r="P112" i="21"/>
  <c r="L112" i="21"/>
  <c r="C112" i="21"/>
  <c r="P111" i="21"/>
  <c r="L111" i="21"/>
  <c r="C111" i="21"/>
  <c r="P110" i="21"/>
  <c r="L110" i="21"/>
  <c r="C110" i="21"/>
  <c r="P109" i="21"/>
  <c r="L109" i="21"/>
  <c r="C109" i="21"/>
  <c r="P108" i="21"/>
  <c r="L108" i="21"/>
  <c r="C108" i="21"/>
  <c r="P107" i="21"/>
  <c r="L107" i="21"/>
  <c r="C107" i="21"/>
  <c r="P106" i="21"/>
  <c r="L106" i="21"/>
  <c r="C106" i="21"/>
  <c r="P105" i="21"/>
  <c r="L105" i="21"/>
  <c r="C105" i="21"/>
  <c r="P104" i="21"/>
  <c r="L104" i="21"/>
  <c r="C104" i="21"/>
  <c r="P103" i="21"/>
  <c r="L103" i="21"/>
  <c r="C103" i="21"/>
  <c r="P102" i="21"/>
  <c r="L102" i="21"/>
  <c r="C102" i="21"/>
  <c r="P101" i="21"/>
  <c r="L101" i="21"/>
  <c r="C101" i="21"/>
  <c r="P100" i="21"/>
  <c r="L100" i="21"/>
  <c r="C100" i="21"/>
  <c r="P99" i="21"/>
  <c r="L99" i="21"/>
  <c r="C99" i="21"/>
  <c r="P98" i="21"/>
  <c r="L98" i="21"/>
  <c r="C98" i="21"/>
  <c r="P97" i="21"/>
  <c r="L97" i="21"/>
  <c r="C97" i="21"/>
  <c r="P96" i="21"/>
  <c r="L96" i="21"/>
  <c r="C96" i="21"/>
  <c r="P95" i="21"/>
  <c r="L95" i="21"/>
  <c r="C95" i="21"/>
  <c r="P94" i="21"/>
  <c r="L94" i="21"/>
  <c r="C94" i="21"/>
  <c r="P93" i="21"/>
  <c r="L93" i="21"/>
  <c r="C93" i="21"/>
  <c r="P92" i="21"/>
  <c r="L92" i="21"/>
  <c r="C92" i="21"/>
  <c r="P91" i="21"/>
  <c r="L91" i="21"/>
  <c r="C91" i="21"/>
  <c r="P90" i="21"/>
  <c r="L90" i="21"/>
  <c r="C90" i="21"/>
  <c r="P89" i="21"/>
  <c r="L89" i="21"/>
  <c r="C89" i="21"/>
  <c r="P88" i="21"/>
  <c r="L88" i="21"/>
  <c r="C88" i="21"/>
  <c r="P87" i="21"/>
  <c r="L87" i="21"/>
  <c r="C87" i="21"/>
  <c r="P86" i="21"/>
  <c r="L86" i="21"/>
  <c r="C86" i="21"/>
  <c r="P85" i="21"/>
  <c r="L85" i="21"/>
  <c r="C85" i="21"/>
  <c r="P84" i="21"/>
  <c r="L84" i="21"/>
  <c r="C84" i="21"/>
  <c r="P83" i="21"/>
  <c r="L83" i="21"/>
  <c r="C83" i="21"/>
  <c r="P82" i="21"/>
  <c r="L82" i="21"/>
  <c r="C82" i="21"/>
  <c r="P81" i="21"/>
  <c r="L81" i="21"/>
  <c r="C81" i="21"/>
  <c r="P80" i="21"/>
  <c r="L80" i="21"/>
  <c r="C80" i="21"/>
  <c r="P79" i="21"/>
  <c r="L79" i="21"/>
  <c r="C79" i="21"/>
  <c r="P78" i="21"/>
  <c r="L78" i="21"/>
  <c r="C78" i="21"/>
  <c r="P77" i="21"/>
  <c r="L77" i="21"/>
  <c r="C77" i="21"/>
  <c r="P76" i="21"/>
  <c r="L76" i="21"/>
  <c r="C76" i="21"/>
  <c r="P75" i="21"/>
  <c r="L75" i="21"/>
  <c r="C75" i="21"/>
  <c r="P74" i="21"/>
  <c r="L74" i="21"/>
  <c r="C74" i="21"/>
  <c r="P73" i="21"/>
  <c r="L73" i="21"/>
  <c r="C73" i="21"/>
  <c r="P72" i="21"/>
  <c r="L72" i="21"/>
  <c r="C72" i="21"/>
  <c r="P71" i="21"/>
  <c r="L71" i="21"/>
  <c r="C71" i="21"/>
  <c r="P70" i="21"/>
  <c r="L70" i="21"/>
  <c r="C70" i="21"/>
  <c r="P69" i="21"/>
  <c r="L69" i="21"/>
  <c r="C69" i="21"/>
  <c r="P68" i="21"/>
  <c r="L68" i="21"/>
  <c r="C68" i="21"/>
  <c r="P67" i="21"/>
  <c r="L67" i="21"/>
  <c r="C67" i="21"/>
  <c r="P66" i="21"/>
  <c r="L66" i="21"/>
  <c r="C66" i="21"/>
  <c r="P65" i="21"/>
  <c r="L65" i="21"/>
  <c r="C65" i="21"/>
  <c r="P64" i="21"/>
  <c r="L64" i="21"/>
  <c r="C64" i="21"/>
  <c r="P63" i="21"/>
  <c r="L63" i="21"/>
  <c r="C63" i="21"/>
  <c r="P62" i="21"/>
  <c r="L62" i="21"/>
  <c r="C62" i="21"/>
  <c r="P61" i="21"/>
  <c r="L61" i="21"/>
  <c r="C61" i="21"/>
  <c r="P60" i="21"/>
  <c r="L60" i="21"/>
  <c r="C60" i="21"/>
  <c r="P59" i="21"/>
  <c r="L59" i="21"/>
  <c r="C59" i="21"/>
  <c r="P58" i="21"/>
  <c r="L58" i="21"/>
  <c r="C58" i="21"/>
  <c r="P57" i="21"/>
  <c r="L57" i="21"/>
  <c r="C57" i="21"/>
  <c r="P56" i="21"/>
  <c r="L56" i="21"/>
  <c r="C56" i="21"/>
  <c r="P55" i="21"/>
  <c r="L55" i="21"/>
  <c r="C55" i="21"/>
  <c r="P54" i="21"/>
  <c r="L54" i="21"/>
  <c r="C54" i="21"/>
  <c r="P53" i="21"/>
  <c r="L53" i="21"/>
  <c r="C53" i="21"/>
  <c r="P52" i="21"/>
  <c r="L52" i="21"/>
  <c r="C52" i="21"/>
  <c r="P51" i="21"/>
  <c r="L51" i="21"/>
  <c r="C51" i="21"/>
  <c r="P50" i="21"/>
  <c r="L50" i="21"/>
  <c r="C50" i="21"/>
  <c r="P49" i="21"/>
  <c r="L49" i="21"/>
  <c r="C49" i="21"/>
  <c r="P48" i="21"/>
  <c r="L48" i="21"/>
  <c r="C48" i="21"/>
  <c r="P47" i="21"/>
  <c r="L47" i="21"/>
  <c r="C47" i="21"/>
  <c r="P46" i="21"/>
  <c r="L46" i="21"/>
  <c r="C46" i="21"/>
  <c r="P45" i="21"/>
  <c r="L45" i="21"/>
  <c r="C45" i="21"/>
  <c r="P44" i="21"/>
  <c r="L44" i="21"/>
  <c r="C44" i="21"/>
  <c r="P43" i="21"/>
  <c r="L43" i="21"/>
  <c r="C43" i="21"/>
  <c r="P42" i="21"/>
  <c r="L42" i="21"/>
  <c r="C42" i="21"/>
  <c r="P41" i="21"/>
  <c r="L41" i="21"/>
  <c r="C41" i="21"/>
  <c r="P40" i="21"/>
  <c r="L40" i="21"/>
  <c r="C40" i="21"/>
  <c r="P39" i="21"/>
  <c r="L39" i="21"/>
  <c r="C39" i="21"/>
  <c r="P38" i="21"/>
  <c r="L38" i="21"/>
  <c r="C38" i="21"/>
  <c r="P37" i="21"/>
  <c r="L37" i="21"/>
  <c r="C37" i="21"/>
  <c r="P36" i="21"/>
  <c r="L36" i="21"/>
  <c r="C36" i="21"/>
  <c r="P35" i="21"/>
  <c r="L35" i="21"/>
  <c r="C35" i="21"/>
  <c r="P34" i="21"/>
  <c r="L34" i="21"/>
  <c r="C34" i="21"/>
  <c r="P33" i="21"/>
  <c r="L33" i="21"/>
  <c r="C33" i="21"/>
  <c r="P32" i="21"/>
  <c r="L32" i="21"/>
  <c r="C32" i="21"/>
  <c r="P31" i="21"/>
  <c r="L31" i="21"/>
  <c r="C31" i="21"/>
  <c r="P30" i="21"/>
  <c r="L30" i="21"/>
  <c r="C30" i="21"/>
  <c r="P29" i="21"/>
  <c r="L29" i="21"/>
  <c r="C29" i="21"/>
  <c r="P28" i="21"/>
  <c r="L28" i="21"/>
  <c r="C28" i="21"/>
  <c r="P27" i="21"/>
  <c r="L27" i="21"/>
  <c r="C27" i="21"/>
  <c r="P26" i="21"/>
  <c r="L26" i="21"/>
  <c r="C26" i="21"/>
  <c r="P25" i="21"/>
  <c r="L25" i="21"/>
  <c r="C25" i="21"/>
  <c r="P24" i="21"/>
  <c r="L24" i="21"/>
  <c r="C24" i="21"/>
  <c r="P23" i="21"/>
  <c r="L23" i="21"/>
  <c r="C23" i="21"/>
  <c r="P22" i="21"/>
  <c r="L22" i="21"/>
  <c r="C22" i="21"/>
  <c r="P21" i="21"/>
  <c r="L21" i="21"/>
  <c r="C21" i="21"/>
  <c r="P20" i="21"/>
  <c r="L20" i="21"/>
  <c r="C20" i="21"/>
  <c r="P19" i="21"/>
  <c r="L19" i="21"/>
  <c r="C19" i="21"/>
  <c r="P18" i="21"/>
  <c r="L18" i="21"/>
  <c r="C18" i="21"/>
  <c r="P17" i="21"/>
  <c r="L17" i="21"/>
  <c r="C17" i="21"/>
  <c r="P16" i="21"/>
  <c r="L16" i="21"/>
  <c r="C16" i="21"/>
  <c r="P15" i="21"/>
  <c r="L15" i="21"/>
  <c r="C15" i="21"/>
  <c r="P14" i="21"/>
  <c r="L14" i="21"/>
  <c r="C14" i="21"/>
  <c r="P13" i="21"/>
  <c r="L13" i="21"/>
  <c r="C13" i="21"/>
  <c r="P12" i="21"/>
  <c r="L12" i="21"/>
  <c r="C12" i="21"/>
  <c r="P11" i="21"/>
  <c r="L11" i="21"/>
  <c r="C11" i="21"/>
  <c r="P10" i="21"/>
  <c r="L10" i="21"/>
  <c r="C10" i="21"/>
  <c r="P9" i="21"/>
  <c r="L9" i="21"/>
  <c r="C9" i="21"/>
  <c r="P8" i="21"/>
  <c r="L8" i="21"/>
  <c r="C8" i="21"/>
  <c r="P7" i="21"/>
  <c r="L7" i="21"/>
  <c r="C7" i="21"/>
  <c r="P6" i="21"/>
  <c r="L6" i="21"/>
  <c r="C6" i="21"/>
  <c r="P5" i="21"/>
  <c r="L5" i="21"/>
  <c r="C5" i="21"/>
  <c r="P4" i="21"/>
  <c r="L4" i="21"/>
  <c r="C4" i="21"/>
  <c r="P3" i="21"/>
  <c r="L3" i="21"/>
  <c r="C3" i="21"/>
  <c r="P130" i="7"/>
  <c r="L130" i="7"/>
  <c r="C130" i="7"/>
  <c r="P129" i="7"/>
  <c r="L129" i="7"/>
  <c r="C129" i="7"/>
  <c r="P128" i="7"/>
  <c r="L128" i="7"/>
  <c r="C128" i="7"/>
  <c r="P127" i="7"/>
  <c r="L127" i="7"/>
  <c r="C127" i="7"/>
  <c r="P126" i="7"/>
  <c r="L126" i="7"/>
  <c r="C126" i="7"/>
  <c r="P125" i="7"/>
  <c r="L125" i="7"/>
  <c r="C125" i="7"/>
  <c r="P124" i="7"/>
  <c r="L124" i="7"/>
  <c r="C124" i="7"/>
  <c r="P123" i="7"/>
  <c r="L123" i="7"/>
  <c r="C123" i="7"/>
  <c r="P122" i="7"/>
  <c r="L122" i="7"/>
  <c r="C122" i="7"/>
  <c r="P121" i="7"/>
  <c r="L121" i="7"/>
  <c r="C121" i="7"/>
  <c r="P120" i="7"/>
  <c r="L120" i="7"/>
  <c r="C120" i="7"/>
  <c r="P119" i="7"/>
  <c r="L119" i="7"/>
  <c r="C119" i="7"/>
  <c r="P118" i="7"/>
  <c r="L118" i="7"/>
  <c r="C118" i="7"/>
  <c r="P117" i="7"/>
  <c r="L117" i="7"/>
  <c r="C117" i="7"/>
  <c r="P116" i="7"/>
  <c r="L116" i="7"/>
  <c r="C116" i="7"/>
  <c r="P115" i="7"/>
  <c r="L115" i="7"/>
  <c r="C115" i="7"/>
  <c r="P114" i="7"/>
  <c r="L114" i="7"/>
  <c r="C114" i="7"/>
  <c r="P113" i="7"/>
  <c r="L113" i="7"/>
  <c r="C113" i="7"/>
  <c r="P112" i="7"/>
  <c r="L112" i="7"/>
  <c r="C112" i="7"/>
  <c r="P111" i="7"/>
  <c r="L111" i="7"/>
  <c r="C111" i="7"/>
  <c r="P110" i="7"/>
  <c r="L110" i="7"/>
  <c r="C110" i="7"/>
  <c r="P109" i="7"/>
  <c r="L109" i="7"/>
  <c r="C109" i="7"/>
  <c r="P108" i="7"/>
  <c r="L108" i="7"/>
  <c r="C108" i="7"/>
  <c r="P107" i="7"/>
  <c r="L107" i="7"/>
  <c r="C107" i="7"/>
  <c r="P106" i="7"/>
  <c r="L106" i="7"/>
  <c r="C106" i="7"/>
  <c r="P105" i="7"/>
  <c r="L105" i="7"/>
  <c r="C105" i="7"/>
  <c r="P104" i="7"/>
  <c r="L104" i="7"/>
  <c r="C104" i="7"/>
  <c r="P103" i="7"/>
  <c r="L103" i="7"/>
  <c r="C103" i="7"/>
  <c r="P102" i="7"/>
  <c r="L102" i="7"/>
  <c r="C102" i="7"/>
  <c r="P101" i="7"/>
  <c r="L101" i="7"/>
  <c r="C101" i="7"/>
  <c r="P100" i="7"/>
  <c r="L100" i="7"/>
  <c r="C100" i="7"/>
  <c r="P99" i="7"/>
  <c r="L99" i="7"/>
  <c r="C99" i="7"/>
  <c r="P98" i="7"/>
  <c r="L98" i="7"/>
  <c r="C98" i="7"/>
  <c r="P97" i="7"/>
  <c r="L97" i="7"/>
  <c r="C97" i="7"/>
  <c r="P96" i="7"/>
  <c r="L96" i="7"/>
  <c r="C96" i="7"/>
  <c r="P95" i="7"/>
  <c r="L95" i="7"/>
  <c r="C95" i="7"/>
  <c r="P94" i="7"/>
  <c r="L94" i="7"/>
  <c r="C94" i="7"/>
  <c r="P93" i="7"/>
  <c r="L93" i="7"/>
  <c r="C93" i="7"/>
  <c r="P92" i="7"/>
  <c r="L92" i="7"/>
  <c r="C92" i="7"/>
  <c r="P91" i="7"/>
  <c r="L91" i="7"/>
  <c r="C91" i="7"/>
  <c r="P90" i="7"/>
  <c r="L90" i="7"/>
  <c r="C90" i="7"/>
  <c r="P89" i="7"/>
  <c r="L89" i="7"/>
  <c r="C89" i="7"/>
  <c r="P88" i="7"/>
  <c r="L88" i="7"/>
  <c r="C88" i="7"/>
  <c r="P87" i="7"/>
  <c r="L87" i="7"/>
  <c r="C87" i="7"/>
  <c r="P86" i="7"/>
  <c r="L86" i="7"/>
  <c r="C86" i="7"/>
  <c r="P85" i="7"/>
  <c r="L85" i="7"/>
  <c r="C85" i="7"/>
  <c r="P84" i="7"/>
  <c r="L84" i="7"/>
  <c r="C84" i="7"/>
  <c r="P83" i="7"/>
  <c r="L83" i="7"/>
  <c r="C83" i="7"/>
  <c r="P82" i="7"/>
  <c r="L82" i="7"/>
  <c r="C82" i="7"/>
  <c r="P81" i="7"/>
  <c r="L81" i="7"/>
  <c r="C81" i="7"/>
  <c r="P80" i="7"/>
  <c r="L80" i="7"/>
  <c r="C80" i="7"/>
  <c r="P79" i="7"/>
  <c r="L79" i="7"/>
  <c r="C79" i="7"/>
  <c r="P78" i="7"/>
  <c r="L78" i="7"/>
  <c r="C78" i="7"/>
  <c r="P77" i="7"/>
  <c r="L77" i="7"/>
  <c r="C77" i="7"/>
  <c r="P76" i="7"/>
  <c r="L76" i="7"/>
  <c r="C76" i="7"/>
  <c r="P75" i="7"/>
  <c r="L75" i="7"/>
  <c r="C75" i="7"/>
  <c r="P74" i="7"/>
  <c r="L74" i="7"/>
  <c r="C74" i="7"/>
  <c r="P73" i="7"/>
  <c r="L73" i="7"/>
  <c r="C73" i="7"/>
  <c r="P72" i="7"/>
  <c r="L72" i="7"/>
  <c r="C72" i="7"/>
  <c r="P71" i="7"/>
  <c r="L71" i="7"/>
  <c r="C71" i="7"/>
  <c r="P70" i="7"/>
  <c r="L70" i="7"/>
  <c r="C70" i="7"/>
  <c r="P69" i="7"/>
  <c r="L69" i="7"/>
  <c r="C69" i="7"/>
  <c r="P68" i="7"/>
  <c r="L68" i="7"/>
  <c r="C68" i="7"/>
  <c r="P67" i="7"/>
  <c r="L67" i="7"/>
  <c r="C67" i="7"/>
  <c r="P66" i="7"/>
  <c r="L66" i="7"/>
  <c r="C66" i="7"/>
  <c r="P65" i="7"/>
  <c r="L65" i="7"/>
  <c r="C65" i="7"/>
  <c r="P64" i="7"/>
  <c r="L64" i="7"/>
  <c r="C64" i="7"/>
  <c r="P63" i="7"/>
  <c r="L63" i="7"/>
  <c r="C63" i="7"/>
  <c r="P62" i="7"/>
  <c r="L62" i="7"/>
  <c r="C62" i="7"/>
  <c r="P61" i="7"/>
  <c r="L61" i="7"/>
  <c r="C61" i="7"/>
  <c r="P60" i="7"/>
  <c r="L60" i="7"/>
  <c r="C60" i="7"/>
  <c r="P59" i="7"/>
  <c r="L59" i="7"/>
  <c r="C59" i="7"/>
  <c r="P58" i="7"/>
  <c r="L58" i="7"/>
  <c r="C58" i="7"/>
  <c r="P57" i="7"/>
  <c r="L57" i="7"/>
  <c r="C57" i="7"/>
  <c r="P56" i="7"/>
  <c r="L56" i="7"/>
  <c r="C56" i="7"/>
  <c r="P55" i="7"/>
  <c r="L55" i="7"/>
  <c r="C55" i="7"/>
  <c r="P54" i="7"/>
  <c r="L54" i="7"/>
  <c r="C54" i="7"/>
  <c r="P53" i="7"/>
  <c r="L53" i="7"/>
  <c r="C53" i="7"/>
  <c r="P52" i="7"/>
  <c r="L52" i="7"/>
  <c r="C52" i="7"/>
  <c r="P51" i="7"/>
  <c r="L51" i="7"/>
  <c r="C51" i="7"/>
  <c r="P50" i="7"/>
  <c r="L50" i="7"/>
  <c r="C50" i="7"/>
  <c r="P49" i="7"/>
  <c r="L49" i="7"/>
  <c r="C49" i="7"/>
  <c r="P48" i="7"/>
  <c r="L48" i="7"/>
  <c r="C48" i="7"/>
  <c r="P47" i="7"/>
  <c r="L47" i="7"/>
  <c r="C47" i="7"/>
  <c r="P46" i="7"/>
  <c r="L46" i="7"/>
  <c r="C46" i="7"/>
  <c r="P45" i="7"/>
  <c r="L45" i="7"/>
  <c r="C45" i="7"/>
  <c r="P44" i="7"/>
  <c r="L44" i="7"/>
  <c r="C44" i="7"/>
  <c r="P43" i="7"/>
  <c r="L43" i="7"/>
  <c r="C43" i="7"/>
  <c r="P42" i="7"/>
  <c r="L42" i="7"/>
  <c r="C42" i="7"/>
  <c r="P41" i="7"/>
  <c r="L41" i="7"/>
  <c r="C41" i="7"/>
  <c r="P40" i="7"/>
  <c r="L40" i="7"/>
  <c r="C40" i="7"/>
  <c r="P39" i="7"/>
  <c r="L39" i="7"/>
  <c r="C39" i="7"/>
  <c r="P38" i="7"/>
  <c r="L38" i="7"/>
  <c r="C38" i="7"/>
  <c r="P37" i="7"/>
  <c r="L37" i="7"/>
  <c r="C37" i="7"/>
  <c r="P36" i="7"/>
  <c r="L36" i="7"/>
  <c r="C36" i="7"/>
  <c r="P35" i="7"/>
  <c r="L35" i="7"/>
  <c r="C35" i="7"/>
  <c r="P34" i="7"/>
  <c r="L34" i="7"/>
  <c r="C34" i="7"/>
  <c r="P33" i="7"/>
  <c r="L33" i="7"/>
  <c r="C33" i="7"/>
  <c r="P32" i="7"/>
  <c r="L32" i="7"/>
  <c r="C32" i="7"/>
  <c r="P31" i="7"/>
  <c r="L31" i="7"/>
  <c r="C31" i="7"/>
  <c r="P30" i="7"/>
  <c r="L30" i="7"/>
  <c r="C30" i="7"/>
  <c r="P29" i="7"/>
  <c r="L29" i="7"/>
  <c r="C29" i="7"/>
  <c r="P28" i="7"/>
  <c r="L28" i="7"/>
  <c r="C28" i="7"/>
  <c r="P27" i="7"/>
  <c r="L27" i="7"/>
  <c r="C27" i="7"/>
  <c r="P26" i="7"/>
  <c r="L26" i="7"/>
  <c r="C26" i="7"/>
  <c r="P25" i="7"/>
  <c r="L25" i="7"/>
  <c r="C25" i="7"/>
  <c r="P24" i="7"/>
  <c r="L24" i="7"/>
  <c r="C24" i="7"/>
  <c r="P23" i="7"/>
  <c r="L23" i="7"/>
  <c r="C23" i="7"/>
  <c r="P22" i="7"/>
  <c r="L22" i="7"/>
  <c r="C22" i="7"/>
  <c r="P21" i="7"/>
  <c r="L21" i="7"/>
  <c r="C21" i="7"/>
  <c r="P20" i="7"/>
  <c r="L20" i="7"/>
  <c r="C20" i="7"/>
  <c r="P19" i="7"/>
  <c r="L19" i="7"/>
  <c r="C19" i="7"/>
  <c r="P18" i="7"/>
  <c r="L18" i="7"/>
  <c r="C18" i="7"/>
  <c r="P17" i="7"/>
  <c r="L17" i="7"/>
  <c r="C17" i="7"/>
  <c r="P16" i="7"/>
  <c r="L16" i="7"/>
  <c r="C16" i="7"/>
  <c r="P15" i="7"/>
  <c r="L15" i="7"/>
  <c r="C15" i="7"/>
  <c r="P14" i="7"/>
  <c r="L14" i="7"/>
  <c r="C14" i="7"/>
  <c r="P13" i="7"/>
  <c r="L13" i="7"/>
  <c r="C13" i="7"/>
  <c r="P12" i="7"/>
  <c r="L12" i="7"/>
  <c r="C12" i="7"/>
  <c r="P11" i="7"/>
  <c r="L11" i="7"/>
  <c r="C11" i="7"/>
  <c r="P10" i="7"/>
  <c r="L10" i="7"/>
  <c r="C10" i="7"/>
  <c r="P9" i="7"/>
  <c r="L9" i="7"/>
  <c r="C9" i="7"/>
  <c r="P8" i="7"/>
  <c r="L8" i="7"/>
  <c r="C8" i="7"/>
  <c r="P7" i="7"/>
  <c r="L7" i="7"/>
  <c r="C7" i="7"/>
  <c r="P6" i="7"/>
  <c r="L6" i="7"/>
  <c r="C6" i="7"/>
  <c r="P5" i="7"/>
  <c r="L5" i="7"/>
  <c r="C5" i="7"/>
  <c r="P4" i="7"/>
  <c r="L4" i="7"/>
  <c r="C4" i="7"/>
  <c r="P3" i="7"/>
  <c r="L3" i="7"/>
  <c r="C3" i="7"/>
  <c r="P48" i="6"/>
  <c r="L48" i="6"/>
  <c r="C48" i="6"/>
  <c r="P47" i="6"/>
  <c r="L47" i="6"/>
  <c r="C47" i="6"/>
  <c r="P46" i="6"/>
  <c r="L46" i="6"/>
  <c r="C46" i="6"/>
  <c r="P45" i="6"/>
  <c r="L45" i="6"/>
  <c r="C45" i="6"/>
  <c r="P44" i="6"/>
  <c r="L44" i="6"/>
  <c r="C44" i="6"/>
  <c r="P43" i="6"/>
  <c r="L43" i="6"/>
  <c r="C43" i="6"/>
  <c r="P42" i="6"/>
  <c r="L42" i="6"/>
  <c r="C42" i="6"/>
  <c r="P41" i="6"/>
  <c r="L41" i="6"/>
  <c r="C41" i="6"/>
  <c r="P40" i="6"/>
  <c r="L40" i="6"/>
  <c r="C40" i="6"/>
  <c r="P39" i="6"/>
  <c r="L39" i="6"/>
  <c r="C39" i="6"/>
  <c r="P38" i="6"/>
  <c r="L38" i="6"/>
  <c r="C38" i="6"/>
  <c r="P37" i="6"/>
  <c r="L37" i="6"/>
  <c r="C37" i="6"/>
  <c r="P36" i="6"/>
  <c r="L36" i="6"/>
  <c r="C36" i="6"/>
  <c r="P35" i="6"/>
  <c r="L35" i="6"/>
  <c r="C35" i="6"/>
  <c r="P34" i="6"/>
  <c r="L34" i="6"/>
  <c r="C34" i="6"/>
  <c r="P33" i="6"/>
  <c r="L33" i="6"/>
  <c r="C33" i="6"/>
  <c r="P32" i="6"/>
  <c r="L32" i="6"/>
  <c r="C32" i="6"/>
  <c r="P31" i="6"/>
  <c r="L31" i="6"/>
  <c r="C31" i="6"/>
  <c r="P30" i="6"/>
  <c r="L30" i="6"/>
  <c r="C30" i="6"/>
  <c r="P29" i="6"/>
  <c r="L29" i="6"/>
  <c r="C29" i="6"/>
  <c r="P28" i="6"/>
  <c r="L28" i="6"/>
  <c r="C28" i="6"/>
  <c r="P27" i="6"/>
  <c r="L27" i="6"/>
  <c r="C27" i="6"/>
  <c r="P26" i="6"/>
  <c r="L26" i="6"/>
  <c r="C26" i="6"/>
  <c r="P25" i="6"/>
  <c r="L25" i="6"/>
  <c r="C25" i="6"/>
  <c r="P24" i="6"/>
  <c r="L24" i="6"/>
  <c r="C24" i="6"/>
  <c r="P23" i="6"/>
  <c r="L23" i="6"/>
  <c r="C23" i="6"/>
  <c r="P22" i="6"/>
  <c r="L22" i="6"/>
  <c r="C22" i="6"/>
  <c r="P21" i="6"/>
  <c r="L21" i="6"/>
  <c r="C21" i="6"/>
  <c r="P20" i="6"/>
  <c r="L20" i="6"/>
  <c r="C20" i="6"/>
  <c r="P19" i="6"/>
  <c r="L19" i="6"/>
  <c r="C19" i="6"/>
  <c r="P18" i="6"/>
  <c r="L18" i="6"/>
  <c r="C18" i="6"/>
  <c r="P17" i="6"/>
  <c r="L17" i="6"/>
  <c r="C17" i="6"/>
  <c r="P16" i="6"/>
  <c r="L16" i="6"/>
  <c r="C16" i="6"/>
  <c r="P15" i="6"/>
  <c r="L15" i="6"/>
  <c r="C15" i="6"/>
  <c r="P14" i="6"/>
  <c r="L14" i="6"/>
  <c r="C14" i="6"/>
  <c r="P13" i="6"/>
  <c r="L13" i="6"/>
  <c r="C13" i="6"/>
  <c r="P12" i="6"/>
  <c r="L12" i="6"/>
  <c r="C12" i="6"/>
  <c r="P11" i="6"/>
  <c r="L11" i="6"/>
  <c r="C11" i="6"/>
  <c r="P10" i="6"/>
  <c r="L10" i="6"/>
  <c r="C10" i="6"/>
  <c r="P9" i="6"/>
  <c r="L9" i="6"/>
  <c r="C9" i="6"/>
  <c r="P8" i="6"/>
  <c r="L8" i="6"/>
  <c r="C8" i="6"/>
  <c r="P7" i="6"/>
  <c r="L7" i="6"/>
  <c r="C7" i="6"/>
  <c r="P6" i="6"/>
  <c r="L6" i="6"/>
  <c r="C6" i="6"/>
  <c r="P5" i="6"/>
  <c r="L5" i="6"/>
  <c r="C5" i="6"/>
  <c r="P4" i="6"/>
  <c r="L4" i="6"/>
  <c r="C4" i="6"/>
  <c r="P3" i="6"/>
  <c r="L3" i="6"/>
  <c r="C3" i="6"/>
  <c r="L39" i="5"/>
  <c r="C39" i="5"/>
  <c r="L38" i="5"/>
  <c r="L37" i="5"/>
  <c r="C37" i="5"/>
  <c r="L36" i="5"/>
  <c r="C36" i="5"/>
  <c r="L35" i="5"/>
  <c r="C35" i="5"/>
  <c r="L34" i="5"/>
  <c r="C34" i="5"/>
  <c r="L33" i="5"/>
  <c r="C33" i="5"/>
  <c r="L32" i="5"/>
  <c r="C32" i="5"/>
  <c r="L31" i="5"/>
  <c r="L30" i="5"/>
  <c r="L29" i="5"/>
  <c r="L27" i="5"/>
  <c r="L26" i="5"/>
  <c r="C26" i="5"/>
  <c r="L25" i="5"/>
  <c r="C25" i="5"/>
  <c r="L24" i="5"/>
  <c r="C24" i="5"/>
  <c r="L23" i="5"/>
  <c r="C23" i="5"/>
  <c r="L22" i="5"/>
  <c r="C22" i="5"/>
  <c r="L21" i="5"/>
  <c r="C21" i="5"/>
  <c r="L20" i="5"/>
  <c r="C20" i="5"/>
  <c r="L19" i="5"/>
  <c r="C19" i="5"/>
  <c r="L18" i="5"/>
  <c r="C18" i="5"/>
  <c r="L17" i="5"/>
  <c r="C17" i="5"/>
  <c r="L16" i="5"/>
  <c r="C16" i="5"/>
  <c r="L15" i="5"/>
  <c r="C15" i="5"/>
  <c r="L14" i="5"/>
  <c r="L13" i="5"/>
  <c r="L12" i="5"/>
  <c r="L11" i="5"/>
  <c r="L10" i="5"/>
  <c r="L9" i="5"/>
  <c r="L8" i="5"/>
  <c r="L7" i="5"/>
  <c r="L6" i="5"/>
  <c r="L5" i="5"/>
  <c r="L4" i="5"/>
  <c r="L3" i="5"/>
  <c r="P37" i="3"/>
  <c r="L37" i="3"/>
  <c r="C37" i="3"/>
  <c r="P36" i="3"/>
  <c r="L36" i="3"/>
  <c r="C36" i="3"/>
  <c r="C35" i="3"/>
  <c r="P34" i="3"/>
  <c r="L34" i="3"/>
  <c r="C34" i="3"/>
  <c r="P33" i="3"/>
  <c r="L33" i="3"/>
  <c r="C33" i="3"/>
  <c r="P32" i="3"/>
  <c r="L32" i="3"/>
  <c r="C32" i="3"/>
  <c r="L31" i="3"/>
  <c r="C31" i="3"/>
  <c r="C30" i="3"/>
  <c r="L29" i="3"/>
  <c r="C29" i="3"/>
  <c r="L28" i="3"/>
  <c r="C28" i="3"/>
  <c r="L27" i="3"/>
  <c r="C27" i="3"/>
  <c r="P26" i="3"/>
  <c r="L26" i="3"/>
  <c r="C26" i="3"/>
  <c r="P25" i="3"/>
  <c r="L25" i="3"/>
  <c r="C25" i="3"/>
  <c r="P24" i="3"/>
  <c r="L24" i="3"/>
  <c r="C24" i="3"/>
  <c r="P23" i="3"/>
  <c r="L23" i="3"/>
  <c r="C23" i="3"/>
  <c r="P22" i="3"/>
  <c r="L22" i="3"/>
  <c r="C22" i="3"/>
  <c r="P21" i="3"/>
  <c r="L21" i="3"/>
  <c r="C21" i="3"/>
  <c r="P20" i="3"/>
  <c r="L20" i="3"/>
  <c r="C20" i="3"/>
  <c r="P19" i="3"/>
  <c r="L19" i="3"/>
  <c r="C19" i="3"/>
  <c r="P18" i="3"/>
  <c r="L18" i="3"/>
  <c r="C18" i="3"/>
  <c r="P17" i="3"/>
  <c r="L17" i="3"/>
  <c r="C17" i="3"/>
  <c r="P16" i="3"/>
  <c r="L16" i="3"/>
  <c r="C16" i="3"/>
  <c r="P15" i="3"/>
  <c r="L15" i="3"/>
  <c r="C15" i="3"/>
  <c r="P14" i="3"/>
  <c r="L14" i="3"/>
  <c r="C14" i="3"/>
  <c r="P13" i="3"/>
  <c r="L13" i="3"/>
  <c r="C13" i="3"/>
  <c r="P12" i="3"/>
  <c r="L12" i="3"/>
  <c r="C12" i="3"/>
  <c r="P11" i="3"/>
  <c r="L11" i="3"/>
  <c r="C11" i="3"/>
  <c r="P10" i="3"/>
  <c r="L10" i="3"/>
  <c r="C10" i="3"/>
  <c r="P9" i="3"/>
  <c r="L9" i="3"/>
  <c r="C9" i="3"/>
  <c r="P8" i="3"/>
  <c r="C8" i="3"/>
  <c r="P7" i="3"/>
  <c r="L7" i="3"/>
  <c r="C7" i="3"/>
  <c r="P6" i="3"/>
  <c r="L6" i="3"/>
  <c r="C6" i="3"/>
  <c r="P5" i="3"/>
  <c r="L5" i="3"/>
  <c r="C5" i="3"/>
  <c r="P4" i="3"/>
  <c r="L4" i="3"/>
  <c r="C4" i="3"/>
  <c r="P3" i="3"/>
  <c r="L3" i="3"/>
  <c r="C3" i="3"/>
  <c r="P25" i="2"/>
  <c r="L25" i="2"/>
  <c r="C25" i="2"/>
  <c r="P24" i="2"/>
  <c r="L24" i="2"/>
  <c r="C24" i="2"/>
  <c r="P23" i="2"/>
  <c r="L23" i="2"/>
  <c r="C23" i="2"/>
  <c r="P22" i="2"/>
  <c r="L22" i="2"/>
  <c r="C22" i="2"/>
  <c r="P21" i="2"/>
  <c r="L21" i="2"/>
  <c r="C21" i="2"/>
  <c r="P20" i="2"/>
  <c r="L20" i="2"/>
  <c r="C20" i="2"/>
  <c r="P19" i="2"/>
  <c r="L19" i="2"/>
  <c r="C19" i="2"/>
  <c r="P18" i="2"/>
  <c r="L18" i="2"/>
  <c r="C18" i="2"/>
  <c r="P17" i="2"/>
  <c r="L17" i="2"/>
  <c r="C17" i="2"/>
  <c r="P16" i="2"/>
  <c r="L16" i="2"/>
  <c r="C16" i="2"/>
  <c r="P15" i="2"/>
  <c r="L15" i="2"/>
  <c r="C15" i="2"/>
  <c r="P14" i="2"/>
  <c r="L14" i="2"/>
  <c r="C14" i="2"/>
  <c r="P13" i="2"/>
  <c r="L13" i="2"/>
  <c r="C13" i="2"/>
  <c r="P12" i="2"/>
  <c r="L12" i="2"/>
  <c r="C12" i="2"/>
  <c r="P11" i="2"/>
  <c r="L11" i="2"/>
  <c r="C11" i="2"/>
  <c r="P10" i="2"/>
  <c r="L10" i="2"/>
  <c r="C10" i="2"/>
  <c r="P9" i="2"/>
  <c r="L9" i="2"/>
  <c r="P8" i="2"/>
  <c r="L8" i="2"/>
  <c r="C8" i="2"/>
  <c r="P7" i="2"/>
  <c r="L7" i="2"/>
  <c r="C7" i="2"/>
  <c r="P6" i="2"/>
  <c r="L6" i="2"/>
  <c r="C6" i="2"/>
  <c r="P5" i="2"/>
  <c r="L5" i="2"/>
  <c r="C5" i="2"/>
  <c r="P4" i="2"/>
  <c r="L4" i="2"/>
  <c r="C4" i="2"/>
  <c r="P3" i="2"/>
  <c r="L3" i="2"/>
  <c r="C3" i="2"/>
  <c r="L59" i="25" l="1"/>
  <c r="L58" i="25"/>
  <c r="L57" i="25"/>
  <c r="L56" i="25"/>
  <c r="L55" i="25"/>
  <c r="L54" i="25"/>
  <c r="L53" i="25"/>
  <c r="L52" i="25"/>
  <c r="L51" i="25"/>
  <c r="L50" i="25"/>
  <c r="L49" i="25"/>
  <c r="L48" i="25"/>
  <c r="L47" i="25"/>
  <c r="L46" i="25"/>
  <c r="L45" i="25"/>
  <c r="L44" i="25"/>
  <c r="L43" i="25"/>
  <c r="L42" i="25"/>
  <c r="L41" i="25"/>
  <c r="L40"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5" i="25"/>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<sst xmlns="http://schemas.openxmlformats.org/spreadsheetml/2006/main" count="18731" uniqueCount="5372">
  <si>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</si>
  <si>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</si>
  <si>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</si>
  <si>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</si>
  <si>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</si>
  <si>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</si>
  <si>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</si>
  <si>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</si>
  <si>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</si>
  <si>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</si>
  <si>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</si>
  <si>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</si>
  <si>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</si>
  <si>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</si>
  <si>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</si>
  <si>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</si>
  <si>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</si>
  <si>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</si>
  <si>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</si>
  <si>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</si>
  <si>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</si>
  <si>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</si>
  <si>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</si>
  <si>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</si>
  <si>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</si>
  <si>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</si>
  <si>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</si>
  <si>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</si>
  <si>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</si>
  <si>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</si>
  <si>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</si>
  <si>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</si>
  <si>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</si>
  <si>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</si>
  <si>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</si>
  <si>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</si>
  <si>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</si>
  <si>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</si>
  <si>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</si>
  <si>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</si>
  <si>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</si>
  <si>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</si>
  <si>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</si>
  <si>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</si>
  <si>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</si>
  <si>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</si>
  <si>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</si>
  <si>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</si>
  <si>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</si>
  <si>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</si>
  <si>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</si>
  <si>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</si>
  <si>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</si>
  <si>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</si>
  <si>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</si>
  <si>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</si>
  <si>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</si>
  <si>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</si>
  <si>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</si>
  <si>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</si>
  <si>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</si>
  <si>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</si>
  <si>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</si>
  <si>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</si>
  <si>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</si>
  <si>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</si>
  <si>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</si>
  <si>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</si>
  <si>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</si>
  <si>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</si>
  <si>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</si>
  <si>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</si>
  <si>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SE DESARROLLA REUNIÓN CON LA COORDINACIÓN DEL PLANTEL EDUCATIVO CON EL FIN DE DESARROLLAR EN LA INSTITUCIÓN JORNADAS INFORMATIVAS Y LUDICAS REFERENTE A SEGURIDAD VIAL, SITP Y CULTURA VIAL. LA INSTITUCIÓN SE MUESTRA RECEPTIVA Y SE CONCERTAN FECHAS PARA LA ACTIVIDAD.</t>
  </si>
  <si>
    <t xml:space="preserve">Se concerto realizar jornadas ludico pedagógicas e informativas a todos los estudiantes durante los días 27, 28 y 29 de abril.Las jornadas informativas se reprogramaron para los días 4, 5 y 6 de mayo, para contar con el opoyo de TMSA y por comodidad de la institución de lo cual se dejo soporte en correo electrònico del 18 de abril de 2016. El dìa 29 de abril nuevamente se envìo correo electònico para confirmar disponibilidad de salon y equipos necesarios para la actividad pèro el Sr Nixòn Espejo informo  que la institucion no cuenta con recurso técnico para realizar las presentaciones de movilidad y transmilenio y se requiere gestión interna y ajuste al cronograma de actividades. por lo anteriormente descrito vìa telefonica se concerto aplazar la actividad para el segundo semestre .Esta información puede constatarse con el docente NIXON ESPEJO, tel 314 2296220, Coordinador de la institución. </t>
  </si>
  <si>
    <t xml:space="preserve">INFORMAR A LA COMUNIDAD SOBRE EL PORTAFOLIO DE SERVICIOS DE LA SDM Y NORMAS DE TRANSITO, SEGURIDAD VIAL </t>
  </si>
  <si>
    <t>CLM</t>
  </si>
  <si>
    <t xml:space="preserve">
SE REALIZA ACERCAMIENTO EL 25 DE OCTUBRE A LA INSTITUCION, CON EL NUEVO COORDINADOR HUGO VACA, EL COORDINADOR NIXON ESPEJO SE ENCUENTRA INCAPACITADO HACE MAS DE TRES MESES. SE ENVIA CORREO ELECTRONICO AL COORDINADOR Y A LA INSTITUCION, ENVIANDO SOLICITUD Y OFERTA INSTITUCIONAL PARA PODER REALIZAR LA JORNADA. SE RECIBE RESPUESTA EL 28 DE OCTUBRE, DONDE NOS INDICA QUE NO ESPOSIBLE PARA ESTE AÑO, SUGIERE ACERCASE EL PROXIMO AÑO, PARA REALIZAR LA JORNADA. EN ESPERA DE CONFIRMACION POR PARTE DEL DILE YA QUE PUEDE SER POSIBLE QUE NOS COLABOREN, PARA LLEVAR A CABO LA ACTIVIDAD ESTE AÑO.</t>
  </si>
  <si>
    <t>ACTA  REUNION DE PARTICIPACION (6 DE ABRIL) CON EL COORDINADOR NIXON, Y EL 25 OCTUBRE CON EL CORDINADOR HUGO</t>
  </si>
  <si>
    <t>REUNION DE PARTICIPACION , CORREO ELECTRINICO Y LLAMADAS TELEFONICAS.</t>
  </si>
  <si>
    <t>CLD: ESTABLECER COMISION SOBRE TEMA DE MOVILIDAD Y OTROS, EN MOVILIDAD REFERENTES A TM, SITP, REALIZAR BORRADOR DEL DOCUMENTO QUE SE DIRIGIRA A TM, RECORRIDOS DE PUNTOS CRITICOS DE LA LOCALIDAD QUE SE REALIZARA EN EL TRANSCURSO DEL MES</t>
  </si>
  <si>
    <t>REUNION EXTRAORDINARIA COMISION MOVILIDAD DEL CLD, EL 24 AGOSTO EN DONDE SE REALIZARA RECORRIDOS DE LOS PUNTOS CRITICOS POR UPZ´s REALIZADOS EL 6 Y 13 DE SEPTIEMBRE Y SE REPROGRAMA ULTIMO RECORRIDO PARA OCTUBRE O NOVIEMBRE DE ACUERDO A DISPONIBILIDAD DE LA AGENDA DE LA ALCALDESA , MANDAR CORREO A GERENTE DE AREA, INGENIERA DEL CLM PARA APOYO DE LOS RECORRIDOS (ENVIO CORREO ELECTRONICO EL 25 DE AGOSTO), MANDAR DATOS DEL GESTOR DEL IDU A SECRETARIA TECNICA DE CLD (ENVIADO POR CORREO EL 24 DE AGOSTO)</t>
  </si>
  <si>
    <t>REALIZAR DIAGNOSTICO SOBRE TEMAS REFERENTES A LA MOVILIDAD Y LAS NECESIDADES DE LA COMUNIDAD</t>
  </si>
  <si>
    <t>CLD
SDM</t>
  </si>
  <si>
    <t>POR SOLICITUD DE LA ASOCIACION 114, SE REALIZA RECORRIDO, SOLICITAN REDUCTORES DE VELOCIDAD, QUITAR SEÑAL GIRO SOBRE LA 116, REALIZAR JORNADA DE SOCIALIZACION, PEDIR CONCEPTO TECNICO DE LA CL.114A CON KR.19A Y OPERATIVOS DE CONTROL</t>
  </si>
  <si>
    <t>SE REALIZO RECORRIDO TECNICO CON LA INGENIERA DE APOYO DEL CLM EL 23 DE SEPTIEMBRE EN DONDE TRAMITARA A NIVEL INTERNO, LA JORNADA DE SOCIALIZACION QUEDO PROGRAMADA PARA EL 7 DE OCTUBRE, SE ENVIO SOLICITUD PARA APOYO DE OPERATIVOS A GERENTE DE AREA (POR CORREO ELECTRONICO EL 25 DE AGOSTO) OPERATIVO PROGRAMADO PARA EL 7 DE OCTUBRE</t>
  </si>
  <si>
    <t>SENSIBILIZAR SOBRE LAS NORMAS DE TRANSITO</t>
  </si>
  <si>
    <t>CLM-DCV</t>
  </si>
  <si>
    <t xml:space="preserve">CLG: POR PARTE DE LA SECRETARIA DE LA MUJER Y ALCALDIA LOCAL PRETENDEN REALIZAR RECUPERACION FISICA Y RESIGNIFICACION SIMBOLICA DE LUGARES INSEGUROS EN EL ESPACIO PUBLICO PARA LAS MUJERES, EL 30 DE SEPTIEMBRE SE REALIZARA CAMINATA EXPLORATORIA PARA IDENTIFICAR NECESIDADES DE INTERES EN BARRANCAS, SDM DEBE ASISITIR.  
POR PARTE DE LA ALCALDIA LOCAL SE PRETENDE PRIORIZAR E INTERVENIR LOS ENTORNOS ESCOLARES PARA REALIZAR ACCION EN CONJUNTO DESDE EL CLG, SE DEBE ASISTIR A LA MESA ESPECIAL PARA LA INTERVENCION DE LOS ENTORNOS ESCOLARES Y ACTIVIDADES A REALIZAR </t>
  </si>
  <si>
    <t xml:space="preserve">SEGURIDAD EN LOS ENTORNOS ESCOLARES Y APROPIACION DEL BARRIO POR PARTE DE LA COMUNIDAD </t>
  </si>
  <si>
    <t>CLG 
CLM</t>
  </si>
  <si>
    <t xml:space="preserve">SE REALIZA CLG EL 27/09/2016 </t>
  </si>
  <si>
    <t xml:space="preserve">ACTAS DE LAS REUNIONES REALIZADAS </t>
  </si>
  <si>
    <t>EN PRESENCIA DE SDG, SDM Y COMUNIDAD ASOMO NOS INFORMAN Y EXPONEN SUS PROBLEMATICAS.
PROGRAMAR OPERATIVOS POR PARTE DEL CLM, CAMPAÑA PEDAGOGICA EN CONJUNTO CON SDG Y ASOMO, REALIZAR RECORRIDO TECNICO CON INGENIERA LOCAL PARA SEÑALIZACION, MANDAR A LA COMUNIDAD INFORMACION RESPECTO A LAS BAHIAS PERMITIDAS EN LA ZONA, MATERIAL SOBRE PROHIBIDO ESTACIONARSE, CONTACTAR A GESTOR LOCAL DE TM PARA SOLICITAR INFORMACION</t>
  </si>
  <si>
    <t xml:space="preserve">SE REPROGRAMARON ACTIVIDADES PARA EL MES DE OCTUBRE POR FALTA DE GESTOR  Y EN DONDE SE REALIZO ENTREGA DE MATERIAL A ASOMO EL 15 SEPTIEMBRE, SE REALIZO REUNION CON GESTOR TM EL 15 DE SEPTIEMBRE SOBRE INFORMACION SOLICITADA,SE REALIZO RECORRIDO TECNICO EL 23 DE SEPTIEMBRE (INGENIERA TRAMITARA A NIVEL INTERNO). SE ENVIO CORREO A GRUPO DE PEDAGOGIA DE LA BICI PARA QUE ELLOS PROGRAMEN LAS JORNADAS PEDAGOGICAS EL 12 SEPTIEMBRE.
SE ESPERA CONCEPTO TECNICO SOLICITADO A LA INGENIERA POR PARTE DE ASOMO
</t>
  </si>
  <si>
    <t>CLM
DCV</t>
  </si>
  <si>
    <t xml:space="preserve">CLIP:  
SE PROPONE REALIZAR OTRA ACTIVIDAD DE INTERVENCION CON UN RECORRIDO PARA IDENTIFICAR LAS NECESIDADES DEL BARRIO CAPILLA Y SERREZUELA, SDM-CLM DEBE REALIZAR ACOMPAÑAMIENTO </t>
  </si>
  <si>
    <t xml:space="preserve">RECORRIDO AGENDADO PARA OCTUBRE Y SE REALIZA PROXIMA CLIP EN EL RECORRIDO DE 13 DE OCTUBRE </t>
  </si>
  <si>
    <t>NFORMAR A LA COMUNIDAD SOBRE EL PORTAFOLIO DE SERVICIOS DE LAS INSTITUCION Y LLEGAR A TRABAJAR EN TERRITORIO</t>
  </si>
  <si>
    <t>CLIP
CLM</t>
  </si>
  <si>
    <t xml:space="preserve">LAS JORNADAS INFORMATIVAS PROGRAMADAS SE REALIZARON </t>
  </si>
  <si>
    <t xml:space="preserve">ACTA Y LISTADO DE ASISTENCIA AL RECORRIDO </t>
  </si>
  <si>
    <t xml:space="preserve">CON INSTITUTO PEDAGOGICO NACIONAL, EL COMITÉ DE PADRES EN DONDE SOLICITARON EL APOYO DE LA SDM PARA EL 30 DE OCTUBRE DIA DE LA FAMILIA, CON GRUPO DE PEDAGOGIA, Y MOVILIDAD CON TRANSITO, ADICIONALMENTE SOLICITARON QUE EL CLM-SDM ASISTAN AL PROXIMO COMITÉ DE MOVILIDAD DEL INSTITUTO PARA MANEJO DE MOVILIDAD DE PADRES Y RUTAS ESCOLARES </t>
  </si>
  <si>
    <t>SE ENVIO CORREO SOLICITANDO APOYO POR PARTE DEL GRUPO DE PEDAGOGIA EL 12/09 Y NUEVAMENTE EL 30/09, ADICIONALMENTE SE PIDO APOYO DE LA FERIA PILO POR PARTE DE TRANSMILENIO QUIEN CONFIRMO EL 15 DE SEPTIEMBRE CON GESTOR LOCAL TM, SE ENVIO CORREO A REFERENTE DE RUTA PILA EL 19 DE SEPTIEMBRE. HASTA LA FECHA NO HAN MANDADO INFORMACION DE LA PROXIMA REUNION CON EL COMITE DE MOVILIDAD DEL INSTITUTO</t>
  </si>
  <si>
    <t>CLM
PEDAGOGIA DE SDM</t>
  </si>
  <si>
    <t xml:space="preserve">SE TERMINO JORNADA </t>
  </si>
  <si>
    <t xml:space="preserve">ACTAS, LISTADO DEL JARDIN Y REGISTRO FOTOGRAFICO </t>
  </si>
  <si>
    <t>EL 26 SE REALIZO LAS JORNADAS LUDICAS PROGRAMADAS CON EL JARDIN INFANTIL Y EL 30 CON EL APOYO DEL GESTOR DE TRANSMILENIO SE LLEVO A CABO LA ACTIVIDAD</t>
  </si>
  <si>
    <t xml:space="preserve">COMITÉ DE AREA: REMITIR REQUERIMIENTO A TM Y DTI DE LOS INCOMBENIENTES POR ESTACIONAMIENTO BUSES SITP EN ESPACIO PUBLICO </t>
  </si>
  <si>
    <t xml:space="preserve">SE REALIZO REQUERIMIENTO A GESTOR DE TRANSMILENIO EL 15/09/2016, SE ENVIO POR CORREO ELECTRONICO 3/10/2016 EL REQUERIMIENTO COORDINADOR DSC PARA REMITIR A DTI </t>
  </si>
  <si>
    <t>TM</t>
  </si>
  <si>
    <t xml:space="preserve">SE LE A PREGUNTADO A GESTOR SOBRE EL TEMA 06/10/2016, EL 29/10 GESTOR REALIZA REQUERIMIENTO A IDIGER PARA REALIZAR UN RECORRIDO
4/11 REALIZO RECORRIDO DONDE SE EVIDENCIA QUE LAS RUTAS FUERON RETIRADAS </t>
  </si>
  <si>
    <t xml:space="preserve">CORREOS ELECTRONICOS 
ACTA DE REUNION </t>
  </si>
  <si>
    <t>SE ENVIO POR CORREO A DTI Y HASTA EL MOMENTO NO HAY RESPUESTA POR PARTE DE DTI Y TM
EL GESTOR 
EL 4 DE NOVIEMBRE SE REALIZO RECORRIDO CON IDIGER Y ALCALDIA Y SE ENCONTRO QUE LOS BUSES SITP 266 Y 260 YA NO PARQUEAN EN EL MIRADOR</t>
  </si>
  <si>
    <t>EN COLEGIO DAVINCI SE EVIDENCIA EL TRAFICO OCASIONADO POR RUTAS Y PADRES DE FAMILIA 
REALIZAR REUNION CON DIRECTIVAS DEL COLEGIO Y HABLAR CON GERENTE DE AREA</t>
  </si>
  <si>
    <t>REALIZAR RECORRIDO EN OCTUBRE Y SE TOCA TEMA CON GERENTE DE AREA EL 28/09/2016 POR TELEFONO PARA AGENDAR RECORRIDO</t>
  </si>
  <si>
    <t>DCV</t>
  </si>
  <si>
    <t>POR PARTE DEL COLEGIO SE RECIBIO CORREO ELECTRONICO CON DOCUMENTO SOBRE LAS ACCIONES REALIZADAS A TRAVES DE LOS AÑOS POR PARTE DE ELLOS Y SE RENVIA INFORMACION A COORDINADOR DE CLM</t>
  </si>
  <si>
    <t>CLD: COMO COMPROMISOS QUEDA LA ASISTENCIA A LA FERIA DE SERVICIOS Y REPROGRAMAR ULTIMO RECORRIDO (POR PARTE DE DISPONIBILIDAD DE LA ALCALDESA)</t>
  </si>
  <si>
    <t xml:space="preserve">SE AGENDA LA FERIA DE SERVICIOS PARA EL 21 DE OCTUBRE Y ULTIMO RECORRIDO POR DEFINIR DEBIDO A AGENDA DE LA ALCALDESA </t>
  </si>
  <si>
    <t>INFORMAR A LA COMUNIDAD SOBRE EL PORTAFOLIO DE SERVICIOS DE LA SDM</t>
  </si>
  <si>
    <t>SE ENTREGA INFORME EN CLD DE LOS RECORRIDOS REALIZADOS Y ACCIONES QUE SE HAN TRAMITADO 19/10/2016
SE PREGUNTA A SECRETARIA TECNICA LA FECHA O CANCELACION DE ULTIMO RECORRIDO</t>
  </si>
  <si>
    <t>ACTA CLD</t>
  </si>
  <si>
    <t>SE A PRESENTADO RETRASO POR PARTE DEL CLD YA QUE SOLICITARON A LA ALCALDESA ACOMPAÑAMIENTO DEL ULTIMO RECORRIDO (A ESPERA DE DISPONIBILIDAD DE AGENDA)
EL 21 OCTUBRE SE REALIZO LA FERIA DE SERVICIOS</t>
  </si>
  <si>
    <t>MEDIANTE MEMO SDM-DSC- 124279-16 SE ENVIA A LA DTI SOLICITUD</t>
  </si>
  <si>
    <t xml:space="preserve">Se realiza el concepto técnico y se envia a la DTI mediante memorando SDM-DSC- 124279-16 </t>
  </si>
  <si>
    <t>Se realiza el concepto técnico y se envia a la DTI mediante memorando 
SDM-DSC- 124279-16.</t>
  </si>
  <si>
    <t>COMO COMPROMISO QUEDA REALIZAR DIAGNOSTICO TÉCNICO SOBRE EL ENTORNO ESCOLAR  EN TEMAS DE SEÑALIZACION DE ZONA ESCOLAR.
 COLEGIO NUEVO HORIZONTE KR 5B CL 189B</t>
  </si>
  <si>
    <t>SE REALIZA CONCEPTO EL CUAL SE RADICA EN EL MES DE OCTUBRE</t>
  </si>
  <si>
    <t xml:space="preserve">Se realiza el concepto técnico y se envia a la DTI mediante memorando SDM-DSC- 124278-16 </t>
  </si>
  <si>
    <t>SE REALIZA DIAGNOSTICO TÉCNICO Y SE RADICA A NIVEL INTERNO MEDIANTE MEMORANDO SDM-DSC-124278-16</t>
  </si>
  <si>
    <t>COMO COMPROMISO QUEDA REALIZAR DIAGNOSTICO TÉCNICO SOBRE EL ENTORNO ESCOLAR  EN TEMAS DE SEÑALIZACION DE ZONA ESCOLAR.
COLEGIO CIUDAD DE LOS CERROS CL 189 KR 4</t>
  </si>
  <si>
    <t>COMO COMPROMISO QUEDA REALIZAR DIAGNOSTICO TÉCNICO SOBRE LO EVIDENCIA DO EN VISITA A L AKR 7 CON CL 182 RESPECTO AL CICLO SEMAFORICO Y A LOS GIROS PERMITIDOS</t>
  </si>
  <si>
    <t>EN COMPROMISO AL ENCUENTRO COMUNITARIO SE REPROGRAMAN LAS ACCIONES(A LA ESPERA DE LA NUEVA GESTORA), SE PROGRAMA ENCUENTRO COMUNITARIO, JORNADAS DE SOCIALIZACION-INFORMATIVAS, OPERATIVOS DE CONTROL Y ESCALAR PROBLEMÁTICA A GERENTE DE AREA</t>
  </si>
  <si>
    <t>ENCUNTRO COMUNITARIO PARA EL 5 DE OCTUBRE, JORNADAS DE SOCIALIZACION EL 11,13,19 Y 25 OCTUBRE, OPERATIVOS DE CONTROL EL 12, 14, 19, 22, 25 Y 28 OCTUBRE Y CON GERENTE DE AREA EL 3/10/2016</t>
  </si>
  <si>
    <t xml:space="preserve"> DCV  HAN REALIZADO OPERATIVOS EN LOS PUNTOS REQUERIDOS, 
POR PARTE DEL CLM SE REAGENDAN OPERATIVOS DE CONTROL 31/10/2016</t>
  </si>
  <si>
    <t xml:space="preserve">SE ACEPTA EL PLAN DE INTERVENCION A ENTORNOS ESCOLARES Y SE PROGRAMA REUNION EXTRAORDINARIA PARA AGENDAR FECHAS Y ACCIONES, LA ALCALDESA SOLICITA ACOMPAÑAMIENTO A LA JUNTA ZONAL EL 8 DE OCTUBRE </t>
  </si>
  <si>
    <t>EL 29/09/2016 FUE LA REUNION EXTRAORDINARIA DEL CLG</t>
  </si>
  <si>
    <t xml:space="preserve">SEGURIDAD EN LOS ENTRONOS ESCOLARES Y APROPIACION DEL BARRIO POR PARTE DE LA COMUNIDAD </t>
  </si>
  <si>
    <t>CLG
CLM</t>
  </si>
  <si>
    <t>SE REALIZA ULTIMA REUNION EXTRAORDINARIA DE LAS ACTIVIDADES A REALIZAR EL 19/10/2016</t>
  </si>
  <si>
    <t xml:space="preserve">EL CLM ASISTE A REUNION CONVOCADA POR EL CONCEJAL JOSE DAVID CASTELLANOS EN REFERENCIA A PROBLEMATICAS EVIDENCIADAS POR LA COMUNIDAD DEL BARRIO LAS MARGARITAS, (SE HABLA CON ADMINISTRADOR QUIEN INDICA LA REPROGRAMACION DE LA REUNION Y SOBRE TEMAS SOLICITADOS EN EL OFICIO) SE TIENE PREVISTO ACCIONES CON GERENTE DE AREA PARA LA TEMATICA DEL C.C.CEDRITOS. REALIZAR RECORRIDO TECNICO POR SOLICITUD DE SEÑAL PARE Y REDUCTORES DE VELOCIDAD </t>
  </si>
  <si>
    <t>SE MANDA CORREO ELECTRONICO A DTI Y DSV PARA LA SOLICITUD DE RECORRIDO EL 3/10/2016</t>
  </si>
  <si>
    <t>SE REPROGRAMA REUNION PARA EL 4 DE OCTUBRE 
LA SEÑAL SR-28 YA HABIA SIDO IMPLEMENTADA</t>
  </si>
  <si>
    <t>ACTA Y LISTADO DE ASISTENCIA A LA REUNION</t>
  </si>
  <si>
    <t xml:space="preserve">SE REALIZA ENTREGA DE MATERIAL A LA ASOCIACION, PARA JORNADA DE SOCIALIZACION-INFORMATIVA EL 7 DE OCTUBRE Y OPERATIVO  DE CONTROL EL 7 OCTUBRE </t>
  </si>
  <si>
    <t xml:space="preserve">REALIZAR JORNADA INFORMATIVA EN LA COMUNIDAD Y OPERATIVO DE CONTROL </t>
  </si>
  <si>
    <t xml:space="preserve">SE MANTIENE COMUNICACIÓN CON LA ASOCIACION </t>
  </si>
  <si>
    <t xml:space="preserve">PLANTEAN ACCIONES A REALIZAR SE VA INTERVENIR EL COLEGIO TOBERIN EN LA SEMANA DEL 24 AL 29 DE OCTUBRE, CLM REALIZARA  VISITA TECNICA, 26 JORNADA LUDICA, EL 28 BICI-RECORRIDO Y 29 FESTI-PARQUE </t>
  </si>
  <si>
    <t>SE ENVIO CORREO PARA SOLICITUD DE VISITA TECNICA PARA LA SEÑALIZACION, Y SOLICITUD DE GRUPO GUIA DE LA BICI Y PEDAGOGIA PARA LA JORNADA LUDICA EL 29/09/2016</t>
  </si>
  <si>
    <t xml:space="preserve">REALIZAR VISITAS TECNICAS Y OPERATIVOS DE CONTROL </t>
  </si>
  <si>
    <t>REALIZAR VISITA TECNICA DE ACUERDO A LOS PUNTOS MENSIONADOS POR LA COMUNIDAD</t>
  </si>
  <si>
    <t>IMPLEMENTAR MEDIDAS PARA LA SEGURIDAD VIAL DE LA COMUNIDAD</t>
  </si>
  <si>
    <t>CLM
DCV
DTI</t>
  </si>
  <si>
    <t xml:space="preserve">SE REALIZA RECORRIDO TECNICO CON INGENIERA DE APOYO EL 7/10/2016 Y RECORRIDO TECNICO CON INGENIERO DE DSV EL 12/10/2016
ASI MISMO SE ENVIA CORREO ELECTRONICO CON EL ACTA DE PUNTOS ESPECIFICOS A GERENTE DE AREA PARA QUE ELLA PROGRAME OPERATIVOS DE CONTROL DE ACUERDO A SU DISPONIBILIDAD </t>
  </si>
  <si>
    <t>REALIZAR ACTIVIDADES PROGRAMADAS Y REVISAR EL CONCEPTO TECNICO DE LA BAHIA</t>
  </si>
  <si>
    <t xml:space="preserve">REALIZAR JORNADAS INFORMATIVAS SOBRE LAS NORMAS DE TRANSITO, REUNIONES COMUNITARIAS CON LOCALES ALEDAÑOS Y PROGRAMAR OPERATIVOS DE CONTROL </t>
  </si>
  <si>
    <t>SE MANTIENE COMUNICACIÓN CON LA ASOCIACION 
DCV A REALIZADO OPERATIVOS DE CONTROL Y POR PARTE DE CLM GESTION PARA REALIZAR OPERATIVOS 31/10</t>
  </si>
  <si>
    <t>REALIZAR SEGUIMIENTO A COMPROMISOS DE TM Y IDU, COORDINAR OPERATIVO CONJUNTO EN LA CL.166 ENTRE KR.15 Y 18 CON ALCALDIA LOCAL</t>
  </si>
  <si>
    <t xml:space="preserve">REALIZAR REUNION DE COMITÉ DE AREA PARA REVISAR SEGUIMIENTOS Y MANDAR PROGRAMACION A POLICIA DE TRANSITO </t>
  </si>
  <si>
    <t xml:space="preserve">COMPETENCIAS CLARAS DE CADA ENTIDAD COMPETENTE </t>
  </si>
  <si>
    <t xml:space="preserve">DCV
ALCALDIA LOCAL Y POLICIA </t>
  </si>
  <si>
    <t>EL 31/10 REALIZO PRIMERA REUNION DE ACCIONES CONJUNTAS A REALIZAR EN LA LOCALIDAD
SE PROGRAMO RECORRIDO CON GESTOR TM PARA EL 4/10
SE REPROGRAMA OPERATIVO EL 28/11/2016</t>
  </si>
  <si>
    <t>REALIZAR DIAGNOSTICO TECNICO</t>
  </si>
  <si>
    <t>SE REALIZA VISITA EN LA CL 150 CON KR 16 CON EL FIN DE ATENDER  SOLICITUD DE REDUCTORES DE VELOCIDAD.</t>
  </si>
  <si>
    <t>SE REALIZA CONCEPTO TÉCNICO Y SE RADICA LA SOLICITUD A NIVEL INTERNO</t>
  </si>
  <si>
    <t>SE REALIZA DIAGNOSTICO TÉCNICO Y SE RADICA A NIVEL INTERNO MEDIANTE MEMORANDO SDM-DSC-150284-16</t>
  </si>
  <si>
    <t>SE REALIZA VISITA EN LA KR 19 CON CL 131A, CON EL FIN DE ATENDER  SOLICITUD DE MEDIDAS DE GESTIÓN DE TRANSITO.</t>
  </si>
  <si>
    <t>SE REALIZA VISITA EN LA KR 8 CON CL 106, CON EL FIN DE ATENDER  SOLICITUD CAMBIO DE SENTIDO VIAL EN LA CL 107 Y CL 108 ENTRE KR 7 Y KR 8D.</t>
  </si>
  <si>
    <t>REALIZAR ACOMPAÑAMIENTO A CAMPAMENTO DE IDENTIFICACION DE PROBLEMATICAS EN EL SECTOR</t>
  </si>
  <si>
    <t>ACOMPAÑAR AL PROCESO QUE REALIZARA LA SECRETARIA TECNICA DE LA UAT Y ESTAR PRESENTE COMO ENTIDAD</t>
  </si>
  <si>
    <t>INFORMAR A LA COMUNIDAD SOBRE EL PORTAFOLIO DE SERVICIOS DE LAS INSTITUCIONES</t>
  </si>
  <si>
    <t>UAT
CLM</t>
  </si>
  <si>
    <t xml:space="preserve">SE REALIZO ACOMPAÑAMIENTO EL 20/OCTUBRE </t>
  </si>
  <si>
    <t>ESCALAR INQUIETUD A IDU Y TM SOBRE LAS SOLICITUDES REALIZADAS EN CLD EN PROXIMO COMITÉ DE AREA
ASISTIR AL FORO DE DISCAPACIDAD, APOYANDO EN TOMA DE ASISTENCIA DE LAS ENTIDADES Y COMUNIDAD</t>
  </si>
  <si>
    <t>EL DIA DE COMITÉ DE AREA INDICARLES LO SOLICITADO POR EL CONSEJO LOCAL DE MOVILIDAD</t>
  </si>
  <si>
    <t>CLM
IDU
TM</t>
  </si>
  <si>
    <t>SE REPROGRAMA REUNION 
SE REALIZA REUNION CADA 15 DIAS</t>
  </si>
  <si>
    <t>SE PROGRAMOS COMITÉ DE AREA EL 28 DE OCTUBRE 
LOS GESTORES DE IDU Y TM NO ASISTIERON AL COMITÉ DE AREA, SE MANDO CORREO ELECTRONICO A GESTORES EL 7/11</t>
  </si>
  <si>
    <t>COORDINAR REUNION CON COMUNIDAD PARA INSTALAR MESA DE TRABAJO Y REALIZAR JORNADA INFORMATIVA</t>
  </si>
  <si>
    <t xml:space="preserve">REUNION CON COMUNIDAD DEL SECTOR, LA COMUNIDAD EXPONE PROBLEMÁTICA DE MAL PARQUEO/IEP EN VIA Y ANDEN ES GENERADA POR FELIGRECES DE LA IGLESIA </t>
  </si>
  <si>
    <t>CLM
DCV
COMUNIDAD</t>
  </si>
  <si>
    <t>GESTION A NIVEL INTERNO</t>
  </si>
  <si>
    <t>SE REALIZA VISITA EN LA CL 106 A KR 19A PARROQUIA SANTA GEMA GALGANI; DONDE SE EVIDENCIA ESTACIONAMIENTO EN VOLTEADERO IMPIDIENDO EL PASO A LOS GARAJES QUE ESTAN EN EL FONDO.</t>
  </si>
  <si>
    <t xml:space="preserve">REALIZAR DIAGNOSTICO Y GESTIONAR ANTE LA DTI SOBRE CONCEPTO DE ESTACIONAMIENTO, YA QUE LA OCMUNIDAD INDICA QUE TIENEN PERMISO </t>
  </si>
  <si>
    <t>ING DE APOYO TÉCNICO</t>
  </si>
  <si>
    <t>ACTA, REGISTRO FOTOGRAFICO.</t>
  </si>
  <si>
    <t>SE REALIZA VISITA EN LA CL 109 KR 19A ACADEMIA CENTRO VACACIONAL INFANTIL FITNES DONDE SE EVIDENCIA ESTACIONAMIENTO EN ZONA DE BICI-CARRIL POR PARTE DE LOS TAXIS.</t>
  </si>
  <si>
    <t xml:space="preserve">REALIZAR DIAGNOSTICO Y GESTIONAR ANTE LA DSVCT LA IMPLEMENTACIÓN DE HITOS PARA EVITAR EL PASO DE TAXIS EN EL TRAMO VIAL CL 109 ENTRE KR 19 Y AUTONORTE. </t>
  </si>
  <si>
    <t xml:space="preserve">PROGRAMAR REUNIÓN CON LA COMUNIDAD </t>
  </si>
  <si>
    <t>LIDERAR MESA DE TRABAJO CON LA COMUNIDAD Y LA SDM-DCV PARA EVALUAR CONDICIONES DEL SECTOR Y CAMBIO DE SENTIDO VIAL.</t>
  </si>
  <si>
    <t>AGENDAR MESA DE TRABAJO PARA EL PROXIMO LUNES 24 DE OCT-16</t>
  </si>
  <si>
    <t>CLM-01</t>
  </si>
  <si>
    <t>SE AGENDA REUNIÓN CON LA COMUNIDAD Y SDM-DCV PARA EL DÍA LUNES 24 DE OCT-16 EN EL EDIFICIO KENNSO AL 102 CON KR 9.</t>
  </si>
  <si>
    <t xml:space="preserve">ACTA , REGISTRO FOTOGRAFICO </t>
  </si>
  <si>
    <t xml:space="preserve">VIDEO INSTITUCIONAL, REVISAR CAMBIO DE SENTIDO VIAL, REVISAR SEÑALIZACION Y POSIBILIDAD DE CAMARAS </t>
  </si>
  <si>
    <t xml:space="preserve">MESA EN DONDE LA IGLESIA Y COMUNIDAD BUSCA MEJORAR LA CONVIVENCIA Y MOVILIDAD, SDM REALIZA SUGERENCIAS A LA IGLESIA SOBRE EL MANEJO DE MOVILIDAD, SOLICITAN CAMBIO SENTIDO VIAL Y OPERATIVOS </t>
  </si>
  <si>
    <t>CLM
DCV
DTI
COMUNIDAD</t>
  </si>
  <si>
    <t>CLM REALIZARA SEGUIMIENTO RESPECTO A LA MEDIDA IMPLEMENTADA Y HABLAR CON EL JARDIN</t>
  </si>
  <si>
    <t>SE VA A REALIZAR VISITAS DE VERIFICACION, UNA 2 REUNION DE PARTICIPACION, PARA LA REVISION DE COMPROMISO Y AJUSTAR LAS MEDIDAS SI SON NECESARIAS.</t>
  </si>
  <si>
    <t xml:space="preserve">SENSIBILIZACION SOBRE LAS NORMAS DE TRANSITO </t>
  </si>
  <si>
    <t>SDM
CLM
COMUNIDAD</t>
  </si>
  <si>
    <t>ACTA, REGISTRO FOTOGRAFICO</t>
  </si>
  <si>
    <t>APOYAR ACTIVIDAD CASA DE LA MUJER, (MARCHA 26 DE NOVIEMBRE), APOYAR ACTIVIDAD DE LA CLIPS 10 Y 11 DE NOVIEMBRE. Y AGENDAR Y REALIZAR JORNADA LUDICA PENDIENTE, EN EL COLEGIO TOBERIN.</t>
  </si>
  <si>
    <t>REALIZAR ACOMPAÑAMIENTO DEL EVENTO DE LA SECRETARIA DE LA MUJER, ACOMPAÑAR A LAS REUNIONES DE LA CLIP, REALIZAR JORNADAS LUDICAS CON LOS ESTUDIANTES DE LA SEDE A.</t>
  </si>
  <si>
    <t>COLEGIO TOBERIN:
SENSIBILIZAR A LOS ESTUDIANTES SOBRE RESPONSABILIDAD SOCIAL Y RESPETO A LAS NORMAS DE TRANSITO Y SEGURIDAD VIAL.</t>
  </si>
  <si>
    <t>SDM
CLM
CLG,CLIP
COMUNIDAD</t>
  </si>
  <si>
    <t xml:space="preserve">LA SECRETARIA DE LA MUJER REPROGRAMAN EL EVENTO PARA EL 10 DE DICIEMBRE </t>
  </si>
  <si>
    <t xml:space="preserve">CLM AGENDARSE TODO LOS LUNES DE CADA SEMANA A LAS 3:00 PM PARA LLEVAR A CABO LA MESA DE ACCION </t>
  </si>
  <si>
    <t xml:space="preserve">REALIZAR CRONOGRAMA DE ACTIVIDADES A REALIZARSE Y ACOMPAÑAR </t>
  </si>
  <si>
    <t>SENSIBILIZACION SOBRE LAS NORMAS DE TRANSITO Y TRABAJO EN CONJUNTO INSTITUCIONAL LOCAL</t>
  </si>
  <si>
    <t xml:space="preserve">CLM
POLICIA NACIONAL Y DE TRANSITO
ALCALDIA LOCAL </t>
  </si>
  <si>
    <t>SE REALIZAN LAS REUNIONES DE ACUERDO A DISPONIBILIDAD DEL CORONEL POR EL QUE HEMOS DEJADO REALIZAR DOS REUNIONES</t>
  </si>
  <si>
    <t>REALIZAR JORNADA LUDICO PEDAGOGICA EL 10/11/2016</t>
  </si>
  <si>
    <t xml:space="preserve">REALIZAR JORNADA SOBRE SEGURIDAD VIAL, SEÑALES DE TRANSITO, NORMAS DE TRANSITO Y COMPORTAMIENTO CIUDADANO </t>
  </si>
  <si>
    <t xml:space="preserve">EJECUTO JORNADA EL 10 DE NOVIEMBRE </t>
  </si>
  <si>
    <t xml:space="preserve">ACTA, CARTA DE CERTIFICACION DEL COLEGIO Y LISTADOS DE ASISTENCIA </t>
  </si>
  <si>
    <t>VISITAS TECNICAS PARA SEÑALIZACION Y REDUCTORES DE VELOCIDAD, PROGRAMAR OPERATIVOS DE CONTROL</t>
  </si>
  <si>
    <t>REALIZAR RECORRIDO TECNICO POR PARTE DE INGENIERA, MANDAR PUNTO A GERENTE DE AREA PARA OPERATIVO Y PROGRAMAR UN OPERATIVO DE CONTROL POR PARTE DE CLM</t>
  </si>
  <si>
    <t>SE MANDO PUNTOS A INGENIERAS LOCAL DEL CLM Y GERENTE DE AREA POR CORREO ELECTRONICO, EL 15 DE NOVIEMBRE</t>
  </si>
  <si>
    <t>RECORRIDO POR PARTE DE TODAS LAS INSTITUCIONES PARA REVISAR VARIOS TEMAS</t>
  </si>
  <si>
    <t xml:space="preserve">MESA SECTORIAL QUEDA EN AGENDAR UN RECORRIDO CON INSTITUCIONES Y A SDM SOLICITAN ACOMPAÑAMIENTO DE INGENIERA PARA SEÑALIZACIONES </t>
  </si>
  <si>
    <t>APOYO A COMUNIDAD EN TEMAS SECTORIALES</t>
  </si>
  <si>
    <t>REALIZAR OPERATIVOS DE CONTROL</t>
  </si>
  <si>
    <t xml:space="preserve">PROGRAMAR OPERATIVOS DE CONTROL </t>
  </si>
  <si>
    <t>CLM
SDM
DCV</t>
  </si>
  <si>
    <t>REALIZAR SOLICITUD DE GRUPO GUIA EN KR.7 CON CL.116</t>
  </si>
  <si>
    <t xml:space="preserve">SOLICITAR APOYO POR PARTE DEL GRUPO GUIA </t>
  </si>
  <si>
    <t xml:space="preserve">ACTA </t>
  </si>
  <si>
    <t xml:space="preserve">SE MANDA CORREOS A MAYOR PARDO COORDINADOR DEL GRUPO, SE TIENEN REUNIONES EN LA SDM SOBRE EL TEMA </t>
  </si>
  <si>
    <t>REALIZAR SOLICITUD DEL GRUPO GUIA, COORDINAR OPERATIVOS DE CONTROL</t>
  </si>
  <si>
    <t xml:space="preserve">SOLICITAR APOYO POR PARTE DEL GRUPO GUIA, COORDINAR CON POLICIA DE TRANSITO  </t>
  </si>
  <si>
    <t xml:space="preserve">REALIZAR OPERATIVOS DE CONTROL Y APOYO POR PARTE DE GRUPO GUIA </t>
  </si>
  <si>
    <t xml:space="preserve">REALIZAR OPERATIVOS DE CONTROL LOS DIAS SABADOS Y APOYO POR PARTE DEL GRUPO GUIA LOS DIAS 21,22,23 Y 24 DICIEMBRE </t>
  </si>
  <si>
    <t xml:space="preserve">CLGRCC: REALIZAR ACOMPAÑAMIENTO PARA LA SIMULACION DE ALOJAMIENTOS TEMPORALES, REALIZAR PRESENTACION DE GEOREFERENCIACION DE ACCIDENTALIDAD EN LA LOCALIDAD Y ASISTIR PROXIMA REUNION </t>
  </si>
  <si>
    <t>SOLICITAR INFORMACION RESPECTO A LA GEOREFERENCIACION Y REALIZAR APOYO EN LA SIMULACION DE ALOJAMIENTOS</t>
  </si>
  <si>
    <t>ACTA Y LISTADO DE ASISTENCIA</t>
  </si>
  <si>
    <t xml:space="preserve">SE MANDA COREO A GERENTE DE AREA SOLICITANDO INFORMACION Y A INGENIERO ENCARGADO DEL TEMA </t>
  </si>
  <si>
    <t xml:space="preserve">MANDAR AL CORREO DEL DILE Y SUB DIRECTORA DEL DILE LA INFORMACION Y PIEZA PUBLICITARIA </t>
  </si>
  <si>
    <t>MANDAR PIEZA PUBLICITARIA CON INFORMCION REFERENTE AL CARRIL PREFERENCIAL DE BUSES ESCOLARES EN LA AUTOPISTA NORTE</t>
  </si>
  <si>
    <t xml:space="preserve">ACTA Y CORREO ELECTRONICO </t>
  </si>
  <si>
    <t xml:space="preserve">SE MANDA CORREO ELECTRONICO A DILE PARA QUE SEA ENVIADO A TODOS LOS CORREOS DE COLEGIOS PUBLICOS Y PRIVADOS </t>
  </si>
  <si>
    <t xml:space="preserve">CLG: ASISTIR A LA CAPACITACION DE LA VEEDURIA DISTRITAL QUE VA A REALIZAR A LOS MIEMBROS DEL CLG , Y ASISTIR A LOS PACTOS Y PROXIMA REUNION </t>
  </si>
  <si>
    <t xml:space="preserve">PROGRAMAR LA CAPACITACION, LOS PACTOS Y PROXIMA REUNION </t>
  </si>
  <si>
    <t xml:space="preserve">INFORMACION SECTORIAL INPORTANTE </t>
  </si>
  <si>
    <t>EL CLM AGENDO LA CAPACITACION EL 12/12/2016, REUNION Y PACTOS 15/12/2016</t>
  </si>
  <si>
    <t xml:space="preserve">REUNION GERENCIA: AVERIGUAR PROPUESTA PMU DEL PARQUE DE USAQUEN Y NORBERTO POR PLAN NAVIDAD , HACER SEGUIMIENTO DE MEDIDAS DE MITIGACION VITRINA NORBERTO Y PROGRAMAR OPERATIVO NOCTURNO VITRINA NORBERTO </t>
  </si>
  <si>
    <t>REALIZAR SEGUIMIENTO A LA VITRINA DE NORBERTO POR EL PLAN DE MITIGACION, PROGRAMAR OPERATIVO NOCTURNO Y REVISION DE LA PROPUESTA DEL PMU</t>
  </si>
  <si>
    <t xml:space="preserve">CON COLEGIO TOBERIN, EN DONDE RECTOR SOLICITO REALIZAR CAPACITACION A PROFESORES EN EL MES DE ENERO </t>
  </si>
  <si>
    <t xml:space="preserve">CAPACITACION SOBRE SEGURIDAD VIAL, PASOSO SEGUROS, NORMAS DE TRANSITO, SEÑALES DE TRANSITO Y RESPONSABILIDAD SOCIAL </t>
  </si>
  <si>
    <t xml:space="preserve">EN SIMULACRO DEL CLGRCC SOLICITAN QUE CADA INSTITUCION REALICE INVETARIO DE RECURSOS </t>
  </si>
  <si>
    <t xml:space="preserve">SOLICITAR QUE TIPO DE INVENTARIO TIENE LA SDM EN CASO DE CATASTROFE </t>
  </si>
  <si>
    <t>TENER INFORMACION EN CASO DE RIESGO NATURAL</t>
  </si>
  <si>
    <t xml:space="preserve">ASISTIR A REUNION PARA ULTIMAR DETALLES PARA EL PLAN PILOTO </t>
  </si>
  <si>
    <t>AGENDAR REUNION</t>
  </si>
  <si>
    <t>APOYAR PROCESO DE PLAN PILOTO</t>
  </si>
  <si>
    <t xml:space="preserve">SOLICITAN REDUCTORES DE VELOCIDAD, Y ACERCAMIENTO AL RESTAURANTE PARA LOS COMPROMISOS </t>
  </si>
  <si>
    <t xml:space="preserve">INGENIERA REALIZAR RECORRIDO TECNICO </t>
  </si>
  <si>
    <t xml:space="preserve">MITIGACION DE LA PROBLEMÁTICA </t>
  </si>
  <si>
    <t>ACTA</t>
  </si>
  <si>
    <t xml:space="preserve">SOLICITAN OPERATIVOS DE CONTROL Y REVISION DE PMT </t>
  </si>
  <si>
    <t xml:space="preserve">SE MANDA SOLICITUDES POR MAC Y GERENTE DE AREA </t>
  </si>
  <si>
    <t>SE ENVIO SOLICITUD POR LA MAC</t>
  </si>
  <si>
    <t xml:space="preserve">HACER LLEGAR VOLANTES INFORMATIVOS ACERCA DEL PLAN PILOTO </t>
  </si>
  <si>
    <t>SE SOLICITA MATERIAL INFORMATIVO (VOLANTES) A CARLOS URREGO DE SECRETARIA DE MOVILIDAD</t>
  </si>
  <si>
    <t xml:space="preserve">SE RECIBE MATERIAL INFORMATIVO </t>
  </si>
  <si>
    <t>ACTAS</t>
  </si>
  <si>
    <t>ENVIAR GRUPO GUIA, PIEZAS PUBLICITARIAS Y MATERIAL DE ENTREGAR PARA EL GRUPO GUIA</t>
  </si>
  <si>
    <t>SE SOLICITO GRUPO GUIA, PUBLICIDAD Y MATERIAL PARA EL GRUPO GUIA (CONOS)</t>
  </si>
  <si>
    <t>SENSIBILIZACION SOBRE LAS NORMAS DE TRANSITO EN EL AREA</t>
  </si>
  <si>
    <t>SE REALIZARON CONTINUAMENTE RECORRIDOS PARA VERIFICAR, ENCONTRANDO QUE EL GRUPO GUIA NO ESTABA PRESENTE LOS ULTIMOS DIAS DEL PLAN.</t>
  </si>
  <si>
    <t>CORREO ELECTRONICO</t>
  </si>
  <si>
    <t xml:space="preserve">EL 18/11/2016 SE CERRO YA QUE SE LLEVO A CABO LA PROGRAMACION ESTABLECIDAD EN LA REUNION DE CLIP </t>
  </si>
  <si>
    <t>EL 18/11/2016 SE CERRO YA QUE SE LLEVO A CABO LA PROGRAMACION ESTABLECIDAD EN LA REUNION DE CLIP EN LAS FECHA DE 02 SEPT/16, 08/09/2016 Y 08/10/2016</t>
  </si>
  <si>
    <t>SE HAN EFECTUADO OPERATIVOS DE CONTROL 07/10/2016, SE LLEVO A CABO TALLER FORMATIVO Y DE SENSIBILIZACION CON CLINICA ORTOPEDICA 08/02/2017 Y OPERATIVOS DE CONTROL</t>
  </si>
  <si>
    <t>SE HAN EFECTUADO OPERATIVOS DE CONTROL 07/10/2016, SE LLEVO A CABO TALLER FORMATIVO Y DE SENSIBILIZACION CON CLINICA ORTOPEDICA 08/02/2017 SA HAN REALIZADO VARIOS OPERATIVOS DE CONTROL</t>
  </si>
  <si>
    <t>SE REALIZA EVENTO CON LA ALCALDIA LOCAL UNA CAMINATA, DENOMINADA  EN ENTORNOS SEGUROS, EL 29 DE OCTUBRE.</t>
  </si>
  <si>
    <t>SE LLEVO A CABO RECORRIDO TECNICO EL 07/10/2016  Y REUNION DE PARTICIPACION 22/12/2016</t>
  </si>
  <si>
    <t>SE PROGRAMARON OPERATIVOS DE CONTROL PERO POR FALTA DE COORDINACION DE LA POLICIA DE TRANSITO, NO SE HAN REALIZADO POR QUE NO A LLEGADO AGENTE DE TRANSITO
LAS JORNADAS INFORMATIVAS PROGRAMADAS SE REALIZARON SE LLEVO A CABO RECORRIDO TECNICO EL 07/10/2016  Y REUNION DE PARTICIPACION 22/12/2016</t>
  </si>
  <si>
    <t>RECORRIDO PARA VERIFICAR LA PROBLEMÁTICA DE LA COMUNIDAD Y PROGRAMAR ACCIONES</t>
  </si>
  <si>
    <t>SE LLEVO ACABO  OPERATIVO DE CONTROL  SE INFORMO A LA GERENTE DE AREA 03/01/2017</t>
  </si>
  <si>
    <t>ACTA Y EMAIL</t>
  </si>
  <si>
    <t>COMO COMPROMISO QUEDA REALIZAR DIAGNOSTICO TÉCNICO Y GESTIONAR A NIVEL TÉCNICO EL CONCEPTO DE LA DTI SOBRE EL ESPACIO DESTINADO AL PEATON DONDE SE ESTACIONAN VEHICULOS AUTONORTE CL 195</t>
  </si>
  <si>
    <t>ACTA Y REGISTRO FOTOGRAFICO</t>
  </si>
  <si>
    <t>Se realiza Diagnostico técnico en el San Andresito del Norte CL 195 N° 21-48:En visita se evidencia que en el costado oriental de la Autopista Norte con CL 195, la zona de andenes está siendo utilizada como bahía donde se estacionan vehículos constantemente. Se realiza el Diagnostyico técnico y se envia a la DTI mediante memorando SDM-DSC- 124279-16.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</si>
  <si>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al visita técnica se evidencia: La KR 5B entre CL 189 y CL 190: Segmento vial con un ancho aproximado de 7,0 metros, vía en pavimento rigido en buenas condiciones, se evidencia señalización vertical tipo duplex SP-47 /SR-30, (Zona Escoalr/ Velocidad Maxima 30 km/h); señalización horizontal de Zona Escolar poco visible (deteriorada por factores ambientales y uso) franja de estoperoles incompleta. De acuerdo al artículo 111 de la Ley 769 de 2002 donde indica laPRELACIÓN DE LAS SEÑALES. La prelación entre las distintas señales de tránsito será la siguiente:1.Señales y órdenes emitidas por los agentes de tránsito.2.Señales transitorias.3.Semáforos.4.Señales verticales.5.Señales horizontales o demarcadas sobre la vía. Se realiza el diagnostico técnico concepto técnico y se le da tramite a nivel interno, sin embargo de acuerdo a la ley 769 de 2002 la señalización vertical tiene prelacion sobre la horizontal, lo que indica que en ausencia de la señalización horizontal los conductores están en la obligación de cumplir la señalización vertical existente. Sin embargo, debido a la necesidad y de por la existencia del colegio Nuevo Horizonte la solicitud del sector, se incluye dentro de la prioridad de implementación de señalización (5 puntos prioritariso por cada localidad).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</si>
  <si>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al visita técnica se evidencia: CL 189 entre KR 4A y KR 5: Segmento vial con un ancho aproximado de 7,0 metros, doble sentido de circulación oriente-occidente y viceversa, vía en pavimento rigido en buenas condiciones, se evidencia señalización vertical tipo duplex SP-47 /SR-30, (Zona Escoalr/ Velocidad Maxima 30 km/h); señalización horizontal de Zona Escolar no visible (deteriorada por factores ambientales y uso). De acuerdo al artículo 111 de la Ley 769 de 2002 donde indica laPRELACIÓN DE LAS SEÑALES. La prelación entre las distintas señales de tránsito será la siguiente:1.Señales y órdenes emitidas por los agentes de tránsito.2.Señales transitorias.3.Semáforos.4.Señales verticales.5.Señales horizontales o demarcadas sobre la vía. Se realiza el diagnostico técnico concepto técnico y se le da tramite a nivel interno, sin embargo de acuerdo a la ley 769 de 2002 la señalización vertical tiene prelacion sobre la horizontal, lo que indica que en ausencia de la señalización horizontal los conductores están en la obligación de cumplir la señalización vertical existente. Teniendo en cuenta la ejecución de la señalización solcitada por la comunidad es necesario aclarar que la SDM tiene pendiente la implementación de dos vigencias anteriores; lo cual indica que la ejecución de las nuevas solcitudes puede tardar mas de un año.</t>
  </si>
  <si>
    <t>Se realiza visita en el la intersección semaforizada KR 7 con CL 182, donde es visible que los vehiculos realizan algunas maniobras que pueden ser peligrosas, la KR 7 es una vía que opera en doble sentido de circulación norte-sur y viceversa, ancho aproximado de 7 metros, pavimento asfaltico en buenas condiciones, señalización vertical tipo SR-18 ( prohibida circulación de vehículos de carga); se realiza el diagnostico de la visita a fin de consultar a nivel interno.
Teniendo en cuenta la ejecución de la señalización solcitada por la comunidad es necesario aclarar que la SDM tiene pendiente la implementación de dos vigencias anteriores; lo cual indica que la ejecución de las nuevas solcitudes puede tardar mas de un año.</t>
  </si>
  <si>
    <t>ACTAS DE 
RECORRIDO TECNICO, REUNION DE PARTICIPACION, ENCUENTRO COMUNITARIO, JORNADAS INFORMATATIVA Y OPERATIVOS DE CONTROL PERO POR FALTA DE COORDINACION DE LA POLICIA DE TRANSITO, NO SE HAN REALIZADO POR QUE NO A LLEGADO AGENTE DE TRANSITO</t>
  </si>
  <si>
    <t xml:space="preserve">SE LLEVO A CABO ACTAS,LISTADOS DE ASISTENCIA A LAS REUNIONES Y REGISTRO FOTOGRAFICO DEL EVENTO </t>
  </si>
  <si>
    <t>SE REPROGRAMA REUNION PARA EL 4 DE OCTUBRE 
LA SEÑAL SR-28 YA HABIA SIDO IMPLEMENTADA, ACTA Y LISTADO DE ASISTENCIA A LA REUNION</t>
  </si>
  <si>
    <t xml:space="preserve">SE ENVIA SOLICITUD A GERENTE DE AREA PARA QUE PROGRAME OPERATIVOS DE ACUERDO A SU DISPONIBILIDAD DE TIEMPO, ACTAS, LISTADO DE ASISTENCIA Y EVIDENCIA FOTOGRAFICA
CORREO DE AGRADECIMIENTO POR EL TRABAJO </t>
  </si>
  <si>
    <t xml:space="preserve">SE REALIZO RECORRIDO TECNICO CON GERENTE DE AREA Y INGENIER DE SEGURIDAD VIAL EL 12/10, LAS ACTIVIDADES SE REALIZARON DE ACUERDO A LO AGENDADO
NO SE CONTO CON APOYO DEL GRUPO DE PEDAGOGIA, ACTAS Y LISTADOS DE ASISTENCIA A LAS REUNIONES </t>
  </si>
  <si>
    <t>SE REALIZO ACTA, LISTADO DE ASISTENCIA Y REGISTRO FOTOGRAFICO</t>
  </si>
  <si>
    <t>SE REALIZAN LAS JORNADAS INFORMATIVAS EN COMPAÑÍA DE ASOMO
SE REALIZA PROGRAMACION DE LOS OPERATIVOS DE CONTROL, PERO NO SE HAN PODIDO REALIZAR POR FALTA DE ASISTENCIA DE LOS AGENTES DE TRANSITO ACTAS, LISTADO DE ASISTENCIA Y REGISTRO FOTOGRAFICO</t>
  </si>
  <si>
    <t>SE MANDO PUNTO A GERENCIA DE AREA QUIEN PROGRAMO OPERATIVO DE ACUERDO A SU DISPONIBILIDAD DE TIEMPO
SE PROGRAMA COMITÉ DE AREA PARA EL 28 DE OCTUBRE
LOS GESTORES DE IDU Y TM NO ASISTIERON AL COMITÉ DE AREA
SE TIENE ENTENDIDO QUE IDU REALIZAO REUNION CON REFERENTES DE ALCALDIA LOCAL SOBRE LOS TEMAS QUE QUEDARON COMPROMETIDOS EL 27/10
EL 31/10 REALIZO PRIMERA REUNION DE ACCIONES CONJUNTAS A REALIZAR EN LA LOCALIDAD: COMANDANTE DE USAQUEN, REFERENTE DE POLICIA DE TRANSITO, REFERENTE DE SEGURIDAD ALCALDIA LOCAL Y CLM</t>
  </si>
  <si>
    <t>En visita se evidencia que la intersección de la KR 16 con CL 150 (Centro Comercial Cedritos) esta regulada por Señal de Pare (costado occidental de la intersección ) donde la señal indica que el vehículo debe detenerse; El segmento vial de la KR 16 entre CL 150 y CL 151 tiene un ancho aproximado de 7,0 metros, vía en pavimentos asfaltico en condiciones regulares, existe señal SR-28 (prohibido parquear) ubicada en el costado oriental con la plaqueta en ambos costados; se evidencia el desacato de la Señal SR-01 y adicional los vehiculos transitan en contravia por la KR 16 entre CL 151 y CL 150. 
Teniendo en cuenta la ejecución de la señalización solcitada por la comunidad es necesario aclarar que la SDM tiene pendiente la implementación de dos vigencias anteriores; lo cual indica que la ejecución de las nuevas solcitudes puede tardar mas de un año.</t>
  </si>
  <si>
    <t>En visita se evidencia que las Rutas Escolares que toman el retoro de la KR 19 con CL 131 A realizan maniobras peligrosas transitando en reversa aproximadamente 20 metros para estacionarse frente al predio KR 9 N° 131 A - 30 y realizar el ascenso y descenso de los niños.
Teniendo en cuenta la ejecución de la señalización solcitada por la comunidad es necesario aclarar que la SDM tiene pendiente la implementación de dos vigencias anteriores; lo cual indica que la ejecución de las nuevas solcitudes puede tardar mas de un año.</t>
  </si>
  <si>
    <t>De acuerdo a la visita realiza se realiza el siguiente diagnostico:•Calle 107 entre carrera 8 y carrera 8C – Barrio Francisco Miranda:Se realiza visita y se evidencia tramo vial CL 107 entre KR 8 y KR 8C, con único sentido de circulación oriente-occidente, en pavimento asfaltico en condiciones regulares permitiendo movilidad, existe señalización vertical tipo SR-01 (pare), SR-28 (prohibido estacionar) en el costado norte, SR-38 (único sentido de circulación), señalización horizontal poco visible, se solicita evaluar cambio de sentido a único occidente-oriente. •Calle 107 A entre carrera 8 y carrera 8C – Barrio Francisco Miranda:Se realiza visita y se evidencia tramo vial CL 107 entre KR 8 y KR 8C, con único sentido de circulación occidente-oriente, en pavimento asfaltico en condiciones regulares permitiendo movilidad, existe señalización vertical tipo SR-01 (pare), SR-28 (prohibido estacionar) en el costado norte, SR-38 (único sentido de circulación), señalización horizontal poco visible, se solicita evaluar cambio de sentido a único oriente-occidente. •Calle 108 entre carrera 8 y carrera 8C – Barrio Francisco Miranda:Se realiza visita y se evidencia tramo vial CL 107 entre KR 8 y KR 8C, con único sentido de circulación oriente-occidente, en pavimento asfaltico en condiciones regulares permitiendo movilidad, existe señalización vertical tipo SR-01 (pare), SR-28 (prohibido estacionar) en ambos costados, SR-38 (único sentido de circulación), señalización horizontal poco visible, se solicita evaluar cambio de sentido a único occidente-oriente.</t>
  </si>
  <si>
    <t xml:space="preserve">SE REALIZO ACTA , REGISTRO FOTOGRAFICO </t>
  </si>
  <si>
    <t>De acuerdo a la visita se evidencia: CL 106 A KR 19A PARROQUIA SANTA GEMA GALGANI:Espacio con morfologia de Bahía y/o Volteadero, donde existen varios vehículos estacionados lo que dificulta el ingreso a los vehículos a los parqueaderos de los edificios PRAGA (KR 19 A N°106-52) y demas; pavimento asfaltico en condiciones regulares, No existe señalizacion vertical que prohiba el estacionamiento. Teniendo en cuenta la ejecución de la señalización solcitada por la comunidad es necesario aclarar que la SDM tiene pendiente la implementación de dos vigencias anteriores; lo cual indica que la ejecución de las nuevas solcitudes puede tardar mas de un año.</t>
  </si>
  <si>
    <t>Se realiza visita y se evidencia que en el segmento vial CL 109 entre KR 19 y Autonorte existe Bici-Carril en ambos costados el cual esta separado por hitos y tachas, segmento vial en doble sentido de circulación oriente-occidente y veceversa, vía en pavimento asfaltico en buenas condiciones, existe señalización vertical tipo SR-28 (prohibido parquear),SP-49 (ciclistas en la vía), señalización horizontal en buen estado (visible). Teniendo en cuenta la ejecución de la señalización solcitada por la comunidad es necesario aclarar que la SDM tiene pendiente la implementación de dos vigencias anteriores; lo cual indica que la ejecución de las nuevas solcitudes puede tardar mas de un año.</t>
  </si>
  <si>
    <t xml:space="preserve">LA MESA DE TRABAJO SE REALIZO EL 27/10/16 CAMARAS NO POR PROTOCOLO, VIDEO SOLICITADO Y CSV SOCIALIZANDO CON ACTAS DE VENCIDAD
</t>
  </si>
  <si>
    <t>SE REALIZO ACTA, REGISTRO FOTOGRAFICO Y LISTADO DE ASISTENCIA 27/10/2016 DONDE SE INFORMO DE LA SOLICITUD DE VIDEO INSTITUCIONAL Y LA INSTALACION DE CAMARAS ESTA POR AHORA NO SE PUEDEN SOLICITAR POR LO QUE SE ESTA ACTUALIZANDO PROTOCOLO Y CSV SE ESTA SOCIALIZANDO CON ACTAS DE VENCIDAD</t>
  </si>
  <si>
    <t>REUNION DE PARTICIPACION EL 20 DIC/16 Y  CON DUEÑOS</t>
  </si>
  <si>
    <t>SE REALIZO REUNION DE PARTICIPACION CON LA DUEÑA</t>
  </si>
  <si>
    <t>SE REALIZO JORNADA LUDICO PEDAGOGICA EL 10 DE NOVIEMBRE 
ACOMPAÑAMIENTO DE LA CLIP DISTRITAL EL 10 Y 11 DE NOVIEMBRE ACTA, REGISTRO FOTOGRAFICO Y LISTADO DE ASISTENCIA</t>
  </si>
  <si>
    <t xml:space="preserve">LAS REUNIONES SE REALIZARAN CADA LUNES DE LA SEMANA CON  ACTAS Y LISTADOS DE ASISTENCIA A LAS REUNIONES </t>
  </si>
  <si>
    <t>ACTA, LISTADO DE ASISTENCIA Y REGISTRO FOTOGRAFICO DEL OPERATIVO DE CONTROL Y SE ENVIO A LA GERENTE EL 15/12/2016</t>
  </si>
  <si>
    <t xml:space="preserve">CLM-ING
OTRAS ENTIDADES </t>
  </si>
  <si>
    <t>PROXIMA REUNION DE MESA SECTORIAL EL 12 DE DICIEMBRE SE MANDA CORREO YA QUE EL CLM TIENE EGENDADO DOS REUNIONES PARA ESA FECHA Y HORA</t>
  </si>
  <si>
    <t xml:space="preserve">EMAIL </t>
  </si>
  <si>
    <t xml:space="preserve">ACTA, LISTADO DE ASISTENCIA Y RESGISTRO FOTOGRAFICO  DE LA INVITACION AL RECORRIDO POR PARTE DE SECRETARIA DE CULTURA Y RECREACION </t>
  </si>
  <si>
    <t>LA JAL MANDA AL CORREO SOLICITUDES EXPLICITAS Y EL CLM ENVIA PUNTO A GERENTE DE AREA 22/12/2016 Y OPERATIVO DE CONTROL 17/01/2016 SIN CLM01</t>
  </si>
  <si>
    <t>ACTA, LISTADO, CORREO Y REGISTRO FOTOGRAFICO CON LA GERENTE DE AREA 22-12-2016, EL OPERATIVO DE CONTROL LO REALIZO LA POLICIA DE TRANSITO  17/01/2017</t>
  </si>
  <si>
    <t xml:space="preserve">REUNIONES 23/11/2016  DENTRO DE LA ALCALDIA LOCAL DE USAQUEN PARA TRATAR EL TEMA </t>
  </si>
  <si>
    <t xml:space="preserve">ACTA Y CORREO </t>
  </si>
  <si>
    <t>CORREO 24/11/2016 Y SE ASISTIO AL SIMULACRO EL 29 DE NOVIEMBRE A LAS 8</t>
  </si>
  <si>
    <t xml:space="preserve">CORREO </t>
  </si>
  <si>
    <t>SE HABLA CON SUBDIRECTORA PARA SABER COMO VA LA SOCIALIZACION  22/12/2016</t>
  </si>
  <si>
    <t>EL CLM AGENDO LA CAPACITACION EL 12/12/2016, REUNION Y PACTOS 15/12/2016
SE REMITIO CORREO ELECTRONICO EL 10 DE ENERO DE 2017, AL DOCTOR LUIS ARIAS  REFERENTE DE LA VEEDURIA LOCAL DE USAQUEN.</t>
  </si>
  <si>
    <t>SE EMPIEZA OPERATIVO A MEDIADOS DE DICIEMBRE/16
 REALIZAR REVISION DEL TEMA 05/12/2016</t>
  </si>
  <si>
    <t>EN ULTIMA REUNION DEL CONSEJO DE SEGURIDAD CON ALCALDIA LOCAL SE ESTIMO QUE NO SE REALIZARA UN PMU COMO TAL, SINO REUNIONES DE VERIFICACO DE LA SITUACION EN CL.109 Y PARQUE USAQUEN. PRIMERA REUNION LUNES 5/12/2016</t>
  </si>
  <si>
    <t>POR DEFINIR FECHA POR PARTE DEL RECTOR
ENTRE EL 10 Y 20 DE ENERO  18/01/2017</t>
  </si>
  <si>
    <t xml:space="preserve">CANCELADA ACTIVIDAD </t>
  </si>
  <si>
    <t xml:space="preserve">SE MANDA CORREO AL GRUPO DE PEDAGOGIA DE LAS SDM COMO APOYO, EL COLEGIO CANCELO ESTE TALLER DE CAPACITACION EL 18/01/2017 </t>
  </si>
  <si>
    <t xml:space="preserve">SE ENVIA CORREO PARA SOLICITAR LA INFORMACION. </t>
  </si>
  <si>
    <t>SE SOLICITO POR CORREO SOLCITANDO ESTA INFORMACION.</t>
  </si>
  <si>
    <t>SE LLEVO A CABO REUNIO  06/12/2016</t>
  </si>
  <si>
    <t>SE LLEVO A CABO REUNION EL 17/12/2016 ENTRE SDM Y ALCALDIA PARA APROBACION DE MATERIAL PLA PILOTO3</t>
  </si>
  <si>
    <t>SE REALIZO REUNION CON LA INGENIERA DE APOYO  05/12/2016</t>
  </si>
  <si>
    <t>SE REALIZO REUNION CON LA INGENIERA DE APOYO</t>
  </si>
  <si>
    <t>SE ENVIO SOLICITUD POR LA MAC 06/12/2016</t>
  </si>
  <si>
    <t xml:space="preserve">MAC </t>
  </si>
  <si>
    <t>EL PLAN PILOTO SE DESARROLLO CON NORMALIDAD DESDE EL 15 HASTA EL 30 DE DICIEMBRE, SOBRE LA CLL 119 ENTRE KR 9 Y KR 7 06/12/2016</t>
  </si>
  <si>
    <t xml:space="preserve">ACTAS </t>
  </si>
  <si>
    <t>SE REALIZABA CONTINUAMENTE RECORRIDO, TODOS LOS DIAS SE UBICARON DOS PERSONAS DEL GRUPO GUIA, VINIERON A HACER CAMPAÑA PEDAGOGICA ACTORES DE LA SECRETARIA DE MOVILIDAD PARA EL PASO SEGURO.</t>
  </si>
  <si>
    <t>EL PLAN NAVIDAD DEL C.C. CEDRITOS SE REALIZO CON AYUDA DE EL AREA ADMINISTRATIVA DEL MISMO C.C. 22/12/2016</t>
  </si>
  <si>
    <t>DAR  RESPUESTA AL PARRAFO II DEL MEMO SDM-3063-17, PROYECTAR MEMO CLINICA DE ORTOPEDIA Y PROGRAMAR COMITÉ DE ÁREA</t>
  </si>
  <si>
    <t>SE LE ENVIA RESPUESTA AL PARRAFO II DEL MEMO, SE TIENE PREVISTO ENVIAR UN MEMO A LA CLINICA DE ORTOPEDIA Y SE TIENE PREVISTO REALIZAR EL COMITÉ DE ÁREA EL 15 DE FEBRERO DEL 2017</t>
  </si>
  <si>
    <t>SE LLEVARON A CABO LOS COMPROMISOS ADQUIRIDOS EN EL COMITÉ DE AREA 01/02/2017</t>
  </si>
  <si>
    <t xml:space="preserve">ACTAS  </t>
  </si>
  <si>
    <t xml:space="preserve">REMITIR PUNTOS SEMAFORIFCOS A LA OFICINA JURIDICA </t>
  </si>
  <si>
    <t>SE LE ENVIA CORREO A LA GERENTE DE AREA BIBIANA BLANCO PARA SOLICITAR PUNTOS SEMAFORICOS POR LA REUNION DE DRACOL</t>
  </si>
  <si>
    <t xml:space="preserve">SE LE RENVIA CORREO AL AREA JURIDICA DE LA ALCALDIA LOCAL DE USAQUÉN </t>
  </si>
  <si>
    <t xml:space="preserve">SE ENVIAN LOS PUNTOS SEMAFORICOS </t>
  </si>
  <si>
    <t>LA AGENDA PARTICIPATIVA SURGIO DE LA REUNION INTERINSTITUICIONAL ENTRE LA ALCALDIA LOCAL DE USAQUEN Y DRACOL, PARA TRATAR EL TEMA REFERENTE AL MANTENIMIENTO DE LAS VIAS FERREAS Y LOS PASOS SEGUROS, POR LO QUE LE SOLICITARON AL CLM INFORMACION AL RESPECTO.</t>
  </si>
  <si>
    <t>ACTUALIZAR ESTRATEGIA DE COMUNICACIONES POR ENTRADA EN OPERACIÓN TERMINAL SATELITE DEL NORTE</t>
  </si>
  <si>
    <t>SE TIENE PREVISTO ACTUALIZAR LA ESTRATEGIA PARA SOCIALIZAR LA APERTURA DEL TERMINAL SATELITE DEL NORTE</t>
  </si>
  <si>
    <t>SE ESPERA ACTUALIZAR LA ESTRATEGIA SIN FECHAS PACTADAS</t>
  </si>
  <si>
    <t>SE ENVIO CORREO SOBRE LA ESTRATEGIA Y SE REENVIA A LA GERENTE DE AREA BIBIANA BLANCO 15/02/2017</t>
  </si>
  <si>
    <t xml:space="preserve">SE ENVIO CORREO DE LAS ESTRATEGIAS DE LAS MODIFICACIONES PERTINENTES, DEJANDO LA ESTRATEGIA SIN DIAS DETERMINADOS DEBIDO A QUE SE ESTA A LA ESPERA QUE CONFIRMEN LAS FECHAS Y SE PUEDA INICIAR LA SOCIALIZACION, CON LA COMUNIDAD. 
SE HIZO LA SOCIALIZACION CON LA COMUNIDAD, DESDE EL 24 FEBRERO, HASTA EL 27 DEL MISMO MES. HAY LISTADA DE VERIFICACION DE LA COMUNIDAD Y FOTOS. </t>
  </si>
  <si>
    <t>SE ENVIARA SOLICITUD DE VIABILIDAD REDUCTORES DE VELOCIDAD E INSTALACIÓN DE SEÑALIZACIÓN DE SEÑAL DE VIA CERRADA</t>
  </si>
  <si>
    <t>REALIZAR DIAGNOSTICO TECNICO Y SOLICITAR IMPLEMENTACION DE VIA CERRADA</t>
  </si>
  <si>
    <t>SE ESPERA QUE LE DEN UNA RESPUESTA POSITIVA</t>
  </si>
  <si>
    <t>SE RADICA A TRAVES DEL SDQS LA PETICION 20/01/2017</t>
  </si>
  <si>
    <t xml:space="preserve">SDQS  </t>
  </si>
  <si>
    <t>SE ENVIA A TRAVES DEL SDQS CON RADICADO NUMERO 94522017</t>
  </si>
  <si>
    <t>SOLICITAR SEÑALIZACION DE PROHIBIDO PARQUEAR</t>
  </si>
  <si>
    <t>SE REALIZO REUNION CON ADMINISTRACIÓN Y REPRESENTANTES DEL CONJUNTO PANORAMA 140.</t>
  </si>
  <si>
    <t>SEÑALIZACION DE PROHIBIDO PARQUEAR, Y QUE NO SE ESTACIÓNEN VEHICULOS</t>
  </si>
  <si>
    <t>SE ENVIA SOLICITUD A TRAVES DE SDQS 24/01/2017</t>
  </si>
  <si>
    <t>SDQS</t>
  </si>
  <si>
    <t>SE RADICO POR SDQS EL 24 ENERO DE 2017 CON RADICADO 114122017 DONDE SE SOLICITO SEÑALIZACION SR-28 
SE RECIBIO MEMORANDO  EL 23 DE MARZO DE 2017, SDM-DCV-26896-17,EN DONDE APRUEBAN LA IMPLEMENTACION DE LAS SEÑALES SR-28, Y OPERATIVOS DE CONTROL</t>
  </si>
  <si>
    <t>ENVIAR A INGENIERA TECNICA FOTOGRAFIAS Y DIRECCIÓN PARA DETERMINAR SI ES BAHIA O NO EL ESTACIONAMIENTO DEL CENTRO MEDICO DR SCHOLLS</t>
  </si>
  <si>
    <t>SE ENVIARA CORREO A LA INGENIERA TECNICA</t>
  </si>
  <si>
    <t>SE DETERMINA SI LA BAHIA ES PARA PARQUEO O POR EL CONTRARIPO GENERA IEP</t>
  </si>
  <si>
    <t>CLM-ING</t>
  </si>
  <si>
    <t>SE LLEVO A CABO REUNION CON LA INGENIERA DE APOYO 10/02/2017</t>
  </si>
  <si>
    <t>SE LLEVO A CABO REUNION DEL GRUPO CLM01 CON LA INGENIERA DE APOYO DONDE SE LE MOSTRO LAS FOTOGRAFIAS  Y SE TRATO EL TEMA DE LA FUNCIONABILIDAD DE LA BAHIA, DONDE LA INGENIERA INFORMA QUE LAS BAHIAS NO SE DEBE PARQUEAR</t>
  </si>
  <si>
    <t xml:space="preserve">  GESTIONAR REUNION CON ENCARGADOS DEL CONCEJO LOCAL DE GESTION DE RIESGO PARA ORGANIZAR UNA CAPACITACION EN CONJUNTO CON EL CLM CON EL OBJETIVO DE CREAR UNA BRIGADA DE MOVILIDAD</t>
  </si>
  <si>
    <t>SE REMITE CORREO A IDIGER, ESPERANDO RESPUESTA PARA COMENZAR LAS CAPACITACIÓNES.</t>
  </si>
  <si>
    <t>SE ESPERA ORGANIZAR UNA BRIGADA DE MOVILIDAD PARA REACCION EN CASO DE EMERGENCIA</t>
  </si>
  <si>
    <t xml:space="preserve">SE ENVIA CORREO A NUBIA Y CLAUDIA DE IDIGER PARA COORDINAR CAPACITACIONES 30-01-2017 </t>
  </si>
  <si>
    <t xml:space="preserve"> CORREO ELECTRONICO </t>
  </si>
  <si>
    <t>SE ENVIA CORREO el 30-01-2017A NUBIA Y CLAUDIA DE IDIGER PARA COORDINAR CAPACITACIONES, AL CUAL NO HEMOS RECIBIDO RESPUESTA, SIN EMBARGO REENVIAMOS EMAIL EL 02-03-2017.  ESTO SE LE A INFORMADO AL CIUDADANO, NO SE LLEVA ACABO CAPACITACION DEBIDO A QUE NO FUE POSIBLE COORDINACION CON IDIGER</t>
  </si>
  <si>
    <t xml:space="preserve">SE ESPERA HACER UNA REUNIÓN PARA EXPLICAR Y ORIENTAR ACERCA DEL CODIGO NACIONAL DE TRANSITO, ESPECIALMENTE DE LOS ARTICULOS RELACIONADOS A LUGARES DONDE SE PUEDE ESTACIONAR </t>
  </si>
  <si>
    <t xml:space="preserve">SE REALIZA UNA REUNION CON EL GERENTE Y SUB GERENTE DEL INSTITUTO DE ORTOPEDIA Y CIRUJIA PLASTICA EN EL QUE QUEDA PACTADA LA CAPACITACION </t>
  </si>
  <si>
    <t>SE ESPERA CAPACITAR A MAS DE 5 PERSONAS EN TEMAS DE MOVILIDAD Y EN ESPECIAL IEP</t>
  </si>
  <si>
    <t>SE LLEVO CAPACITACION SOBRE SR 28 CODIGO NACIONAL DE TRANSITO Y TRANSPORTE, COMO DE  TEMAS DE MOVILIDAD IEP  08/02/17</t>
  </si>
  <si>
    <t>SE LLEVO A CABO TALLER FOMARTIVO Y DE SENSIBILIZACION CON TODOS LOS EMPLEADOS Y GERENTE DE INSTITUCION DE ORTOPEDIA Y CIRUGIA PLASTICA.
ACTA Y FOTOS</t>
  </si>
  <si>
    <t>JORNADA INFORMATIVA PARA EL SABADO 04 DE FEBRERO DESDE LA 121 CON 7 HASTA LA 117 CON 5</t>
  </si>
  <si>
    <t>SE TIENE PREVISTO REALIZAR UN RECORRIDO INFORMATIVO EN COMPAÑÍA DEL EDIL JUAN DAVID QUINTERO</t>
  </si>
  <si>
    <t>SE ESPERA INFORMAR A LA COMUNIDAD ACERCA DE LOS LUGARES ESTABLECIDOS Y PROHIBIDOS PARA ESTACIONAR</t>
  </si>
  <si>
    <t>SE LLEVO A CABO JORNADA INFORMATIVA EN COMPAÑÍA DEL EDIL JUAN D QUINTERO 04/02/17</t>
  </si>
  <si>
    <t>SE LLEVO A CABO JORNADA INFORMATIVA DE SR-28 EN COMPAÑÍA DEL EDIL JUAN DAVID QUINTERO DE LA LOCALIDAD  USAQUEN DESDE LA Cl. 117 HASTA CL. 120A ENTRE KR.7 y KR. 5 ACTA Y FOTOS</t>
  </si>
  <si>
    <t>1. Convocatoria a Reunión con DADEP, DTI, para regular conceptos sobre espacio público en Autopista entre Kr Cl 137 y Cl 142 en el sector  de la Clínica Reina Sofía. 2. enviar fotografía y actas de problemáticas de la Kr 21 con Cl 127, para generar oficio a Parking. 3. Enviar registro fotográficos e información de estacionamientos frente a la Clínica Navarro para generar oficios a clínicas.</t>
  </si>
  <si>
    <t>1, se llevo a cabo  registro fotografico en el sector. 2 y 3 se realizo reunion con DADEP.</t>
  </si>
  <si>
    <t xml:space="preserve">SE ESPERA INFORMAR A LA COMUNIDAD DE TODAS LAS REUNIONES </t>
  </si>
  <si>
    <t>GERENTE DE AREA  - CLM</t>
  </si>
  <si>
    <t>SE LLEVO A CABO REUNION Y RECORRIDO EL 03 FEBRERO DE 2017 ACTA</t>
  </si>
  <si>
    <t>1. Se llevo a cabo visita la Cl 137 y cl 142se verifico si es espacio público. 2. Se realizo recorrido en la Cl 119 #4-10 por problemática de la subida al colegio (parqueadero de buses).  2 Y 3 Se envio informe con forografia a la Gerente de Area por Email el 01/02/17</t>
  </si>
  <si>
    <t>1. Visitar la Cl 120 #7-38 para verificar si es espacio público o no lo es. 2. Realizar recorrido en la Cl 119 #4-10 por problemática de la subida al colegio (parqueadero de buses).</t>
  </si>
  <si>
    <t>VERIFICACO TRAMOS DE LA CL 120 CON 7 Y CL 119 CON 4 DONDE SE EVIDENCIO QUE ES ESPACIO PUBLICO Y SE LLEVO A CABO REUNION</t>
  </si>
  <si>
    <t>MITIGAR LA PROBLEMÁTICA DEL SECTOR CON LAS ACCIONES REALIZADAS POR EL CLM01</t>
  </si>
  <si>
    <t>SE LLEVO A CABO REUNION Y RECORRIDO EL 03 MARZO DE 2017</t>
  </si>
  <si>
    <t>1. Se llevo a cabo visita la Cl 120 #7-38y se verifico si es espacio público. 2. Se realizo recorrido en la Cl 119 #4-10 por problemática de la subida al colegio (parqueadero de buses).</t>
  </si>
  <si>
    <t>1. solicitud de Implementación señalizacion SR 28  2, operativo de control (grupo guia) y acercamiento con los colegios los cerro y el colegio alexandro volta</t>
  </si>
  <si>
    <t xml:space="preserve">1. se llevara a cabo  recorrido de verificación  de señalizacion SR 28  2, se realizara joranda informativa y acercamiento con los colegio los cerros y  alexandro volta  </t>
  </si>
  <si>
    <t>SE AGENDO JORNADA INFORMATIVA, CON EL GRUPO GUIA</t>
  </si>
  <si>
    <t>CLM  ING DE APOYO</t>
  </si>
  <si>
    <t>SE RELIZO JORNADA INFORMATIVA CON LA COLABORACION DEL GRUPO GUIA EL 2 DE MARZO DE 2017</t>
  </si>
  <si>
    <t>SE LLEVO A CABO JORNADA INFORMATIVA CON EL GRUPO GUIA,  EL 21 DE FEBRERO DE 2017, SE REALIZO REUNION CON EL COLEGIO LOS CERROS EL 02 DE MARZO. EL RECORRIDO TECNICO SE HIZO CON LA INGNIERA DE APOYO EL 08 MARZO DE 2017 A LAS 2:00 PM JUNTO CON EL GRUPO CLM01</t>
  </si>
  <si>
    <t>1. Recorrido de verificacion para señalizacion SR 28 KRA 2 # 187D-37   2, operativo de control. IEP.</t>
  </si>
  <si>
    <t>EXISTE SEÑALIZACION SR-28  EN EL SECTOR SE INFORMARA A LA COMUNIDAD</t>
  </si>
  <si>
    <t xml:space="preserve">1. JORNADA INFORMATIVA EL 21/02/17  SOBRE SR-28    2.  RECORRIDO DE VERIFICACION  3. REUNION DE PARTICIPACION  02/03/17 </t>
  </si>
  <si>
    <t>1. SE LLEVO A CABO JORNADA INFORMATIVA EL 21/02/17  SOBRE SR-28  ARTICULOS  75, 76, 78 DE LA LEY 769 DE 202 CODIGO NACIONAL DE TRANSITO  (CNT) EXPLICANDOLES A LA ACOMUNIDAD.  2. SE LLEVO A CABO RECORRIDO DE VERIFICACION DONDE SE EVIDENCIO QUE EXISTE SEÑALIZACION SR-28 EN VIA COSTADO ORIENTE -OCCIDENTE 02/03/17, 3. SE LLEVO A CABO REUNION DE PARTICIPACION CON LOS COLEGIO ALEDAÑO DEL SECTOR  02/03/17</t>
  </si>
  <si>
    <t xml:space="preserve">Ver el video "Invadiendo el Mundo de Michael Moore" </t>
  </si>
  <si>
    <t xml:space="preserve">SE ANALIIZO EL VIDEO "Invadiendo el Mundo de Michael Moore"  DONDE SE EVIDENCIO LA TRANSFORMACION DE PAISES COMO JAPON EUROPA DONDE DESPUES DE UNA CRISIS  SE FORTALECIERON Y SE VOLVIERON POTENCIA </t>
  </si>
  <si>
    <t>SE LLEVO A CABO REUNION INTERINSTITUCIONAL DEL GRUPO CLM01 TRANSMITIO EL VIDEO "Invadiendo el Mundo de Michael Moore"  02/03/17</t>
  </si>
  <si>
    <t>SE LLEVO A CABO REUNION INTERINSTITUCIONAL DEL GRUPO CLM01 DONDE SE LLEVO SE VIO EL VIDEO "Invadiendo el Mundo de Michael Moore"  DE ACUERDO AL COMPROMISO DE LA REUNION DEL COLIA DEL 21 FEBRERO DE 2017</t>
  </si>
  <si>
    <t>REALIZAR RECORRIDO DE VERIFICACIÓN PARA VER SI ES VIABLE EL CAMBIO DE SENTIDO VIAL Y LA IMPLEMENTACIÓN DE SEÑALIZACION DONDE SE REQUIERE.</t>
  </si>
  <si>
    <t>REALIZAR RECORRIDO DE VERIFICACIÓN  Y JORNADA INFORMATIVA</t>
  </si>
  <si>
    <t xml:space="preserve">SE AGENDO RECORRIDO DE VERIFICAION CON LA ING EL 16 MARZO DE 2017 A LAS 2:00 PM </t>
  </si>
  <si>
    <t xml:space="preserve">SE LLEVARA A CABO RECORRIDO TECNICO CON LA INGNIERA DE APOYO EL 16 MARZO DE 2017 A LAS 2:00 PM </t>
  </si>
  <si>
    <t>SUSPENSIÓN DE OPERATIVOS POR EL MES DE MARZO, Y REUNION NUEVAMENTE CON EL COMANDANTE DE TRANSITO. FECHA 21 -04-2017.</t>
  </si>
  <si>
    <t>SUSPENSIÓN DE OPERATIVOS POR EL MES DE MARZO, Y REUNION NUEVAMENTE CON EL COMANDANTE DE TRANSITO. FECHA 21-04-2017</t>
  </si>
  <si>
    <t>SE ESPERA QUE EN LA REUNION CON EL COMANDANTE DE TRANSITO. SE EXPLIQUE EL CODIGO DE TRANSITO.</t>
  </si>
  <si>
    <t>SE HARA REUNION CON EL COMANDANTE DE TRANSITO DE LA LOCALIDAD DE USAQUEN</t>
  </si>
  <si>
    <t>GRUPO GUIA PARA AYUDAR A LAPROBLEMATICA QUE SE PESENTA, OPERATIVOS DE CONTROL PARA LOS BUSES SABANEROS</t>
  </si>
  <si>
    <t>SOLICITAN GRUPO GUIA PARA MITIGAR EL IMPACTO DE LOS BUSES SABANERO QUE NO DEJAN SALIR A LOS RECIDENTES DEL CONJUNTO RESIDENCIAL MARANTA. Y SOLICITAN OPERATIVO DE CONTROL PARA LOS MISMOS BUSES SABANEROS.</t>
  </si>
  <si>
    <t>SE ESPERA QUE CON EL GRUPO GUIA, Y LOS OPERATIVOS DE CONTROL  AYUDE A LA PROBLEMÁTICA</t>
  </si>
  <si>
    <t>SE REALIZARAN OPERATIVOS DE CONTROL A LOS COLEGIOS, COLSUBSIDIO Y AL COLEGIO SANTA FRANCISCA ROMANA,, REDUCTORES DE VELOCIDAD EN KRA 13 CON CALLE 144 Y 145A, Y 152 CON 12C</t>
  </si>
  <si>
    <t>SE REALIZARAN OPERATIVOS DE CONTROL A LOS COLEGIOS, COLSUBSIDIO Y SANTA FRANCISCA ROMANAS, TAMBIEN SOLICITARON REDUCTORES DE VELOCIDAD EN KRA 13 CON CALLE 144 Y 145A, Y 152 CON 12C</t>
  </si>
  <si>
    <t xml:space="preserve">SE AGENDO PARA EL 22 DE MARZO RECORRIDO A LOS COLEGIOS
RECORRIDO TECNICO PARA EL 19 DE ABRIL DE 2017 Y OPERATIVO DE CONTROL PARA EL 20 DE ABRIL DEL 2017 </t>
  </si>
  <si>
    <t>SE REALIIZO REUNION CON LOS COLEGIOS COLSUBSIDIO Y SANTA FRANCISCAS ROMANA. EN DONDE SE LES SOLICITO QUE LAS RUTAS NO PUEDEN PARQUEAR AL FRENTE DE LOS CONJUNTOS RESIDENCIALES  VECINOS A LOS COLEGIOS.</t>
  </si>
  <si>
    <t xml:space="preserve">COLOCARON UNA TUTELA A MOVILIDAD RAD-SDM 55471 </t>
  </si>
  <si>
    <t>INGENIERA DE APOYO</t>
  </si>
  <si>
    <t xml:space="preserve">ACTA  OCTUBRE 4 /2016 </t>
  </si>
  <si>
    <t>Memorando SM-DSVCT-66557-15</t>
  </si>
  <si>
    <t>SE COMPROMETE HABLAR CON LAS DIRECTIVAS SOBRE LA IEP EN VIA. UNA VEZ SE RECIBA LA COMUNICACIÓN DE LA SDM.</t>
  </si>
  <si>
    <t xml:space="preserve">EL ING CONSIDERA QUE LA SOLUCION ES CONSEGUIR UN PARQUEADERO PARA LA COMUNIDAD EDUCATIVA </t>
  </si>
  <si>
    <t>GESTORA LOCAL</t>
  </si>
  <si>
    <t xml:space="preserve">SE COMPROMETE HABLAR CON LAS DIRECTIVAS SOBRE LA IEP EN VIA. UNA VEZ SE RECIBA LA COMUNICACIÓN DE LA SDM. SE ESTABLECE CONTACTO TELEFONICO CON LA U. GRAN COLOMBIA QUE MANIFIESTA QUE NO HA RECIBIDO NINGUNA RESPUESTA DE LA SDM. OCTUBRE 5/2017  ACTA DE RECORRIDO CON EL SECRETARIO EL 10 DE NOVIEMBRE DEL 2016. </t>
  </si>
  <si>
    <t>ACTA OCTUBRE 5/2017</t>
  </si>
  <si>
    <t>CONSULTAR CON PEDAGIGIA QUE SE HA HECHO CON EL TEMA DE MUJER Y GENERO EN EL TRANSPORTE PUBLICO Y TRANSMILENIO</t>
  </si>
  <si>
    <t>SE DA LECTURA A LOS COMPROMISOS ADQUIRIDOS POR LAS ENTIDADES EN EL PACTO POR LA SEGURIDAD DE LA MUJERES DE CHAPINERO</t>
  </si>
  <si>
    <t>CONSULTAR CON PEDAGOGIA QUE SE HA HECHO CON EL TEMA DE MUJER Y GENERO EN EL TRANSPORTE PUBLICO Y TRANSMILENIO. CONSULTAR AL GESTOR DE TRANMILENIO RESPECTO A LOS TEMAS QUE MANEJAN CON MUJER Y GENERO EN LA LOCALIDAD EN EL TRANSPORTE PUBLICO. ACTA NOVIEMBRE 28 DE 2016</t>
  </si>
  <si>
    <t>ACTA NOVIEMBRE 28/2016</t>
  </si>
  <si>
    <t xml:space="preserve">EN LA CLL 65 X 1A EN EL COSTADO NOROCCIDENTAL HAY UNA SEÑAL SR(01)  PARA MANTENIMIENTO  </t>
  </si>
  <si>
    <t xml:space="preserve">SE EVIDENCIA QUE EN LA CLL 65 X 1A EN EL COSTADO NOROCCIDENTAL HAY UNA SEÑAL SR(01)  PARA MANTENIMIENTO. ES IMPORTANTE YA QUE A POCOS METROS QUEDA EL PAS Y HAY CRUCE DE NIÑOS.  </t>
  </si>
  <si>
    <t>EN LA CLL 65 X 1A EN EL COSTADO NOROCCIDENTAL HAY UNA SEÑAL SR(01)  PARA MANTENIMIENTO.  NUM DE RADICACION SDM-DSC-156111-16 SEGUIMIENTO 02-133</t>
  </si>
  <si>
    <t>INFORME TECNICO PARA MANTENIMIENTO</t>
  </si>
  <si>
    <t>NUM DE RADICACION SDM-DSC-156111-16 SEGUIMIENTO 02-133</t>
  </si>
  <si>
    <t>REALIZAR RECORRIDO</t>
  </si>
  <si>
    <t>EN LA MESA SE DIO A CONOCER  POR IEP EN LA CLL 44 ENTRE KRAS 8 A 14, CLL 44 - 42 CON KRA 8, CLL 43 CON KRA 8 A LA 13, CLL 42 CON KRA 7  Y CUANTOS BUSES HAY DE LA RUTA T06 Y 4</t>
  </si>
  <si>
    <t>GESTORA LOCAL E INGENIERA DE APOYO</t>
  </si>
  <si>
    <t>REALIZAR RECORRIDO POR IEP EN LA CLL 44 ENTRE KRAS 8 A 14, CLL 44 - 42 CON KRA 8, CLL 43 CON KRA 8 A LA 13, CLL 42 CON KRA 7 . SE REALIZA EL RECORRIDO . No se realizan informes técnicos por que los segmentos se encuentran con la debida señalizacion esto se registra en las actas del 29 de noviembre</t>
  </si>
  <si>
    <t>ACTA 29 DE NOVIEMBRE</t>
  </si>
  <si>
    <t>No se realizan informes técnicos por que los segmentos se encuentran con la debida señalizacion esto se registra en las actas del 29 de noviembre</t>
  </si>
  <si>
    <t>CONSULTAR CUANTOS BUSES HAY EN LA RUTA T06 Y 4</t>
  </si>
  <si>
    <t>CONSULTAR CUANTOS BUSES HAY EN LA RUTA T06 Y 4. REUNION  CON GESTOR DE TRANMILENIO. ACTA 28 DE NOVIEMBRE DEL 2016</t>
  </si>
  <si>
    <t>ACTA 28 DE NOVIEMBRE DEL 2016</t>
  </si>
  <si>
    <t>octubre</t>
  </si>
  <si>
    <t>VERIFICAR EN EL COLEGIO JORDAN DE SAJONIA SI ESTA DANDO CUMPLIMIENTO A LOS 20 MINUTOS AUTORIZADOS POR MOVILIDAD LA CONTRAVIA A LA SALIDA DEL COLEGIO PARA DAR RESPUESTA DE LA SOLICITUD A LA COMUNIDAD</t>
  </si>
  <si>
    <t>SE DESARROLLA LA REUNION PRESENTANDO EL PLAN DE SEGURIDAD Y CONVIVENCIA EL COMPORTAMIENTO DELICTIVO A CARGO DE LA POLICIA SE DIO RESPUESTA DESDE MOVILIDAD LA REUNION EN EL COLEGIO JORDAN.</t>
  </si>
  <si>
    <t>GESTORA E INGENIERA DE APOYO</t>
  </si>
  <si>
    <t xml:space="preserve">VERIFICAR Y HACER EL SEGUIMIENTO DE QUE SI ESTAN CUMPLIENDO CON LOS 20 MINUTOS AUTORIZADOS PARA LA CONTRAVIA. HASTA EL DIA 17 DE NOVIEMBRE SE REALIZO LA CONTRAVIA YA QUE LOS ESTUDIANTES SALEN DE RECESO ESCOLAR, EN LA LLAMADA CON LA JEFE DE TRANSPORTES DEL COLEGIO MANIFIESTA SU CONFORMIDAD POR EL PLAN ESTABLECIDO CON SEGURIDAD VIAL Y GESTION DEL CLM. VIA TELEFONICA JEFE DE TRANSPORTES COLEGIO JORDAN DE SAJONIA. LLAMADA TELEFONICA NOVIEMBRE 30 DE 2016 </t>
  </si>
  <si>
    <t>VIA TELEFONICA . 30 DE NOVIEMBRE DE 2016</t>
  </si>
  <si>
    <t xml:space="preserve">REVISION CONVENIO FOTOCOMPARENDOS, SOLITUD GRUPO PEDAGOGIA SEMANA DE LA MOVILIDAD, OPERATIVOS CON GRUPO GUIA, ENVIAR ESQUEMA DE CONOS REQUERIDOS </t>
  </si>
  <si>
    <t xml:space="preserve">PROBLEMÁTICA EN LA VIA DE INGRESO A LA UNIVERSIDAD JAVERIANA POR LA CARRERA SEPTIMA </t>
  </si>
  <si>
    <t xml:space="preserve">GERENTE DE AREA </t>
  </si>
  <si>
    <t xml:space="preserve">REVISION DEL CONVENIO DE FOTOCOMPARENDOS, APOYO GRUPO DE PEDAGOGIA, OPERATIVOS CON GRUPO GUIA, ENVIAR ESQUEMA DE CONOS REQUERIDOS PARA LOS OPERATIVOS . SE DESARROLLAN LAS ACTIVIDADES PROGRAMADAS EN LA SEMANA DE LA MOVILIDAD DE LA UNIVERSIDAD Y CONJUNTAMENTE SDM-DSC SE DA RESPUESTA A LOS COMPROMISOS ADQUIRIDOS . ACTA 16 ENERO 2017 </t>
  </si>
  <si>
    <t>ACTA 16 ENERO 2017</t>
  </si>
  <si>
    <t>PROXIMO ENCUENTRO COMUNITARIO</t>
  </si>
  <si>
    <t>SE E EVIDENCI A CONGESTIION VEHICULAR  CLL97 CON CR19A</t>
  </si>
  <si>
    <t xml:space="preserve">SE PLANTEO MEJORAR LA ZONA DE L DEPRIMIDO  Y RUTAS DEL SIT QUE HAYA  OFERTAS DE RUTAS HACIA EL SUR 11/7 Y FOTO COMPARENDOS. SE RALIZARA PROXIMA  COMISIÓN TENTATIVCAMENTE 15 DE MARZO 2017. ACTA 22 FEBREO 2007 </t>
  </si>
  <si>
    <t xml:space="preserve">ACTA 22 FEBRERO 2007 </t>
  </si>
  <si>
    <t>ENVIAR PROTOCOLO DE CAMARAS POR LA COMUNIDAD Y ENTREGA DE VOLANTES</t>
  </si>
  <si>
    <t>RECDUCTORES PORTATILES</t>
  </si>
  <si>
    <t>RELIZAR SOCIALIZACIÓN DE REDUTORES PORTATILES CON PIEZAS COMUNICATIVAS. SE RALIZARA PROXIMO ENCUENTRO 27 DE FEBRERO 2017</t>
  </si>
  <si>
    <t>ACTA 10/02/2017</t>
  </si>
  <si>
    <t>SEGUIMIENTO 02-238</t>
  </si>
  <si>
    <t xml:space="preserve">SE RALIZARA PROXIMA ENCUENTRO </t>
  </si>
  <si>
    <t>SOCIALIZACIÓN DE PIEZA COMUNICATIVA</t>
  </si>
  <si>
    <t>GESTORA  LOCAL Y INGENIERA DE APOYO</t>
  </si>
  <si>
    <t xml:space="preserve">SE REALIZÓ REUNION CON EL FIN DE ENTREGAR LAS PIEZAS COMUNICATIVAS PARA SOCIALIZAR Y TRABAJAR EN CONJUNTO CON EL LICEO FRANCES. SE PROGRAMA ENCUENTRO 6/03/2017 PARA HACER SEGUIMIENTO A LA SOCIALIZACION  </t>
  </si>
  <si>
    <t>ACTA 27/02/2017</t>
  </si>
  <si>
    <t xml:space="preserve"> APT TERMINADA </t>
  </si>
  <si>
    <t>REALIZAR PROXIMO ENCUENTRO ANTES DE 15 DIAS</t>
  </si>
  <si>
    <t>DESDE EL CLM SE PROGRAMARA ENCUENTRO CON LA COMUNIDAD</t>
  </si>
  <si>
    <t>REALIZAR ENCUENTRO</t>
  </si>
  <si>
    <t xml:space="preserve">SOCIALIZACIÓN, REALIZARLA DESPUÉS DE LA ENTREGA DEL P.C. SOBRE CÓMO VA EL PROCESO DESDE EL SECTOR MOVILIDAD. </t>
  </si>
  <si>
    <t xml:space="preserve">DESDE EL CENTRO LOCAL DE MOVILIDAD, SE DARÁ RESPUESTA A LOS TEMAS DE INTERÉS, RELACIONADOS A LA IMPLELMENTACIÓN DE LOS RESALTOS PORTÁTILES; Y A TRAVÉS DE   ESTA CONSULTA,TENER PRESENTE A LA COMUNIDAD, PARA CONOCER LAS NECESIDADES DE MOVILIDAD, EN EL SECTOR. </t>
  </si>
  <si>
    <t xml:space="preserve">DAR RESPUESTA A LA COMUNIDAD DE LOS PROCESOS LIDERADOS A TRAVES DE LA GESTIÓN CLM. </t>
  </si>
  <si>
    <t xml:space="preserve">1. SE REALIZA REUNION DE PARTICIPACION EL DIA 6 MARZO 2017 CON BASE A LOS COMPROMISOS ESTIPULADOS EN ESTA APT. 2. ASI MISMO SE ENTREGARON LAS 500 PIEZAS COMUNICATIVAS LAS CUALES CUMPLEN COMO OBJETIVO BRINDAR LA INFORMACION DE LA IMPLEMENTACION DE LAS ACCIONES DE MOVILIDAD EN EL SECTOR COLEGIO LICEO FRANCES Y ALREDEDORES. 3. SE TOMA COMO SOPORTE LA PARTICIPACION DE LA POBLACION ASISTENTE A TRAVES DE LOS LISTADOS DEL DESARROLLO DE LA SOCIALIZACION </t>
  </si>
  <si>
    <t>ACTA DE 06/03/2017 Y 17/03/2017</t>
  </si>
  <si>
    <t xml:space="preserve"> APT TERMINADA</t>
  </si>
  <si>
    <t>GESTIONAR REDUCTORES DE VELOCIDAD</t>
  </si>
  <si>
    <t xml:space="preserve">1. A PARTIR DE LAS SOLICITUDES EXPRESADAS EN EL ENCUENTRO COMUNITARIO, ES ATENTIDA LA SOLICITUD, EN RELACIÓN A LOS REDUCTORES DE VELOCIDAD. 2. SE PROYECTA, LA RESPUESTA, EN CONJUNTO CON EL EQUIPO CLM E ING. EDE APOYO, PARA LA CUARTA SEMANA DEL MES DE ABRIL, TENIENDO PRESENTE LA DISPONIBILIDAD DEL RECURSO HUMANO DESDE LA.S.D.M. </t>
  </si>
  <si>
    <t xml:space="preserve">Se adquiere el compromiso de Realizar un Recorrido Intersectorial  con todo el equipo de Centro Local 17 en el sector que rodea el Colegio Los Pinos con el fin de evidenciar cuales son los puntos que requieren intervención por parte de la SDM.  Asisitr a próxima reunión intersectorial el día 12 de Octubre. </t>
  </si>
  <si>
    <t>Se asiste a reunión y queda como compromiso para el 12 de Oct-16 asistir a reunión con el apoyo Técnico para evaluar solicitudes de campo en al rededores del colegio los Pinos y Biblioteca la Peña.</t>
  </si>
  <si>
    <t xml:space="preserve">Identificación de puntos criticos en el sector los cuales requieren algún tipo de intervención. </t>
  </si>
  <si>
    <t xml:space="preserve">Se debe realizar el proceso de seguimiento y acompañamiento a eta mesa ya que requieren la tención en varios tremas sobre movilidad. </t>
  </si>
  <si>
    <t>ACTA REUNIÓN - 
ARCHIVO CLM 03-17</t>
  </si>
  <si>
    <t>Programar el apoyo Técnico del CLM 03-17, para el proximo 12 de Octubre, con el fin de identificar las condiciones actuales de señalización y estado de la carpeta asfaltica para viabilizar solcitud de la mesa de trabajo Los Laches.</t>
  </si>
  <si>
    <t>Traer para el proximo reunión de CLIP y UAT un plan de acción estructurado.</t>
  </si>
  <si>
    <t xml:space="preserve">Se debe elaborar un plan de acción del CLM para reportar en la reunión en el que se expliquen las aciones del Centro local. </t>
  </si>
  <si>
    <t xml:space="preserve">Entregar informe a todos los sectores sobre acciones de SDM. </t>
  </si>
  <si>
    <t>REQUIERE ACOMPAÑAMIENTO POR EL PERIODO QUE DUREN ESTAS MESAS DE TRABAJO.</t>
  </si>
  <si>
    <t>ACTA REALIZADA EL DÍA DE LA ASISTENCIA DEL DÍA 01/11/2016</t>
  </si>
  <si>
    <t xml:space="preserve">SE CUMPLE CON ASISTENCIA Y ENTREGA DE INFORMACIÓN EN LA REUNIÓN </t>
  </si>
  <si>
    <t>Reportar punto critico identificado al coordiandor de CLM para generación de oficio, realizar toma de fotografias y programar jornadas informativas en el sector.</t>
  </si>
  <si>
    <t>Reportar al coordiandor via correo electronico el puno critico realizar por parte de las orientadoras jornadas informativas en el sector</t>
  </si>
  <si>
    <t xml:space="preserve">Tener a la comunidad informada del sector, generación del oficio por parte de SDM. </t>
  </si>
  <si>
    <t>GESTORA LOCAL Y ORIENTADORAS</t>
  </si>
  <si>
    <t>NO REQUIERE</t>
  </si>
  <si>
    <t xml:space="preserve">ACTA REALIZADA PARA EL RECORRIDO DEL DÍA 05 DE OCTUBRE Y CORREO ENVIADO AL COORDINADOR DE CENTRO LOCAL PARA REPORTAR PUNTO CRITICO EL DÍA 09 DE OCTUBRE, </t>
  </si>
  <si>
    <t>Se entregó datos de los posibles generadores para el oficio enviado por parte de la SDM.</t>
  </si>
  <si>
    <t>Realizar talleres de formación en el Colegio Camilo Torres y jornadas informativa.</t>
  </si>
  <si>
    <t xml:space="preserve">S realiza  Reunión Intersectorial en el Colegio Camilo Torres con la orientaora del Colegio, en esta se acuerda realizar intervención e jornadas de talleres de formación en temas de seguridad vial, actores en la vía tipos y usus del semáforo entre otros, además de realizar jornadas informativas. </t>
  </si>
  <si>
    <t xml:space="preserve">Obtener una cantidad de ewstudiantes capacitados en temas de Segurdad vial así como una cantidadd de población informada. </t>
  </si>
  <si>
    <r>
      <t xml:space="preserve">GESTORA LOCAL Y ORIENTADORAS CLM </t>
    </r>
    <r>
      <rPr>
        <sz val="9"/>
        <color indexed="8"/>
        <rFont val="Arial"/>
        <family val="2"/>
      </rPr>
      <t>03</t>
    </r>
  </si>
  <si>
    <t>ACTAS DEL DÍA 25 DE OCTUBRE A LAS QUE SE LES ADJUNTÓ CADA UNO DE LOS LISTADOS CORRESPONDIENTES CON LOS ESTUDIANTES QUE FUERON CAPACITADOS E INFORMADOS.</t>
  </si>
  <si>
    <t xml:space="preserve">SE CULMINÓ EXITOSAMENTE PROCESO DE TALLERES DE CAPACITACIÓN Y SE REALIZARON JORNADAS INFORMATIVAS CON ESTUDIANTES DEL COLEGIO CAMILO TORRES. </t>
  </si>
  <si>
    <t xml:space="preserve">ACTA REALIZADA PARA EL RECORRIDO DEL DÍA 05 DE OCTUBRE Y CORREO ENVIADO AL COORDINADOR DE CENTRO LOCAL PARA REPORTAR PUNTO CRITICO EL DÍA 28 DE OCTUBRE, </t>
  </si>
  <si>
    <t>REALIZAR EN EL SECTOR (RESTAURANTES- MUSEO NACIONAL) JORNADA INFORMATIVA PARA PREVENIR Y CAPACITAR LA POBLACIÓN EN TEMAS DE IEP, CODIGO NACIONAL DE TRANSITO.</t>
  </si>
  <si>
    <t xml:space="preserve">Se deberá realizar alrededor del museo Nacional y sector de restaurantes  jornadas informativas con el fin de informar a la población en tems de IEP, parqueo en vía y código Nacional de Transito, actividad realizada por parte de las orientadoras. </t>
  </si>
  <si>
    <t>Tener esta población informada pero además disminuir el mal parqueo en la via.</t>
  </si>
  <si>
    <t>ORIENTADORAS CLM 03</t>
  </si>
  <si>
    <t>REQUIERE SEGUIMIENTO MIENTRAS CULMINA EL PROCESO</t>
  </si>
  <si>
    <t>ACTA DEL DÍA 06/11/2016</t>
  </si>
  <si>
    <t>se realizaron  JORNADAS INFORMATIVAS POR PARTE DE LAS ORIENTADORAS</t>
  </si>
  <si>
    <t>REALIZAR EL DILIGENCIAMINETO DE MATRIZ ENVIADA POR PARTE DE LA SDIS Y ENVIARLA VIA CORREO ELECTRONICO</t>
  </si>
  <si>
    <t xml:space="preserve">Se deberá diligenciar en la matriz los puntos criticos en la localidad de Santa Fe sobre temas de Movilidad, trabjaos que se han venido realizando a la fecha y demás. </t>
  </si>
  <si>
    <t xml:space="preserve">Entregar información y aportar a la construcción de la cartografia social que se viene realizando en la localidad liderada por SDIS. </t>
  </si>
  <si>
    <t xml:space="preserve">GESTORA LOCAL  E INGENIERA DE APOYO. </t>
  </si>
  <si>
    <t>CORREO ENVIADO EL DÍA 20/10/2016</t>
  </si>
  <si>
    <t xml:space="preserve">SE ENVIÓ LA INFORMACIÓN SOLICITADA AL CORREO DE LA SECRETARIA TECNICA DE LA  SDIS. </t>
  </si>
  <si>
    <t xml:space="preserve">Se realiza visita con el fin de atender solicitud de la mesa de trabajo los laches en el punto Dig 4 a No 6 b este 49 e identificar puntos en los que solicitan instalación de reductores de velocidad  </t>
  </si>
  <si>
    <t>SOLICITUD DE MEDIDAS DE GESTIÓN DE TRANSITO YA QUE ESTA INTERSECCIÓN CONVERGEN LA KR 11E, KR 8E , KR 8AE Y CL 1A, EN HORAS PICO ESTE PUNTO DEL BARRIO EL CONSUELO ES CRITICO EN TEMAS DE MOVILIDAD</t>
  </si>
  <si>
    <t>REALIZAR  DIAGNOSTICO TÉCNICO Y SE GESTIONARÁ A NIVEL INTERNO.</t>
  </si>
  <si>
    <t>SI REQUIERE SEGUIMIENTO MIENTRAS SE CULMINA EL PROCESO</t>
  </si>
  <si>
    <t>ACTA DEL DÍA 12/10/2016</t>
  </si>
  <si>
    <t xml:space="preserve">SE REALIZÓ RECORRIDO PARA VERIFICACIÓN DE LOS PUNTOS QUE REQUIEREN INTERVENCIÓN, SE TOMO FOTOGRAFIAS PARA ELABORACIÓN DE DIAGNOSTICO Y SE PLANEA REPORTAR AL AREA DE GERENCIA.   SE COLOCA FECHA TENTATIVA DE CULMINACIÓN DE LA IMPLEMENTACIÓN PERO EN REALIDAD NO SE SABE CUANDO SE REALICE LA INTERVENCIÓN, SE HACE SEGUIMIENTO CON INGENIERA DE APOYO. </t>
  </si>
  <si>
    <t xml:space="preserve">Se realiza visita tecnica con el fin de atender solicitud de la mesa de trabajo los laches  punto carrera 7 este No 3-57 identificar puntos en los que solicitan instalación de reductores de velocidad  </t>
  </si>
  <si>
    <t xml:space="preserve">SE REALIZÓ RECORRIDO PARA VERIFICACIÓN DE LOS PUNTOS QUE REQUIEREN INTERVENCIÓN, SE TOMO FOTOGRAFIAS PARA ELABORACIÓN DE DIAGNOSTICO Y SE PLANEA REPORTAR AL AREA DE GERENCIA. </t>
  </si>
  <si>
    <t>Realizar diagnostico sobre necesidades identificadas y transmitidas por parte de los lideres comunitarios, entregar informe al Gerente de zona. Asistir a próxima reunión intersectorial el día 20 de Octubre.</t>
  </si>
  <si>
    <t>SOLICITUD DE MEDIDAS DE GESTIÓN DE TRANSITO YA QUE ESTA INTERSECCIÓN CONVERGEN LA KR 11E, KR 7E CON CALLE 5 EN HORAS PICO ESTE PUNTO DEL BARRIO EL CONSUELO ES CRITICO EN TEMAS DE MOVILIDAD</t>
  </si>
  <si>
    <t xml:space="preserve">Obtener fotografias de los recorridos y puntos identificados, escuchar a los sectores asistentes en la mesa de trabajo en especial a los liders comunitarios.  Transmitiri diagnostico elaborado por la Ingeniera sobre tipo de reductores que se requieren en el sector y señalización. </t>
  </si>
  <si>
    <t xml:space="preserve">REQUIERE SEGUIMIENTO MIENTRAS SE CONTINUE TRABAJANDO ESTA MESA INTERSECTORIAL </t>
  </si>
  <si>
    <t xml:space="preserve">ACTA REUNIÓN - 
ARCHIVO CLM 03-17
DOCUMENTO DIAGNOSTICO </t>
  </si>
  <si>
    <t>REALIZAR RECORRIDO Y REMITIR INFORME EN LA PROXIMA REUNIÓN (20-10-2016)
Se realiza visita el 12 de Oct-16, con el fin de identificar las condiciones de señalización y  estado del pavimento; se remite documento - Diagnostico al correo (jemoreno@movilidadbogota.gov.co) el 14 de Octubre, para ser evaluado en la mesa de Comite de Área el 19 de Oct-16</t>
  </si>
  <si>
    <t xml:space="preserve">Se asite a Consejo Local del Riesgo y cambio Climatico </t>
  </si>
  <si>
    <t xml:space="preserve">DURANTE LA REUNIÓN EL COORDINADOR GIOVANNY PREGUNTA  A LA GESTORA SI ES POSIBLE LA INSTALACIÓN DE MALETINES DE CONCRETO EN LA CARERA 4 No 1C -57 Y ADEMÁS SI SE VA HACER INTERVENCIÓN DE CIEERES VIALES PARA EL SIMULACRO DISTRITAL </t>
  </si>
  <si>
    <t xml:space="preserve">REALIZAR INTERVENCIÓN APOYANDO EL ARREGLO DE LA VIA EN EL SECTOR CON INSTALACIÓN DE MALETINES E INFORMAR SI SE HARÁN CIERRES VIALES EN EL SECTOR. </t>
  </si>
  <si>
    <t xml:space="preserve">NO REQUIERE SEGUIMIENTO SE HABLÓ DEL TEMA CON EL GERENTE DE ÁREA DURANTE EL CÓMITE DEL DÍA 19/10 Y ESTE INFORMÓ QUE LA SDM NO MANEJA ESTE TIPO DE REDUCTORES Y PARA EL TEMA DE INTERVENCIÓN EN LA VIA POR SIMULACROS SUGIERE QUE LA MISMA LOCALIDAD LO DEBE SOLICITAR DE LO CONTRARIO NO SE REALIZAN. </t>
  </si>
  <si>
    <t>ACTA DE REUNIÓN DEL 13/10/2016</t>
  </si>
  <si>
    <t xml:space="preserve">ESE COMPROMISO YA FINALIZÓ PUESTO QUE LA ALCALDIA LOCAL NO SOLICITÓ INTERVENCIÓN EN NINGUNA VIA PARA EL SIMULACRO Y SE LES ENVIO RESPUESTA SOBRE LOS MALETINES DE CONCRETO VIA CORREO ELECTRONICO. </t>
  </si>
  <si>
    <t xml:space="preserve">SE ASISTE A COLEGIO AULAS COLOMBIANAS SAN LUIS PARA HACER EL ACERCAMIENTO SOLICITADO POR SECRETARIO, SIN EMBARGO SIN EMBARGO EL RECTOR DEL COLEGIO SOLICITA TALLERES DE CAPACITACIÓN Y FORMACIÓN PARA LOS ESTUDIANTES EN TEMAS DE SEGURIDAD VIAL YA QUE ELLOS COMETEN MULIPLES IMPRUDENCIAS EN EL SECTOR. </t>
  </si>
  <si>
    <t>SE DEBE REALIZAR TALLERES DE FORMACIÓN Y CAPACITACIÓN SOLICITADOS POR EL RECTOR DE LA ISNTITUCIÓN Y RESPECTO A LA SEÑALIZACIÓN SOLICITADA LA INGENIERA DAYANA LOPEZ REALIZARÁ EL PROCEDIMIENTO CORRESPONDIENTE CON AREA INTERNA.</t>
  </si>
  <si>
    <t>CAPACITAR ESTUDIANTES EN TEMAS DE SEGURIDAD VIAL Y REPORTAR EL COLEGIO PARA QUE RECIBA SEÑALIZACIÓN</t>
  </si>
  <si>
    <t xml:space="preserve">REQUIERE SEGUIMIENTO MIENTRAS SE CULMINA EL PROCESO DE IMPLEMENTACIÓN DE SEÑALIZACIÓN AUNQUE LOS TALLERES FORMATIVOS YA SE REALIZARON. </t>
  </si>
  <si>
    <t>ACTA TALLERES REALIZADOS MES DE NOVIEMBRE</t>
  </si>
  <si>
    <t xml:space="preserve">SE REALIZARNA LOS TALLERES DE CAPACITACIÓN PARA LOS NIÑOS Y NIÑAS EN EL COLEGIO Y SE REALIZARÁ </t>
  </si>
  <si>
    <t>SE REALIZA COMITÉ DE ÁREA EN EL QUE QUEDA COMO COMPROMISO QUE LA GESTORA LOCAL Y LA INGENIERA REALICEN RECORRIDO EN EL BARRIO LAS CRUCES SOLICITADO POR EL GERENTE DE ZONA.</t>
  </si>
  <si>
    <t>Se debe hacer el recorrido en el sector para verificar el arreglo que se viene llevando a cabo en la via y cómo se está manejando el tma de los maletines.</t>
  </si>
  <si>
    <t>Verificar cual es el trabajo que se viene llevando a cabo en el sector, y mirar si necesitan algún tipo de intervención por parte de la SDM.</t>
  </si>
  <si>
    <t>NO REQUIERE SEGUIMIENTO PROCESO CULMINADO</t>
  </si>
  <si>
    <t>Para la proxima reunión entregar el número de consecutivo en la base de datos de la Entidad que se le asigna a la solicitud del colegio Los Pinos y la Biblioteca la Peña de acuerdo a la mesa de Trabajo Los Laches.</t>
  </si>
  <si>
    <t xml:space="preserve">ENTREGAR FECHA DE IMPLEMENTACION DE LOS REDUCTORES DE VELOCIDAD , CONSULTAR CON EL GERENTE DE ZONA PARA EL INFORME </t>
  </si>
  <si>
    <t>SE DEBE INFORMAR A LA MESA DE TRABAJO ACERCA DE LAS FECHAS PROXIMAS PARA IMPLEMENTACION</t>
  </si>
  <si>
    <t>ENTREGAR EL INFORME SOLICITADO</t>
  </si>
  <si>
    <t>REQUIERE SEGUIMIENTO MIENTRAS SE CULMINA EL PROCESO.</t>
  </si>
  <si>
    <t xml:space="preserve">INFORME ENTREGADO A LA MESA DE TRABAJO. </t>
  </si>
  <si>
    <t xml:space="preserve">SE REALIZARA EL RESPECTIVO RECORRIDO TECNICO CON LA INGENIERA DE APOYO Y SE REALIZA LA ENTREGA DEL INFORME A LA MESA DE TRABAJO. </t>
  </si>
  <si>
    <t>REALIZAR DIAGNOSTICO Y SOLICITAR MANTENIMIENTO DE LA SEÑALIZACIÒN VERTICAL</t>
  </si>
  <si>
    <t>SE LLEVARA A CABO EL TRAMITE A NIVEL INTERNO DE LA SECRETARIA</t>
  </si>
  <si>
    <t>PROXIMO MANTENIMIENTO DE LA SEÑALIZACION QUE HAY EN LE SECTOR</t>
  </si>
  <si>
    <t>INGENIERA DE  APOYO</t>
  </si>
  <si>
    <t xml:space="preserve">NO EXISTE REPORTE ALGUNO DE LA VISITA </t>
  </si>
  <si>
    <t xml:space="preserve">NO SE HA RECIBIDO REPORTE DE LA INGENIERA </t>
  </si>
  <si>
    <t xml:space="preserve">REPORTE DE INGENIERA DE APOYO </t>
  </si>
  <si>
    <t>REALIZAR EL DIAGNOSTICO TECNICO Y SOLICITAR LA EVALUACION DE REDUCTORES DE VELOCIDAD</t>
  </si>
  <si>
    <t xml:space="preserve">ENTREGAR EL DIAGNOSTICO SOLICITADO PARA VERIFICAR LA POSIBLE IMPLEMENTACION </t>
  </si>
  <si>
    <t xml:space="preserve">REPORTO QUE YA FUE REALIZADA LA ACCIÒN  </t>
  </si>
  <si>
    <t xml:space="preserve">NINGUNA </t>
  </si>
  <si>
    <t xml:space="preserve">REPORTO QUE YA FUE REALIZADA LA ACCIÒN   </t>
  </si>
  <si>
    <t>REALIZAR DIAGNOSTICO TECNICO Y SOLICITAR MEDIDAS DE GESTION DE TRANSITO EN LA INTERSECCION</t>
  </si>
  <si>
    <t>REALIZAR EL DIAGNOSTICO TECNICO Y SOLICITAR MEDIDAS DE GESTION DE TRAFICO EN LA INTERSECCION</t>
  </si>
  <si>
    <t xml:space="preserve">ENTREGAR EL DIAGNOSTICO SOLICITADO  </t>
  </si>
  <si>
    <t>COMPARTIR CON LA ING DAYANNA LOPEZ</t>
  </si>
  <si>
    <t>REALIZAR PROCESO DE FORMACION CON LOS ALUMNOS DEL COLEGIO DE LA SEDE EL PAREJO</t>
  </si>
  <si>
    <t>INFORMAR Y CAPACITAR A LOS ALUMNOS EN TEMAS DE SEGURIDAD VIAL</t>
  </si>
  <si>
    <t xml:space="preserve">YA SE REALIZARON LOS TALLERES FORMATIVOS Y DE SENCIBILIZACIÒN. </t>
  </si>
  <si>
    <t xml:space="preserve">ACTAS DEL DIA QUE SE DESARROLLARON LOS TALLERES EN EL MES DE NOVIEMBRE. </t>
  </si>
  <si>
    <t>NINGUNA</t>
  </si>
  <si>
    <t>REALIZAR REUNION COMUNITARIA PARA EVIDENCIAR PROPUESTA DE COMUNIDAD, GENERAR PLAN DE ACCION POR PARTE DE MOVILIDAD PARA MITIGAR LA PROBLEMÁTICA EN EL SECTOR</t>
  </si>
  <si>
    <r>
      <t xml:space="preserve">REPORTAR AL COORDINADOR DE LOS CENTROS LOCALES DE MOVILIDAD EL PUNTO POR </t>
    </r>
    <r>
      <rPr>
        <b/>
        <sz val="8"/>
        <color indexed="8"/>
        <rFont val="Arial"/>
        <family val="2"/>
      </rPr>
      <t>IEP</t>
    </r>
  </si>
  <si>
    <t>ACTA DEL RECORRIDO REALIZADO EL DIA 21/10/2016</t>
  </si>
  <si>
    <t>SE REALIZA REUNIÓN COMUNITARIA CON LIDERES DEL BARRIO LOS LACHES EL PAEROJ, CON EL FIN DE ESCUCHAR PROBLEMATICAS EN TEMAS MOVILIDAD Y GENRAR UN PLAN DE ACCIÓN</t>
  </si>
  <si>
    <t>Se planea programar una próxima reunión en la que asista la referente de Transmilenio para que pueda atender solicitudes sobre SITP y transporte público.</t>
  </si>
  <si>
    <t xml:space="preserve">Se planea entregar infomración junto con la gestora de transmilenio en próxima reunión sobre temas solicitados por los lideres. </t>
  </si>
  <si>
    <t xml:space="preserve">ACTA DE REUNIÓN MES DE NOVIEMBRE </t>
  </si>
  <si>
    <t xml:space="preserve">SE REALIZÓ VISITA CON REFERENTE DE TRANSMILENIO. </t>
  </si>
  <si>
    <t>ASISTIR AL PROXIMO CLG EL DIA 24 DE NOVIEMBRE DE 2016</t>
  </si>
  <si>
    <t>ASISTIR A LA PROXIMA REUNION AGENDADA</t>
  </si>
  <si>
    <t>DAR CUMPLIMIENTO CON EL COMPROMISO</t>
  </si>
  <si>
    <t>ASISTIR A LA REUNION CONVOCADA</t>
  </si>
  <si>
    <t>ACTA DE ASISTENCIA EL DIA 27/10/2016</t>
  </si>
  <si>
    <t>SE ASISTIO A LA REUNION CONVOCADA</t>
  </si>
  <si>
    <t xml:space="preserve">SOLICITAR URGENTE OPERATIVOS DE CONTROL EN EL SECTOR YA QUE HAY MUCHA IEP POR VEHICULOS EN LA VIA Y ESTO PERJUDICA LA ZONA </t>
  </si>
  <si>
    <t>SOLICITAR LAS MEDIDAS PERTINENTES EN EL SECTOR</t>
  </si>
  <si>
    <t xml:space="preserve">MITIGAR EL PROBLEMA DE LA IEP EN EL SECTOR </t>
  </si>
  <si>
    <t>ACTA DE ASISTENCIA EL DIA 28/10/2016</t>
  </si>
  <si>
    <t xml:space="preserve">SE REALIZÓ OPERATIVO DE CONTROL. </t>
  </si>
  <si>
    <t xml:space="preserve">LA COMUNIDAD HACE REFERENCIA A LA NECESIDAD DE REDUCTORES DE VELOCIDAD EN EL SECTOR DEBIDO A LA ALTA ACCIDENTALIDAD </t>
  </si>
  <si>
    <t xml:space="preserve">LA COMUNIDAD SE COPROMETE A HACER LLEGAR AL CENTRO LOCAL LOS RADICADOS DE LA SOLICITUD QUE HAN HECHO A LA SECRETARIA DE MOVILIDAD PARA PODER HACER SEGUIMIENTO EL ASI DAR RESPUESTA A LA COMUNIDAD CON LA NECESIDAD QUE REFIEREN  </t>
  </si>
  <si>
    <t xml:space="preserve">MITIGAR EL PROBLEMA DE SEÑALIZACIÓN E IMPLEMENTACIÓN EN EL SECTOR, DAR RESPUESTA A LA COMUNIDAD YA QUE COMO REFIERE EL PRESIDENTE DE JUNTA DEL BARRIO HA SIDO UN PROBLEMA DE VARIOS AÑOS SIN SOLUCIÓN. </t>
  </si>
  <si>
    <t>GESTORA LOCAL- INGENIERA DE APOYO</t>
  </si>
  <si>
    <t xml:space="preserve">REQUIERE SEGUIMIENTO Y SE LE INFORMO INGENIERA DE APOYO, PENDIENTE ENVIAR FOTOGRAFIAS DE RECORRIDO. </t>
  </si>
  <si>
    <t xml:space="preserve">ACTA DEL DÍA 26-11-2016 REALIZADA CON COMUNIDAD Y PRESIDENTE DE JUNTA, FOTOGRAFIAS DE EVIDENCIA. </t>
  </si>
  <si>
    <t xml:space="preserve">SE REALIZÓ RECORRIDO Y REUNIÓN COMUNITARIA. </t>
  </si>
  <si>
    <t xml:space="preserve">ENVIAR COREOS AL GERENTE DE ZONA Y COORDINADOR INGENIERA PARA REALIZAR VISITA TECNICA </t>
  </si>
  <si>
    <t>SOLICITUD DE UNA ZONZ AZUL</t>
  </si>
  <si>
    <t>GESTORA COMUNITARIA</t>
  </si>
  <si>
    <t>LA GESTORA LOCAL SE COMPROMETE A REALIZAR UN RECORRIDO CON EL GERENTE DE AREA Y CON LOS PROPIETARIOSN DE LOS RESTAURANTES</t>
  </si>
  <si>
    <t>SE GENERA LA INFORMACION DE LA ASESORA DEL RESTAURANTE Y SE SOLICITAD  LA PRESENCIA DE  LA PROPIETARIA DEL RESTAURANTE DE BALATZAR</t>
  </si>
  <si>
    <t xml:space="preserve">ACTA DEL DÍA 01 DE FEBRERO DE 2017 CON LA QUE SE REALIZA RECORRIDO EN LA ZONA DE RESTAURANTES </t>
  </si>
  <si>
    <t xml:space="preserve">SE REALIZA EL RECORRIDO CON EL GERENTE DE ÁREA PERO NO FUE POSIBLE QUE LOS PROPIETARIOS DE LOS RESTAURANTES ASISTIERAN NI LA ASESORA DEL SEÑOR ALCALDE DE SANTA FE, SIN EMBARGO SE HACE EL RECORRIDO PARA EXPONER AL GERENTE LAS SOLICITUDES QUE SE RECIBIERON DE LOS PROPIETARIOS EN REUNIÓN ANTERIOR. </t>
  </si>
  <si>
    <t>RECOPILAR DOCUMENTOS- SOPORTE DE LAS ACCIONES DE LA SDM FRENTE A LA EMERGENCIA DEL COLEGIO LOS PINOS</t>
  </si>
  <si>
    <t>LOS SEÑORES EDILES SOLICITAN APLAZAR LA SESION Y QUE CADA ENTIDAD PRESENTE UN DOCUMENTO CON LAS ACCIONES REALIZADAS CON LA PROBLEMÁTICA DEL COLEGIO LOS PINOS</t>
  </si>
  <si>
    <t xml:space="preserve">SOLICTITAR INFORMACION AL INTERIOR DE LA SDM </t>
  </si>
  <si>
    <t xml:space="preserve"> LA SDM INFORMA MEDIANTE MEMORANDO SDM-DSC-39656-17 LAS ACCIONES DE ESTA ENTIDAD FRENTE A LA EMERGENCIA DEL COLEGIO LOS PINOS</t>
  </si>
  <si>
    <t>MEMORANDO SDM-DSC-39656-17</t>
  </si>
  <si>
    <t>enero</t>
  </si>
  <si>
    <t>Realizar recorrido técnico en la Cra 6 este con Calle 47 sur Barrio la Sierra sur oriental para viabilidad de reductores y señalización.</t>
  </si>
  <si>
    <t>Realizar recorrido con ingeniero de apoyo.</t>
  </si>
  <si>
    <t>Implementación de Señalización</t>
  </si>
  <si>
    <t xml:space="preserve">El día 24 de Enero de 2017 a las 3:00pm, se realizó recorrido técnico con Ingeniero de apoyo quien emitiió las respectivas observaciones técnias. </t>
  </si>
  <si>
    <t>Acta</t>
  </si>
  <si>
    <t>Radicado SDQS</t>
  </si>
  <si>
    <t>Correo electronico</t>
  </si>
  <si>
    <t xml:space="preserve">Acta </t>
  </si>
  <si>
    <t>Requerimiento sobre estado del tramite en la DCV, sobre la señalización de Cra 9 este entre Calle22 y 31 sur- barrio San blas</t>
  </si>
  <si>
    <t>EMITIR NUMERO DE SEGUIMIENTO DE LA DCV</t>
  </si>
  <si>
    <t>IMPLEMENTACION DE REDUCTORES DE VELOCIDAD</t>
  </si>
  <si>
    <t>Con el memorando SDM-DCV-51402-15 remitió respuesta así:  DIAGNOSTICO: Existe SR-01, SR-30, SP-47, SP-27. Debido a la pendiente pronunciada de la KR 9C Este,
los estoperoles son los únicos reductores viables para esa vía.   ACCIONES A SEGUIR: Diseño de señalización ZE_04_077_670_11. Mantenimiento de la demarcación (entre ellos los estoperoles) e implementación de la vertical faltante.</t>
  </si>
  <si>
    <t>Matriz de seguimiento de Ingeniero de Apoyo</t>
  </si>
  <si>
    <t>Elevar solicitud a la DCV para la implementación de reductores de velocidad en la intersección ubicada en la Calle 47 sur con Cra 6 este- barrio la Sierra</t>
  </si>
  <si>
    <t>Oficio: SDM-DSC-21585-2017 del 17 de Febrero de 2017</t>
  </si>
  <si>
    <t>Oficio</t>
  </si>
  <si>
    <t xml:space="preserve">Elevar solicitud a la DCV para el mantenimiento de señalización ubicada en la Cra 7a entre Calle 32 y 34 sur- Barrio San Isidro </t>
  </si>
  <si>
    <t xml:space="preserve">MANTENIMIENTO DE SEÑALIZACION </t>
  </si>
  <si>
    <t>Revisar estado de la petición ante la DCV, de la instalaciòn de reductores de velocidad en la Tv 7 este entre calle 9 y 9a sur -Barrio vitelma</t>
  </si>
  <si>
    <t>Revisar la Solicitud en informe de seguimientos.</t>
  </si>
  <si>
    <t>Implementaciòn de reductores de velocidad.</t>
  </si>
  <si>
    <t>Respuesta el 12/02/2015, por parte de la DCV Con el memorando SDM-DCV-9147-5, se dá la siguiente respuesta a DSC: En la transversal 7E por Dg 9A Bis sur, se identificó la existencia en sitio de señalización SR-01 (pare) y "via cerrada". Para la zona esta Entidad desarrolló el diseño de señalización EX_04_124~ 1867_12, el cual no incluye reductores de velocidad, de acuerdo a las condiciones de movilidad, geométricas y de ubicación de instituciones dotacionales, no obstante se incluirá en la base de compromisos de la Entidad la implementación de la demarcación contenida en el diseño citado.</t>
  </si>
  <si>
    <t>Solicitar reductores de velocidad  en la Cra 3 entre Calle 31 sur y 30b sur y semaforo Cra 3 entre calle 27 sur hasta Calle 30 sur.</t>
  </si>
  <si>
    <t>ENVIAR A LA DCV Y LA DSV</t>
  </si>
  <si>
    <t>Se emite correo electronico el 3 de febrero de 2017, reportando punto critico de accidentalidad a la Ingeniera Haydee Matiz</t>
  </si>
  <si>
    <t xml:space="preserve">Realizar recorrido técnico Cra 2 b bis b N°37d-18 sur- Barrio Guacamayas 1er sector- señalización prohibido paso de vehiculo pesado  </t>
  </si>
  <si>
    <t xml:space="preserve">HACER RECORRIDO PARA PROHIBIR EL PASO DE VEHICULOS PESADOS </t>
  </si>
  <si>
    <t xml:space="preserve">IMPLEMENTACION DE SEÑAL </t>
  </si>
  <si>
    <t>El día 22 de Febrero de 2017, se realizó recorrido técnico con Ingeniero de apoyo quien emitiio las respectivas observaciones técnias de acuerdo a lo solicitado.</t>
  </si>
  <si>
    <t xml:space="preserve">Realizar recorrido técnico para cambio de sentido vial en la Calle 17 sur entre cra 6 y cra 5a, en sentido occidente - oriente y en la Calle 15 sur entre cra 5 y cra 6 en sentido oriente y occidente </t>
  </si>
  <si>
    <t>REALIZAR OPERATIVOS DE CONTROL POR LA MECANICA EN VIA Y LA IEP Y RECORRIDO TECNICO POR CAMBIO DE SENTIDO VIAL</t>
  </si>
  <si>
    <t xml:space="preserve">RECUPERACION DEL ESPACIO PUBLICO Y CAMBIO DE SENTIDO VIAL POR ACCIDENTALIDAD </t>
  </si>
  <si>
    <t>Hacer recorrido técnico en la Cra 8 sur con Cra 7 este Barrio Vitelma</t>
  </si>
  <si>
    <t>Coordinar recorrido técnico con Ingeniero de apoyo.</t>
  </si>
  <si>
    <t>Se realiza recorrido el 15 de Marzo de 2017 a las 12:20pm</t>
  </si>
  <si>
    <t>Realizar radicado SDQS sobre arreglo de vias en el barrio los Libertadores.</t>
  </si>
  <si>
    <t>Remitir solicitud al IDU, a traves de radicado SDQS</t>
  </si>
  <si>
    <t>Respuesta oportuna por parte del IDU</t>
  </si>
  <si>
    <t>Radicado SDQS: 421082017 del2 de marzo de 2017</t>
  </si>
  <si>
    <t>Verificar fecha con la DCV de la implementación de señalización en el Barrio Santa Rita sur oriental</t>
  </si>
  <si>
    <t>Solicitar información a la DCV sobre la implementación de señalización en el barrio santa rita sur oriental</t>
  </si>
  <si>
    <t>Fecha de implementación de señalización</t>
  </si>
  <si>
    <r>
      <rPr>
        <b/>
        <sz val="8"/>
        <rFont val="Arial"/>
        <family val="2"/>
      </rPr>
      <t>Matriz de seguimientos de Ingeniero de apoyo con de identificación número 281</t>
    </r>
    <r>
      <rPr>
        <sz val="8"/>
        <rFont val="Arial"/>
        <family val="2"/>
      </rPr>
      <t xml:space="preserve"> : La DCV dio respuesta a la DSC mediante memorando No SDM-DCV-34663-16, en donde manifiesta lo siguiente:"Carrera 5 Este entre Calles 47 Sur y 48 Sur: Para este punto ya habia recibido la misma solicitud con radicado SDM-17606-16, a la cual se dio respuesta a través de oficio SM-DCV-27833-16, el día 03 de Marzo de 2016, donde se informó que se programó en la base de datos de compromisos de la Entidad la implementación de reductores de velocidad tipo estoperol, acorde a lo establecido en el diseño de señalización EX_04_006_1561_10".- 28/03/2016</t>
    </r>
  </si>
  <si>
    <t xml:space="preserve">Elevar solicitud a la DCV para mantenimiento de señalización. </t>
  </si>
  <si>
    <t>Remitir solicitud a la DCV</t>
  </si>
  <si>
    <t>Respuesta oportuna por parte de la DCV</t>
  </si>
  <si>
    <t>RADICADO SDQS 402592017 del 17 de Febrero de 2017</t>
  </si>
  <si>
    <t>Realizar recorrido técnico en la Calle 55 sur N°10a-29este (Colegio la belleza los libertadores) barrio los libertadores</t>
  </si>
  <si>
    <t>Gestionar con Ingeniero de apoyo visita al punto referido.</t>
  </si>
  <si>
    <t>El día 22 de Febrero de 2017, se realizó recorrido técnico con Ingeniero de apoyo, quien emitió las respectivas observaciones técnias de acuerdo a lo solicitado.</t>
  </si>
  <si>
    <t>Radicar en la SDQS solicitud para IDU.</t>
  </si>
  <si>
    <t>Remitir solicitud al IDU</t>
  </si>
  <si>
    <t>Respuesta oportuna por parte de IDU</t>
  </si>
  <si>
    <t>RADICADO SDQS: 403182017 del 28 de Febrero de 2017</t>
  </si>
  <si>
    <t>Realizar recorrido técnico Entre Calle 11 sur y calle 1c sur con Cra 8</t>
  </si>
  <si>
    <t>El día 22 de Febrero de 2017, se realizó recorrido técnico con Ingeniero de apoyo, quien emitio las respectivas observaciones técnias de acuerdo a lo solicitado.</t>
  </si>
  <si>
    <t>Solicitar información a la DCV sobre implementación de reductores de velocidad en la Calle 58 sur este entre kra 15 y kra 15c- Barrio San Rafael Sur oriental.</t>
  </si>
  <si>
    <t>Elevar solicitud via correo electronico a la DCV</t>
  </si>
  <si>
    <t>Se consulta en la matriz de seguimiento del Ingeniero la siguiente información: Con el memorando SDM-DCV-51402-15 remitió respuesta así:  DIAGNOSTICO: Existe SP-27 ACCIONES A SEGUIR: Diseño de señalización. Contendrá los dispositivos de señalización (vertical y horizontal) que más se ajusten a las características de movilidad y de operación de las vías- 06/05/2016.</t>
  </si>
  <si>
    <t>Recorrido técnico en la Cra 1 N°22a-05 sur.</t>
  </si>
  <si>
    <t>Programar recorrido con Ingeniero de apoyo</t>
  </si>
  <si>
    <t>Elevar solicitud a la DCV</t>
  </si>
  <si>
    <t>Elevar solicitud a la DCV-Cra 2 E entre Calle 22d sur y Calle bis sur</t>
  </si>
  <si>
    <t>Realizar recorrido técnico en la Cra 6 este  entre Calle 28 y 30 sur- Santa Ines</t>
  </si>
  <si>
    <t>Realizar recorrido técnico en la Calle 30 sur entre kra 7este y 6 este</t>
  </si>
  <si>
    <t>NA</t>
  </si>
  <si>
    <t>Elevar solicitud a IDU por el daño de via</t>
  </si>
  <si>
    <t xml:space="preserve">SE ELEVARA SOLICITUD AL IDU </t>
  </si>
  <si>
    <t xml:space="preserve">ARREGLO DE LA VIA </t>
  </si>
  <si>
    <t>Radicado SDQS #643252017 del 2 de marzo de 2017</t>
  </si>
  <si>
    <t>Elevar solicitud a la DCV para implementaciòn de zona escolar en la IED la belleza los libertadores</t>
  </si>
  <si>
    <t>Elevar solicitud a través de oficio radicado en la DCV</t>
  </si>
  <si>
    <t>Oficio: SDM-DSC-29922-2017, emitido el 24 de Febrero de 2017.</t>
  </si>
  <si>
    <t>Elevar solicitud a la DCV para implementaciòn de zona escolar por el barrio santa ines</t>
  </si>
  <si>
    <t>Elevar solicitud a la DCV para implementaciòn de reductores de velocidad en el barrio santa ines</t>
  </si>
  <si>
    <t>Elevar solicitud a la DCV para implementaciòn de reductores de velocidad en la Kr 6e entre Calle 30 sur y 28 sur.</t>
  </si>
  <si>
    <t>Implementación de reductores de velocidad</t>
  </si>
  <si>
    <t>Elevar solicitud a la DSVCT para posible cambio de sentido vial en la Calle 22a entre Kr 1 y 1 bis- granada sur</t>
  </si>
  <si>
    <t>Elevar solicitud a través de oficio radicado en la DSVCT</t>
  </si>
  <si>
    <t>Cambio de sentido vial</t>
  </si>
  <si>
    <t>Oficio: SDM-DSC-29916 del 24 de Febrero de 2017</t>
  </si>
  <si>
    <t>Elevar solicitud ala DCV para implementación de reductores de velocidad en la Kra 8 entre Calle 3c sur y 9 sur</t>
  </si>
  <si>
    <t>Realizar recorrido de verificación en la Cll 40 sur Nº11-00 Altos del poblado</t>
  </si>
  <si>
    <t>Coordinar recorrido con acueducto</t>
  </si>
  <si>
    <t>Evitar deterioro de la via</t>
  </si>
  <si>
    <t>Acta de recorrido del 15 de Marzo de 2017 a las 10:00am</t>
  </si>
  <si>
    <t>Remitir solicitud a la UMV sobre mantenimiento en via ubicada en la Diagonal 32c sur N°7a-41 este Barrio Horacio Orjuela</t>
  </si>
  <si>
    <t>Remitir información al referente de la UMV de la Localidad de San Cristóbal</t>
  </si>
  <si>
    <t>Arreglo de via</t>
  </si>
  <si>
    <t>Hacer recorrido técnico en la Cra 9b este entre Calle 20 y 28 sur- Barrio san pedro</t>
  </si>
  <si>
    <t>Coordinar recorrido con Ingeniero de apoyo</t>
  </si>
  <si>
    <t>Seguimiento registrado en Matriz de seguimiento de Ingeneiro de apoyo que dice: "La DCV solicita a la DSC mediante memorando No. SDM-DCV-52513-16 socializacion de la propuesta de implementacion de reductores de velocidad tipo resalto portatil manifestando lo siguiente: "Por medio de la presente, solicito de su colaboración para que se lleve a cabo la socialización sobre la instalación de
resaltos portátiles en la Carrera 9 B Este con Calle 24 Sur y en la Calle 22 Bis Sur con Carrera 9B Este. Teniendo en cuenta que estos dispositivos tienden a incrementar los niveles de ruido y/o vibración, y se requiere la aprobación por parte de la comunidad que habita en el sector. Una vez finalizada dicha actividad, favor informar de los resultados a la DCV, con el fin establecer la viabilidad definitiva para implementar los reductores de velocidad tipo resalto portátil".
"La DSC remitio informe de socializacion a la DCV mediante memorando No. SDM-DSC-63318-16." el 13 de Mayo de 2016.</t>
  </si>
  <si>
    <t>Enviar correo a la Ingeniera de Seguridad vial para verificar acciones</t>
  </si>
  <si>
    <t>Enviar correo electronico</t>
  </si>
  <si>
    <t xml:space="preserve">Tener claridad sobre acciones de Seguridad vial </t>
  </si>
  <si>
    <t>Se envia correo electronico a la Ingeniera Haydee Matiz el 6 de Marzo de 2017</t>
  </si>
  <si>
    <t>Radicar solicitud en la SDQS</t>
  </si>
  <si>
    <t>Realizar recorrido de verificación en la Calle 43b N°08-68 este barrio la gloria en compañía de Ciudadano.</t>
  </si>
  <si>
    <t>Realizar recorrido técnico en compañía del Ciudadano Pedro Bayona</t>
  </si>
  <si>
    <t>Arreglo de via por parte de la UMV</t>
  </si>
  <si>
    <t>Realizar recorrido técnico en Cra 1b N°36g-10 sur barrio en Ángulo</t>
  </si>
  <si>
    <t>Acta de recorrido técnico del 15/03/2017 a las 10:40am</t>
  </si>
  <si>
    <t>Reportar por la SDQS mantenimiento de señal de Transito en la Calle 36b sur Nº 1c-02 Barrio Villa de los Alpes</t>
  </si>
  <si>
    <t>Mantenimiento de señalización</t>
  </si>
  <si>
    <t>Radicado SDQS #645422017 del 30 de Marzo de 2017</t>
  </si>
  <si>
    <t>Reportar por la SDQS señales de Transito irregulares en anden que obstruyen paso de peatones en el barrio la Joyita</t>
  </si>
  <si>
    <t>Implementación adecuda de señales de Transito</t>
  </si>
  <si>
    <t>Elevar solicitud a la DCV y DSVCT de implementación de señalización para parque en el Barrio los Libertadores.</t>
  </si>
  <si>
    <t>Implementación de señalización</t>
  </si>
  <si>
    <t>Oficio SDM-DSC 47008-2017 del 31 de Marzo de 2017</t>
  </si>
  <si>
    <t>Elevar solicitud para mantenimiento de señalización en la Kra 8e con Calle 42 sur- Barrio San Jose</t>
  </si>
  <si>
    <t>Elevar solicitud a la DCV, a través de oficio.</t>
  </si>
  <si>
    <t>Oficio SDM-DSC 47008-2017 del 31 de marzo de 2017</t>
  </si>
  <si>
    <t>Trasladar petición al IDU por medio de radicado SDQS sobre deterioro de Malla vial en la Kra 11 este entre Calles 39 y 42 sur- Altos del poblado</t>
  </si>
  <si>
    <t>Radicar solicitud a través de SDQS</t>
  </si>
  <si>
    <t>Arreglo de la malla vial</t>
  </si>
  <si>
    <t>Radicado SDQS #645122017 del 30 de Marzo de 2017</t>
  </si>
  <si>
    <t>Elevar solicitud de reductores de velocidad en la Kra 1 b con Cll 36g sur- Barrio el Angulo.</t>
  </si>
  <si>
    <t>Elevar solicitud de reductores de velocidad en la Cll 36f con Kr 3c este- Barrio Atenas</t>
  </si>
  <si>
    <t>Elevar solicitud de implementación de señal SI-27 (via cerrada) en la Kr 6 este con Cl31 sur- Barrio santa ines</t>
  </si>
  <si>
    <t>Elevar solicitud a la DCV para mantenimiento de señalización y demarcación en la Kr 8 este entre Cl 9 y 8 sur-Barrio Vitelma</t>
  </si>
  <si>
    <t>Realizar recorrido técnico en la Cra 5a N°30a-45 sur- Barrio la Serafina</t>
  </si>
  <si>
    <t>Programar recorrido técnico con ingeniero de apoyo</t>
  </si>
  <si>
    <t>Realizar recorrido técnico en la Cl 74 sur entre Kr 13a y Kr 14 este y la Avenidad los cerros con Kra 15 este- Juan Rey II sector</t>
  </si>
  <si>
    <t>Coordinar recorrrido técnico con Ingeniero de apoyo.</t>
  </si>
  <si>
    <t>Realizar recorrido técnico en la Dg 39 sur Nº2-10- barrio la victoria IED Juan Evangelista Gomez</t>
  </si>
  <si>
    <t>Programar recorrido técnico con ingeniero de apoyo y recorrido para operativos</t>
  </si>
  <si>
    <t>Implementación de reductores de velocidad y recuperacion del espacio publico</t>
  </si>
  <si>
    <t>marzo</t>
  </si>
  <si>
    <t>ENERO</t>
  </si>
  <si>
    <t>ELEVAR UNA SOLICTUD A LA DTI DE LA POSIBILIDAD DE IMPLEMENTAR SEÑALIZACION SR 18 PROHIVIDO EL PASO DE VEHICULOS PESADOS.</t>
  </si>
  <si>
    <t>SE REALIZA RECORRIDO TECNICPO PARA LA CL 68 C VIA DE DOBLE SENTIDO CONST EN ADOQUNES ANCHO PROMEDIO 2,5 MTR VIA PEATONAL CON ACCESO VEHICULAR RETRIGUIDO A SOLO VEHICULOS  LIVIANOS    SOLICITAR ELEVAR LA POSIBILIDAD DE IMPLEMENTAR SEÑALIZACION SR 18 PROHIBIDO EL PASO DE VEHICULOS PESADOS .</t>
  </si>
  <si>
    <t>SE RADICO  OFICO  SDM-DSC-9984-17</t>
  </si>
  <si>
    <t xml:space="preserve"> DTI</t>
  </si>
  <si>
    <t>EL 24 DE ENERO SE RADICO EL OFICIO A LA DTI</t>
  </si>
  <si>
    <t>ACTA E INFORME SEGUIMIENTO  INGENERO LOCAL</t>
  </si>
  <si>
    <t>ELEVAR UNA SOLICTUD A LA DCV DE LA POSIBILIDAD DE IMPLEMENTAR LAS SEÑALE SP 48/SR30-30NIÑOS JUGANDOCON MAS VELOCIDAD PERMITIDA30KH.</t>
  </si>
  <si>
    <t>SE REALIZA RECORRIDO  TECNICO PARA LA CL 104 A SUR CON TV 9 BIS FRENTE AL PARQUE USMINIA VIA DE DOBLE SENTIDO CONTRUIDA EN PAVIMENTO REGIDO PLACAS EN CONCRETO ANCHO PROMRDIO 7 MTS . ESXISTE DEMARCACION DE LINEA AMARILLA CONTINUA FLECHAS DIRECCIONALES SOLICITAR SEÑALES SP48/30,30 NIÑOS JUGANDO CON MAX VEL PERMITIDAD 30 KM /H</t>
  </si>
  <si>
    <t>SE RADICO  OFICO  SDM-DSC-10952-17</t>
  </si>
  <si>
    <t>EL 24 DE ENERO SE RADICO EL OFICIO A LA DCV</t>
  </si>
  <si>
    <t>SE REALIZA RECORRIDO TECNICO PARA LA CL 68 C SUR ENTRE LA KRR 6 B Y LA KR 6 A SUR VIA OPERANDO EN DOBLE SENTIDO CONTRUIDA EN PAVIMENTO REGIDO PLACAS EN CONGRETO CO ANCHA PROMEDIO - 6 MTS . NO ESXISTE NINGUN TIPO DE SEÑALIZACION QUE QUE ABVIERTA  SOBRA LA ZONA ESCOLAE JARDIN INFANTIL NEVADO .SOLICITAR A SEÑALIZACION LA ZONA ESCOLAR.</t>
  </si>
  <si>
    <t>DTI</t>
  </si>
  <si>
    <t>SOLICITAR  A DTI  LA IMPLEMENTACION DE LA SEÑAL SR28 YA QUE EN LA  NOCHE SE UTILIZA COMO PARQUEADERO.</t>
  </si>
  <si>
    <t>SE REALIZA RECORRIDO PARA LA KR6 C  ENTRE LA 6DSUR VIA CONTANTE EN ADOQUIN EN BUEN ESTASO CON ANCHO PROMEDIO DE 3 MTR OPERANDO EN DOBLE SENTIDO VIA PEATONAL CON ACESO VEHICULAR REGIDO  SOLICITAN SEÑALES SR 18 PROHIBIDO EL PASO DE VEHICULOS DE CARGA .</t>
  </si>
  <si>
    <t>SE RADICO  OFICO  SDM-DSC-10184-17</t>
  </si>
  <si>
    <t xml:space="preserve">SOLICITAR   A LA  DCV EL MANTENIMIENTO DE LA DEMARCACION DE ZONA ESCOLAR </t>
  </si>
  <si>
    <t>SE REALIZA RECORRISO TECNICO PARA LA CL 97 SUR ENTRE LA KR 5 A Y LA KR 5 VIA DE BOBLE SENTIDO DE LA CIRCULACION ,CONT EN PAVIMENTO REGIDO EN PLCAS EN CONCRETO CON ANCHO DE CALZADA - 6MTR FLUJO VEHICULAR BAJO PRESERVACION DE VEHICULOS QUE TRANSITAN  A ALTA VELOCIDAD ESXISTEN HUELLAS DEMARCACION SENDERO PEATONAL. SOLOCITAN REDUCTORES DE VELOCIDA CON EL FIN DE MEJORAR LA SEGURIDAD VIA EN EL SECTOR .</t>
  </si>
  <si>
    <t xml:space="preserve">ELEVAR UNA SOLICTUD A LA DTI  PARA LA IMPLEMENTACION DE LA SR28 </t>
  </si>
  <si>
    <t>SE REALIZA RECORRIDO TECNICO PARA LA CL 97 SUR ENTRE KR 6 Y KR 5 VIA DE DOBLE SENTIDO CONST EN ASFALTO CON ANCHO PROMEDIO 6 MTS SE EVIDENCIA ESTACIONAMIENTO EN UN CONTADO DELA DELA VIA SOLICITAN IMPLENTAR SEÑALIZACION DE SR 28 PROHIDO PARQUEAR YA QUE EN LA NOCHE LA VIA ES UTILIZADA COMO PARQUEADERO .</t>
  </si>
  <si>
    <t>EL 25 DE ENERO SE RADICO EL OFICIO A LA DCV</t>
  </si>
  <si>
    <t>ELEVAR SOLICITUD A LA DCV PARA EL REMPLAZO Y MANTENIMIENTO DE LA SEÑALIZACION ESCOLAR</t>
  </si>
  <si>
    <t>SE REALIZA RECORRIDO TECNICO PARA LA KR 14 F ENTRE LA CL 76 SUR , FRENTE AL COLEGIO MIGUEL DE CERVANTES SAVEDRA  VIA CONT EN PAVIMENTO FLEXIBLE EN BUEN ESTADO CON DEMARCACION DE LINEAS AMARILLA CONTINUA FLECHAS DIRECCIONALES Y PIGTOGRAMAS DE ZONA ESCOLAR EN BUEN ESTADO . EXISTEBN SEÑALES SP47/ SR 30-30 EN MAL ESTADO FRENTE  No 76-33 SUR PARA REEMPLZAR DE IGUAL MANERA EL MANTENIMIENTO DE LA SEÑAL SP 47 FRENTE AL No al No 76- 69 TABLERO TAPADO CON PROPAGANDA .</t>
  </si>
  <si>
    <t xml:space="preserve">SE REALIZA RECORRIDO TECNICO PARA LA CL 73 D BIS SUR ENTRE KR 14 P Y LA KR 14 L FRENTE AL PARQUE Y EL COMEDOR COMUNITARIO SAL LUIS - TENERIFE VIA OPERANDO EN DOBLE SENTIDO DE CIRCULACION EN PLACAS EN CONCRETO  ANCHO APROXIMADO 6MTS  EN BUEN ESTADO . NO EXISTE NINGUN TIPO DE SEÑALIZACION SP48 SR 30.30 NIÑOS JUGANDO SOLICITAR IMPLEMENTACION DE LA SEÑALIZACION , PARA PROTEGER  EL PASO DE LOS NIÑO Y ADOLECENTES QUE INGRESAN  Y SALEN DEL PARQUE Y DEL COMEDOR </t>
  </si>
  <si>
    <t>ELEVAR UNA SOLICTUD A LA DCV DE LA POSIBILIDAD DE IMPLEMENTAR LAS SEÑALIZACION  VERTICAL DUPLEX SP 47/SR30</t>
  </si>
  <si>
    <t>SE REALIZA RECORRIDO TECNICO PARA LA TV 14 T ENTRE DG SUR Y KR 14 L VIA DE DOBLE SENTIDO CONST EN PAVIMENTO RIGIDO PLACAS EN CONCRETO EN BUEN ESTADO ESXISTE DEMARCACION DE DOBLE LINEA AMARILLA CONTINUA ,FLECHAS Y DIRECCIONALES ESTOPEROLES PIGTOGRAMA DE ZONA ESCOLAR SR 01 EN LAS BOCALLES . SE SOLICITA SEÑALIZACION VERTICAL DUPLEX SP47/ SR 30-30 SOBRE EL TRAMO VIA MENCIONADA EXISTE PASO RUTA DE ALIMENTADORES TRANSMILENIO COLEGIO LA AURORA .</t>
  </si>
  <si>
    <t>ELEVAR UNA SOLICTUD A LA DCV DE LA POSIBILIDAD DE IMPLEMENTAR LA SEÑALEIZACION SP 48/SR30-30</t>
  </si>
  <si>
    <t>SE REALIZA RECORRIDO PARA LA KR 14 L CON CL 68 SUR VIA OPERANDO EN DOBLE SENTIDO CONST EN CONGRETO PLACAS EN BUEN ESTADO ,PRESENCIA VEL TRANSPORTE PUBLICO NO EXISTE SEÑALIZACION  SP48/ SR 30-30 SOBRE LA KR 14 L SENTIDO SUR -NORTE .</t>
  </si>
  <si>
    <t>SOLICITAR REEMPLAZO DE LA SEÑALIZACION PASO DE RUTAS DE TRANSPORTE PUBLICO</t>
  </si>
  <si>
    <t>SE REALIZA RECORRIDO TECNICO PARA LA KR 14 L AL FRENTE AL No 68 D -32  VIA DE DOBLE SENTIDO CONT EN PLACAS EN CONGRETO EN BUENESTADO ANCHO PROMEDIO 7,5 MTS EXISTE SEÑALIZACION  SP 47/ SR 30-30 GEN MAL ESTADO SE HACE NECESARIO SU REEMPLAZO  SOLICITAR REEMPLAZO DE LA SEÑALIZACION PASO DE LA RUTAS DE TRANPOTE PUBLICO .</t>
  </si>
  <si>
    <t>ENVIAR AL CLG DIAGNOSTICO, TERRITORIALIZACION Y PLAN DE ACCION 2017</t>
  </si>
  <si>
    <t xml:space="preserve">  EL ALCALDE LOCAL  DIO APERTURA A LA SESION Y DIO CUMPLIMIENTO A LA AGENDA PRESENTADA INICALMENTE, MOVILIDAD SOCIALIZO  LOS PROYECTOS  QUE HA Y PARA USME</t>
  </si>
  <si>
    <t xml:space="preserve"> SE DIO CUMPLIMIENTO EL 13 DE FEBRERO ENVIANDO LA INFORMACION SOLICTADA POR CLG</t>
  </si>
  <si>
    <t>EL 13 DE FEBRERO SE ENVIO VIA CORREO ELECTRONICO AL CLG</t>
  </si>
  <si>
    <t>SE DIO CUMPLIMIENTO AL COMPROMISO</t>
  </si>
  <si>
    <t xml:space="preserve"> ELEVAR SOLICITUD  A LA DCV PARA LA IMPLEMENTACIONN DE LA SEÑAL DUPLEX FALTANTE SP47/ SR 30-30 PARA EL SENTIDO N-S Y QUE SE EVALUE LA POSIBILIDAD DE DEMARCACION ESCOLAR.</t>
  </si>
  <si>
    <t>SE REALIZO RECORRIDO  TECNICO PARA LA AV  KR  14 - AV CARACS No91-15 SUR , SE EVIDENCIA  QUE EL TRAMO VIAL SENTIDO N- S  NO EXISTEW SEÑAL DE ZONA ESCOLAR , EXISTE SEÑAL NO IDENTIFICABLE  CON TABLERO PINTADO EN EL INGRESO DEL PARQUEADERO LOS ANGELES. NO EXISTE DEMARCACION FRENTE AL COLEGIO SAN MARINO, SOLICITAN SEÑALIZACION ESCOLAR- ELEVAR SOLICITUD  A LA DCV PARA LA IMPLEMENTACIONN DE LA SEÑAL DUPLEX FALTANTE SP47/ SR 30-30 PARA EL SENTIDO N-S Y QUE SE EVALUE LA POSIBILIDAD DE DEMARCACION ESCOLAR.</t>
  </si>
  <si>
    <t>SE RADICO  OFICO  SDM-DSC-30183-17</t>
  </si>
  <si>
    <t>EL 27 DE FEBRERO SE RADICO EL OFICIO A LA DCV</t>
  </si>
  <si>
    <t>SE ELEVARA  SOLICTUD A LA DCV PARA EL MANTENIMIENTO Y/O REEMPLAZO DE LA SEÑALIZACION.</t>
  </si>
  <si>
    <t xml:space="preserve">SE REALIZO RECORRIDO  TECNICO PARA LA  KR 14 L ENTRE CL 69 F SUR FRENTE AL JARDIN   ACUNAR , VIA CONT EN PAVIMENTO RIGIDO  PLACAS EN  CONCRETO, EN BUEN ESTADO, ANCHO PROMEDIO DE 7MTS  OPERANDO EN DOBLE SENTIDO        - </t>
  </si>
  <si>
    <t>DAR RESPUESTA SOBRE LA INSTALACION DE REDUCTORES DE VELOCIDAD EN EL SECTOR- ASISTENCIA Y PARTICIPACION DE TRANSMILENIO- TEMAS CON ANTERIORIDAD SOLICTADOS</t>
  </si>
  <si>
    <t xml:space="preserve">AVANCES ALCANZADOS DEL SECTOR DE MOVILIDAD EN EL SECTOR  Y COMPROMISOS PARA LA PROXIMA REUNION- AVANCES MOVILIDAD YA REALIZO UN RECORRIDO Y  SE REVISO EL DISEÑO DE SEÑALIZACION Y ESTA RADICADO LA DCV QUIEN ESTA EN PROCESO DE ESPERA  DEL ORDEN CRONOLOGICO  Y PRESUPUESTO PARA LA INSTALACION DE LA SEÑALIZACION EN EL SECTOR-  TRANSMILENIO LA RUTA  914  NO DA ABASTO  EN RECOGER TODA LA POBLACION QUE HAY EN EL SECTOR, SOLICTITAN MAS BUSES Y MEJOR FRECUENCIA, POR OTRO LADO QUE EL ALIMENTADOR INGRESE A ESTE SECTOR- SOLICITA A TRANSMILENIO QUE DEN RESPUESTAS A LAS DIFERENTES PROBLEMATICAS DEL TRANSPORTE.    </t>
  </si>
  <si>
    <t>SE ENVIO LA INVITACION VIA CORREO ELECTRONICO A TRANSMILENIO Y DCV PARA QUE DEN REPUESTA DE LA SOLICTUD DE LA COMUNIDAD</t>
  </si>
  <si>
    <t>CLM Y DCV Y TANSMILENIO</t>
  </si>
  <si>
    <t xml:space="preserve"> DESDE COORDINACION SE HABLO CON LA LIDER COMUNITARIA MARIA ARGENIS Y  SE INFORMO QUE POR FALTA DE PERSONAL NO SE PUEDO ACOMAÑAR LA REUNION DEL 4 DE MARZO Y EN ABRIL SE LES ACOMPAÑARA.</t>
  </si>
  <si>
    <t>INFORMAR A COORDINACION Y ADTI SOBRE LA TEMATICA  QUE SOLICITA LA PERSONERIA  Y LA  DSV INFORMARA A DTI QUE DEN RESPUESTA ALAS SOLICITUDES DE LA PERSONERIA LOCAL</t>
  </si>
  <si>
    <t>DESARROLLO DE LA REUNION:EN EL DESPACHO DE LA PERSONERIA LOCAL DE USME , PRESIDIDA POR EL PERSONERO  MANUEL ANTONIO ROMERO TORO . EN APOYO DEL DOCTOR GUSTAVO ANTONIO VARGAS JOYA SE DA INICIO A LA REUNION PROGRAMADA PARA TRATAR EL TEMA DE TRANSITO DE VEHICULOS DE CARGA PESADA POR KR 4A ENTRE CALLE 75 B SUR Y CALLE 76 B SUR ,LA CUAL FUE PACTADA MEDIANTE ACUERDO CON LA COMUNIDAD Y ENTIDADES EL DIA 11 DE AGOSTO DE 2016 DE  ACUERDOS DE LOS CONCEPTOS TECNICOS EMITIDOS PREVIAMENTE POR LA DTI MEDIANTE LA CUAL SE PACTO EL PASO DE VEHICULOS DE CARGA PESADA SOBRE ESTA VIA Y EN DETERMINADOS HORARIOS.EL PERSONERO LOCAL SOLOICITA QUE SE HAGA LA RESPECTIVA SEÑALIZACION EN LA CITADA VIA DE acuerdo al decreto 520/2013 Y UNIFICAR TODOS LOS CRITERIOS DEBIDO A QUE Q EN LA MENCIONADA VIA DABE HABER RESTRINCCION DE CARGA PESADA EL INGENIERO CESAR (DSVCT) MANIFIESTA QUE INFORMARA LA LA DTI DEL CONCEPTODE LA SECRETARIA DE PLANIACION RESPECTO A LA CALIFICACION DE LA VIA. LA ALCALDIA LOCAL POR MEDIO DEL SEÑOR JAIRO ESTEBAN ALFONSO CORREDOR DE SEGURIDAD Y CONVIVENCIA  SOLICITA SOCIALIZACION CON LA COMUNIDAD UNA VEZSE EMITA LOS CONCEPTOS  DEFINITIVOS . SE SOLICITA COPIA DEL CONCEPTO VIAL DE LA KRR 4 EMTRE LA CLL75 B SUR Y LA CLL 76 B SUR DE 1.DE CIEMBRE DE 2016 EMITIDO POR LA SECRETARIA DE PLANIACION DISTRILTAL POR PARTE DEL INGENIERO CESAR NARIÑO.</t>
  </si>
  <si>
    <t xml:space="preserve"> SE RADICO  OFICO  SDM-DSC 45850- 17</t>
  </si>
  <si>
    <t>EL 16 DE FEBRERO  SE DIO CUMPLIMIENTO AL COMPROMISO</t>
  </si>
  <si>
    <t xml:space="preserve">DAR INFORMACION  SOBRE LA  ENTREGA DE LA IMPLEMENTACION DEL BICICARRIL EN LA MARICHUELA  </t>
  </si>
  <si>
    <t>SE REALIZO CONVOCATORIA A LA COMOSION DE MOVILIDAD DONDE SE INFORMO VIA TELEFONICA LA HORA:8:00 AM LA FECHA 17 DE FEBRERO 2017 LUGAR : CLM 05 ,DONDE SE EVALUARAN LAS ACCIONES DEL 2016.</t>
  </si>
  <si>
    <t>SE ENVIO VIA CORREO ELECTRONICO EL 17 DE FEBRERO DANDO CUMPLIMIENTO A LOS COMPROMISOS</t>
  </si>
  <si>
    <t xml:space="preserve"> EL 31  MARZO SE DIO CUMPLIMIENTO AL COMPROMISO  ADQUIRIDO EN LA REUNION DE SEGUIMIENTO A LA COMIISON DE MOVILIDAD</t>
  </si>
  <si>
    <t>SE DIO CUMPLIMIENTO AL COMPROMISO - ACTA</t>
  </si>
  <si>
    <t xml:space="preserve">SE INIICA EL PROCESO DE SEMILLERO DE FORMACION DE MOVILIDAD EN MARZO Y SE PROYECTA CLAUSURAR EN LA ULTIMA SEMANA DE MAYO </t>
  </si>
  <si>
    <t>EN REUNION DE COORDINACION CON SANDRA VELASQUEZ  CORDINADORA DEL JARDIN INFANTIL SANTA MARTHA SE PRESENTO LA PROPUESTA DE SEMILLERO DE FORMACION  EN TEMAS DE PLAN MAESTRO DE MOVILIDAD CON  LOS CURSOS PREJARDINES ABC Y JARDIN, LOS SIGUIENTES DIAS 22 DE MARZO, 28 DE MARZO,4, 5,25,26 DE ABRIL Y 9,10,Y 23  24 DE MAYO CIERRE O CLAUSURA.</t>
  </si>
  <si>
    <t xml:space="preserve">EL 22 DE MARZO SE DIO INICIO A LA REALIZACION DE TALLERES CON CUATRO GRUPOS DE NIÑOS DEL JARDIN INFANTIL SANTA MARTHA </t>
  </si>
  <si>
    <t xml:space="preserve">1. REALIZAR EL REQUERIMIENTO DE PRIORIZACIÓN, MANTENIMIENTO Y ACTUALIZACIÓN PARA LA IMPLEMENTACIÓN DE LOS DISEÑOS DE SEÑALIZACIÓN DE LAS VÍAS DE LAS TRES SEDES DEL COLEGIO DIEGO MONTAÑA CUELLAR, DSVCT EN MARZO RADICADO. 
2. REALIZAR EL REQUERIMIENTO DE ADECUACIÓN Y CONSTRUCCIÓN DE ESPACIO PÚBLICO PEATONAL AL IDU, DSVCT EN MARZO HARA EL RADICADO. 
</t>
  </si>
  <si>
    <t xml:space="preserve">DE ACUERDO CON LA SOLICITUD EXPRESADA POR EL SEÑOR RECTOR DEL COLEGIO: RICARDO MOLINA, LA CIUDADANA CIELO Y LA COMUNIDAD DEL SECTOR EN GENERAL, SE REALIZÓ EL RECORRIDO PARA INSPECCIÓN TÉCNICA, EN EL ENTORNO VIAL DE LAS TRES SEDES DEL COLEGIO. 
1. SEDE B: AVENIDA CARACAS (ANTIGUA AV. USME) NO. 95 A – 20 SUR: EN EL SEGMENTO VIAL EN EL QUE SE ENCUENTRA UBICADA LA ENTRADA DEL COLEGIO SE EVIDENCIÓ LA NECESIDAD DEL MANTENIMIENTO DE LOS DISPOSITIVOS DE SEÑALIZACIÓN VERTICAL Y DEMARCACIÓN, JUNTO CON LOS REDUCTORES DE VELOCIDAD. SE OBSERVARON ALGUNAS SEÑALES COMO PARADEROS DEL SITP (FRENTE A LA ENTRADA CON EL CÓDIGO: 063A12 MONTEBLANCO), ZONA ESCOLAR Y RESALTOS PORTÁTILES COLAPSADOS. DEMARCACIÓN DE DOBLE LÍNEA AMARILLA CONTINUA, LÍNEA DE BORDE, SENDERO PEATONAL Y FLECHAS DE SENTIDO VIAL. LA CALZADA SE ENCUENTRA CONSTRUIDA EN PAVIMENTO FLEXIBLE EN REGULAR ESTADO. 
2. SEDE C: CALLE 97 SUR NO. 9 – 20 SUR (SERRANÍAS): EN LA VÍA ALEDAÑA (DIAGONAL 99 SUR) A LA ENTRADA DE ESTA SEDE, SE ENCUENTRA SEÑALIZACIÓN DE ZONA ESCOLAR CON DISPOSITIVOS VERTICALES COMO SEÑALES DÚPLEX (SP-47 Y SR-30) Y PICTOGRAMAS HORIZONTALES DE ZONA ESCOLAR, SENDEROS, LÍNEA AMARILLA CONTINUA, LOS ANTERIORES EN ESTADO DE DETERIORO AVANZADO. TAMBIÉN SE ENCUENTRAN SECCIONES DE REDUCTORES DE VELOCIDAD TIPO ESTOPEROLES METÁLICOS, IGUALMENTE EN ESTADO DE DETERIORO. LA DSC INFORMA QUE EN RECORRIDO REALIZADO PREVIAMENTE Y MEDIANTE MEMORANDO SDM-DSC-9984-17 DE 24 DE ENERO DE 2017, SE SOLICITÓ A LA DIRECCIÓN DE CONTROL Y VIGILANCIA EL MANTENIMIENTO DE LA SEÑALIZACIÓN DE LA DIAGONAL 99 SUR ENTRE LA CARRERA 8 Y LA AV. CARACAS, RECIBIENDO RESPUESTA POSITIVA, MEDIANTE MENOR ANDO SDM-DCV-19963-17 EN EL QUE SE INFORMA QUE EL SEGMENTO SE ENCUENTRA DENTRO DE LA BASE DE DATOS DE COMPROMISOS DE LA ENTIDAD PARA REALIZAR EL MANTENIMIENTO  INTEGRAL DE LA SEÑALIZACIÓN IMPLEMENTADA CORRESPONDIENTE AL DISEÑO EX_05_006_1744_10. (ADJUNTO A LA PRESENTE).
SEDE A: TRANSVERSAL 6 B NO. 100 C – 55 SUR: COMO PRINCIPAL HALLAZGO SE EVIDENCIÓ QUE LA INFRAESTRUCTURA DE ANDENES Y PEATONAL ES DEFICIENTE, NO CUENTA CON ANDENES CONTINUOS EN EL COSTADO ORIENTAL Y PRESENTA TRAMOS EN TIERRA, EN EL COSTADO OCCIDENTAL SOLO SE ENCUENTRA BORDILLO DELIMITANDO ANDÉN SIN UNA SUPERFICIE ADECUADA PARA EL TRÁNSITO DE LOS PEATONES. LA TRANSVERSAL 6 B SE ENCUENTRA CONSTRUIDA EN PAVIMENTO RÍGIDO EN REGULAR ESTADO, CON UN ANCHO VARIABLE DE 6.5 METROS OPERANDO EN DOBLE SENTIDO DE CIRCULACIÓN VEHICULAR. SE ENCUENTRAN SEÑALES DE ZONA ESCOLAR DÚPLEX (SP-47/SR-30 – 30  EN AMBOS SENTIDOS), DEMARCACIÓN DE ZONA ESCOLAR CON LÍNEA AMARILLA CONTINUA Y RESALTO VIRTUAL EN MAL ESTADO, TAMBIÉN SE ENCUENTRAN SECCIONES DE REDUCTORES DE VELOCIDAD TIPO ESTOPEROLES METÁLICOS. DEBIDO AL ALTO DETERIORO DE LOS DISPOSITIVOS MENCIONADOS, LOS VEHÍCULOS NO REDUCEN SU VELOCIDAD.  ADICIONALMENTE EXISTE UN PARADERO (CÓDIGO: 496A12 SERRANÍAS 1) EN EL COSTADO ORIENTAL PARA SITP Y RUTAS ALIMENTADORAS. EN LA ZONA SE EVIDENCIA EL CRUCE DE LOS ESTUDIANTES Y PEATONES ENTRE EL COSTADO ORIENTAL Y OCCIDENTAL, DONDE SE ENCUENTRA EL ACCESO AL COLEGIO.
</t>
  </si>
  <si>
    <t xml:space="preserve">SE RADICO  OFICO  SDM-DSC 42211- 17-DCV Y SDM-DSC 44288- 17- IDU </t>
  </si>
  <si>
    <t>DSVCT- IDU- DCV</t>
  </si>
  <si>
    <t xml:space="preserve"> EL 31  MARZO  LA DSV REMITIO OFICIOS  A DCV Y AL IDU PARA QUE HAGAN LA GESTION OPORTUNA</t>
  </si>
  <si>
    <t xml:space="preserve">PARA EL PROXIMO COMITÉ TRAER PRESENTACION DE LAS ACCIONES ADELANTADAS POR CADA UNA DE LAS AREAS </t>
  </si>
  <si>
    <t xml:space="preserve"> SE HABLA  SOBRE LOS TEMAS  RELATIVOS A LA SEÑALIZACION Y OPERATIVOS DE LA LOCALIDAD, SE TRATA SOBRE  INFORMACION PARA COSEJOS LOCALES EN USME SE PLANTEAN COMPROMISOS</t>
  </si>
  <si>
    <t xml:space="preserve">CADA UNA DE LAS DEPENDENCIAS EN LA REUNION QUEDARON COMPROMETIDOS  A TRAVES DEL ACTA </t>
  </si>
  <si>
    <t>DSV, DSVCT,DCV</t>
  </si>
  <si>
    <t>ESTA PENDIENTE Y EN EMES DE ABRIL SE DARA CUMPLIMIENTO</t>
  </si>
  <si>
    <t xml:space="preserve"> ELEVAR SOLICTUD  A LA DCV PARA EL REEMPLAZO DE LA SEÑAL SP 24 SUPERFICIE RIZADA, SE ENVIARA CORREO  A  DSV  PARA LA GESTION DEL CIERRE DEL SEPARADOR  CENTRAL-</t>
  </si>
  <si>
    <t xml:space="preserve">SE REALIZA RECORRIDO TECNICO PARA AV LLANO  CON CL 84 CON KR 5 VIA ARTERIA, UNA PARA CADA SENTIDO  VEHICULAR, CON EL PAVIMENTO FLEXIBLE ASFALTO EN BUEN ESTADO, ANCHO DE CALZADA 8 MTS CEPARADOR CENTRAL 2, 5 MTS SE EVIDENCIA  DESGASTE  EN EL SEPARADOR  CENTRAL Y RETORNO DE LOS VEHICULOS EN EL LUGAR NO AUTORIZADO. EXISTEN SEÑALES SP24 EN LA CALZADA ORIENTAL UNA DE ELLAS MAL ESTADO - SUPERFICIE  RIZADA. </t>
  </si>
  <si>
    <t>EL INGENIRO YEISON  ENVIO VIA CORREO ELECTRONICO A LA DSV  EL 29 DE MARZO 2017 LA SOLICTUD DEL SEPARADOR,                          SE RADICO  OFICO  SDM-DSC 45850- 17</t>
  </si>
  <si>
    <t>DSVCT Y DCV</t>
  </si>
  <si>
    <t>EL 29 DE MARZO SE RADICO EL OFICIO A LA DCV</t>
  </si>
  <si>
    <t>ELEVAR SOLICITUD A LA DCV PARA EL REEMPLAZO DE LA DEMARCACION Y ESTOPEROLES.</t>
  </si>
  <si>
    <t xml:space="preserve">SE REALIZA RECORRIDO TECNICO PARA LA CL 92 SUR NO. 14 D -87 SUR  FRENTE AL COLEGIO ATABANZHA, VIA  CONT EN PAVIMENTO FLEXIBLE ASFALTO EN REGULAR ESTADO, OPERANDO EN DOBLE SENTIDO DE CIRDULACION, CON ANCHO 10 MTS EXISTE  SEÑALES DUPLEX SP 47/SR30 EN BUEN ESTADO, SEÑALES SR 28 PROHIBIDO PARQUEAR. SE EVIDENCIA LINEAS DE ESTOPEROL EN MAL ESTADO, DEMARCACION DE ZONA ESCOLAR BORROSA AL IGUAL QUE LINEA AMARILLA CONTINUA EN MAL ESTADO.- </t>
  </si>
  <si>
    <t xml:space="preserve"> DCV</t>
  </si>
  <si>
    <t>ELEVAR SOLICTUD A LA DCV PARA EL MANTENIMIENTO Y/O REEMPLAZO DE LA SEÑAL SR 28 Y SR 01.</t>
  </si>
  <si>
    <t xml:space="preserve">SE REALIZA RECORRIDO TECNICO PARA LA KR  7 C   CL  CL 66 SUR  VIA CONT EN ADOQUINES, CERRADA. EN BUEN ESTADO SE EVIDENCIA ESTACIONAMIENTO EN AMBOS CONSTADOS. EN LA ZONA DE RETORNO  O VOLTEADERO EXISTENTE SEÑAL SR28 QUE SE ENCUENTRA CON EL TABLERO PINTADO DIFICULTANDO SU IDENTIFICACION, EN LA KR 7C EXISTE SEÑAL SR 01 EN MAL ESTADO- </t>
  </si>
  <si>
    <t xml:space="preserve">Jornada informativa el dia 6 de oct/16 y operativo 26 de oct en el barrio isla del sol </t>
  </si>
  <si>
    <t>APROBACION DE LA COMUNIDAD</t>
  </si>
  <si>
    <t>CLM06</t>
  </si>
  <si>
    <t>SE REALIZO EL DIA 6 DE OCTUBRE DEL 2016 LA JORNADA INFORMATIVA PARA DAR CONTINUIDAD AL OPERATIVO EL DIA 26 DE OCT 2016.</t>
  </si>
  <si>
    <t>Acta de Septiembre en el recorrido todoterreno CLG</t>
  </si>
  <si>
    <t xml:space="preserve">Acompañamiento en la carpa de la alcaldia local con el tema de victimas el dia 28 de Oct-16 acompañamiento dela vans TU LLAVE y cierre de via </t>
  </si>
  <si>
    <t>Acompañamiento en la carpa de la alcaldia local con el tema de victimas el dia 28 de Oct-16</t>
  </si>
  <si>
    <t>Acta de Septiembre en en la reunion de la UAT</t>
  </si>
  <si>
    <t xml:space="preserve">Participacion en la actividad del Dia del Niño con CLD el dia 28 de oct /16 a las 10 am en el Polideportivo el tunal </t>
  </si>
  <si>
    <t>Acta de Septiembre en en la reunion deL CLD</t>
  </si>
  <si>
    <t xml:space="preserve">Participacion en el CLD  para el dia 19 de nov-2016 en la JAL alcaldia local </t>
  </si>
  <si>
    <t>A LA ESPERA DE LA FECHA PARA DAR CUMPLIENTO A LA APT</t>
  </si>
  <si>
    <t>SE AGENDO ACTIVIDAD PARA LA FECHA ESTABLECIDA</t>
  </si>
  <si>
    <t>ACTA DEL MES NOVIEMBRE CLD .</t>
  </si>
  <si>
    <t xml:space="preserve">Se solicitara seguridad vial evaluar la implementacion de medidas de ordenamiento de transito que que nos den cambio de sentido vial </t>
  </si>
  <si>
    <t>EN ACTA DEL 10 DE NOVIEMBRE..</t>
  </si>
  <si>
    <t>Reunion del consejo local de gestion de riesgo el 24/11/2016 a las 8 am en la alcaldia</t>
  </si>
  <si>
    <t>ACTA DEL 24 DE NOVIENBRE  CLGRCC.</t>
  </si>
  <si>
    <t>Recorrido a terreno Barrio San benito (Tema Curtiembres) Nov 9-2016 a las 9 am en la alcaldia local.</t>
  </si>
  <si>
    <t xml:space="preserve">SE REALIZO EL RECORRIDO EN EL BARRIO SAN BENITO </t>
  </si>
  <si>
    <t xml:space="preserve">SE REALIZO EL RECORRIDO EL DIA 9 DE NOV TEMA CURTIEMBRES </t>
  </si>
  <si>
    <t xml:space="preserve">Acta  del  9 de nov-2016 </t>
  </si>
  <si>
    <t>En la reunion de la UAT se definio el proximo clops para el dia 24 de nov-16</t>
  </si>
  <si>
    <t>Acta del dia 8 de nov-16</t>
  </si>
  <si>
    <t xml:space="preserve">En la sesion del 25 de nov -16 traer resuelto y respuestas a las solucitudes de los ediles </t>
  </si>
  <si>
    <t>Acta de dia 12 de nov. 2016</t>
  </si>
  <si>
    <t xml:space="preserve">Recorrido del tema de paraderos del SITP barrio tunjuelito y san vicente </t>
  </si>
  <si>
    <t>Acta del dia 12 de nov-2016</t>
  </si>
  <si>
    <t>Realizar Encuentro Comunitario SIM en el barrio San benito</t>
  </si>
  <si>
    <t xml:space="preserve">Encuentro comunitario para brindar informacion acerca del sim </t>
  </si>
  <si>
    <t>Acta del dia 18 de nov -2016 en una reunion de participacion con la comunidad del barrio san benito</t>
  </si>
  <si>
    <t xml:space="preserve">5 Solicitudes  de la comunidad del barrio del carmen del todoterreno </t>
  </si>
  <si>
    <t xml:space="preserve">SE DA COMO COMPROMISO ATENDER LAS 5 SOLICITUDES DE IMPLEMENTACION Y SEÑALIZACION </t>
  </si>
  <si>
    <t xml:space="preserve">Acta del dia 18 de nov -16 en la actividad Todo terreno </t>
  </si>
  <si>
    <t xml:space="preserve">SE REALIZARA EL DIA 17 D ENERO EL RECORRIDO AL BARRIO EL CARMEN </t>
  </si>
  <si>
    <t>Se confirma fecha para la comision de movilidad para el mes de Noviembre 2016</t>
  </si>
  <si>
    <t>SE RALIZO LA COMISION DE MOVILIDAD DEL MES DE NOV. CON LOS VICEROS DE LAS UPZ 42Y 62</t>
  </si>
  <si>
    <t>COMO COMPROMISO DELDIA 21 DE NOV-2016 SE REALIZO LA COMISION DE MOVILIDAD UPZ 62 Y 42</t>
  </si>
  <si>
    <t xml:space="preserve">Acta del dia 21 de nov donde hay compromiso y acta de 28 de nov -16 donde se realizo la comision </t>
  </si>
  <si>
    <t>Se realizara Jornada Informativa a los señores de los acarreos de la curtiembres sobre el tema de los tramites de los vehiculos.</t>
  </si>
  <si>
    <t>COMO COMPROMISO DEL ENCUENTRO COMUNITARIO SE REALIZARA UNA JORNADA INFORMATIVA SOBRE LOS TRAMITES DE VEHICULOS DE CARGA</t>
  </si>
  <si>
    <t>Acta del dia 22 /11/2016 donde se adquirio compromiso del encuentro comunitario</t>
  </si>
  <si>
    <t xml:space="preserve">SE CANCELO LA JORNADA INFORMATIVA QUE ESTABA PARA EL DIA 13 DE DIC. 2016 AL DIA 13 DE ENERO 2017 YA QUE LA COMUNIDAD DE LOS ACARREOS SALIAN A SUS VACACIONES </t>
  </si>
  <si>
    <t xml:space="preserve">Enviar correo al ing de seguridad vial felix arias el tema de demarcacion pintura de colores </t>
  </si>
  <si>
    <t>SE LE ENVIO AL CORRREO AL INGENIERO EL TEMA DE LA IMPLEMENTACION DE LA DEMARCACION EN COLORES</t>
  </si>
  <si>
    <t xml:space="preserve">Acta del dia 22 de nov-2016 en la reunion de comité de area </t>
  </si>
  <si>
    <t xml:space="preserve">Se realizara la visista al sector para revizar las condiciones de movilidad y asi evaluar la posibilidad de implementar unos reductores para controlar la velocidad </t>
  </si>
  <si>
    <t>Acta del 25 de nov-2016 en una reunion de participacion con el edil Santiago Cañas</t>
  </si>
  <si>
    <t>ME DICE ING FELIX ARIAS DE SEGIRIDAD VIAL SE IMPLENTO EN MES DE ABRIL DEL 2016 .</t>
  </si>
  <si>
    <t xml:space="preserve">SE HARA LA PROXIMA REUNION  DEL CLGRCC DE LOS MESES NOVIEMBRE Y DICEMBRE </t>
  </si>
  <si>
    <t xml:space="preserve">REUNION DEL CLGRCC DE LOS MESES DE NOV Y DIC DEL 2016 </t>
  </si>
  <si>
    <t xml:space="preserve">Acta del dia 2/12/2016 asistencia obligatoria </t>
  </si>
  <si>
    <t>LA REUNION SE REALIZARA EL  26 DE ENERO DEL 2017,YA SE REALIZO REUNION DE CLGRCC</t>
  </si>
  <si>
    <t>SE ENVIA CORREO  AL SEÑOR VICTOR SOCHA  DE OPERATIVOS</t>
  </si>
  <si>
    <t>SE ENVIA OPERATIVOS DE GESTION  CENTRO LOCAL</t>
  </si>
  <si>
    <t>SE ENVIO EL DIA 30 DE DICIEMBRE 2016</t>
  </si>
  <si>
    <t>VIA CORREO ELETRONICO</t>
  </si>
  <si>
    <t>SE PROGRAMA COMISION DE MOVILIDAD PARA EL 23 DE FEBRERO DE 2017</t>
  </si>
  <si>
    <t>A LA ESPERA DE LA REUNION DEL DIA 23 DE FEBRERO -2017</t>
  </si>
  <si>
    <t xml:space="preserve">Acta del dia 20 de enero -2017 </t>
  </si>
  <si>
    <t>YA SE REALIZO LA COMOSION DE MOVILIDAD EL DIA 23 DE FEBRERP DEL 2017.</t>
  </si>
  <si>
    <t xml:space="preserve">SE PROGRAMA  REUNION DE CLG PARA EL PROXIMO 22 DE FEBRERO DE  2017, LUGAR CASA DE LA CULTURA </t>
  </si>
  <si>
    <t>A LA ESPERA DE LA REUNION DEL DIA 22 DE FEBRERO -2017</t>
  </si>
  <si>
    <t>acta de dia 25 de enero 2017</t>
  </si>
  <si>
    <t>SE REALIZO CLG EN LA CASA DE LA CULTURA.22 DE FEBRERO</t>
  </si>
  <si>
    <t xml:space="preserve">SE GESTIONARA ACERCAMIENTO CON LOS CODUCTORES DE RUTAS ESCOLARES DEL COLEGIO INEN EL DIA 2 DE FEBRERO -2017 </t>
  </si>
  <si>
    <t xml:space="preserve">SE GESTIONARA ACERCAMIENTO CONDUCTORES DE RUTAS ESCOLARES POR ELMAL PARQUEO </t>
  </si>
  <si>
    <t>Acta del dia 26 de enero 2017 comité de area</t>
  </si>
  <si>
    <t>PROXIMA REUNION DE  PUNTO CRITICO POR AFECTACION  EL DIA 10 DE FEBRERO DEL2017</t>
  </si>
  <si>
    <t>PROXIMA REUNION TEMA EL MAL PARQUEP Y CARGUE Y DESCAGUE DE LAS MULAS EL 10 DE FEBRERO -2017</t>
  </si>
  <si>
    <t>Acta del dia 27 de enero 2017 en reunion de participacion con el jefe del departamento de seguridad de AZUL - K  señor ramiro perdomo</t>
  </si>
  <si>
    <t>SE REALIZO LA REUNION DE PARTICIPACION  EN SECTOR DE RINCON DE VENECIA EN EL LUGAR AUTO GRANDE DONDE LOS EMPRESARIOS COMO NO VEN RESULTADOS POR PARTE ELLOS EL CLM SEGUIRA  REALIZANDO LOS OPERATIVOS EN EL SECTOR.</t>
  </si>
  <si>
    <t xml:space="preserve">SE GESTIONARA CON LA ALCALDIA LOCAL DE TUNJUELITO PIEZAPUBLICITARIA - VOLANTE PARA LA CONVOCATORIIA PARA LA  SOCIALIZACION DEL CAMBIO DE SENTIDO VIAL </t>
  </si>
  <si>
    <t xml:space="preserve">NOS REUNIREMOS EL DIA 6 DE FEBRERO  CON EL ENCARDO DE PRENSA DE LA ALCALDIA LOCAL DE TUNJUELITO PARA GESTIONAR EL VOLANTE PARA LA CONVOCATORIA </t>
  </si>
  <si>
    <t>Acta del dia 31/01/2017 en una reunion con funcionarios de la SDM, SDA Y ALCALDIA LOCAL</t>
  </si>
  <si>
    <t>SE REALIZO HOY LA REUNION INTERSECTORIAL EN EL DESPACHO DE LA ALCALDIA CON TEMA CAMBIO SENTIDO VIAL DONDE VAN A CONOCER LOS CAMBIOS DE SENTIDO VIAL, POR REDES SOCIALES  PARA LA AUDIENCIA EL DIA 4 DE MARZO DEL 2017 A LAS 2 00 PM .</t>
  </si>
  <si>
    <t xml:space="preserve">REVISION DE LASEÑALIZACION EXISTENTE Y AJUSTE DE DISEÑO SOBRE LAS CALLES 57 SUR Y 58 SUR ENTRE CRA 19C Y 13F </t>
  </si>
  <si>
    <t xml:space="preserve">SE HARA LA REVISION EL DIA 7 DE FEBRERO PARA VERIFICAR LA SEÑALIZACION EXISTENTE PARA EL CAMBIO DE SENTIDO VIAL </t>
  </si>
  <si>
    <t>SE   REALIZO EL RECORIDO TEMA  DE SEÑALIZACION DEL BARRIO SAN BENITO PARA EL CAMBIO DE SENTIDO VIAL.</t>
  </si>
  <si>
    <t>EN LA REUNION DEL CLD SE AGENDO EL NUEVA FECHA PARA EL CLD</t>
  </si>
  <si>
    <t>PROXIMA REUNION DE CLD ES EL 22 DE FEBRERO DE 2017</t>
  </si>
  <si>
    <t>Acta del dia 1/02/2017</t>
  </si>
  <si>
    <t>SE LLEVO ACABO REUNION CLD DE ACUERDO A LA PROGRAMACION  22 DE FEBRERO DEL 2017</t>
  </si>
  <si>
    <t xml:space="preserve">CAPACITACIONES EN EL COLEGIO INEM TEMA PASOS SEGUROS </t>
  </si>
  <si>
    <t xml:space="preserve">SE REALIZARAN CAPACITACIONES EN EL MES DE FEBRERO Y MARZO </t>
  </si>
  <si>
    <t xml:space="preserve">LAS CAPACITACIONES SE REALIZARAN EL DIA  16/02/2017-7/03/2017-9/03/2017 EN EL COLEGIO INEM </t>
  </si>
  <si>
    <t>acta de dia 3/02/2017</t>
  </si>
  <si>
    <t>SE HAN REALIZADO  LOS TALLERES  DE FORMACION  Y SENSIBILIZACION DIRIGIDOS A LOS ALUMNOS DE  LA SEDE A  QUEDAN PENDIENTES  CINCO CURSO DE LA SEDE  B</t>
  </si>
  <si>
    <t>SE DA INICIO DE ENCUENTRO COMUNITARIO DE LAS LOCALIDADES DE BOSA Y TUNJUELITO CON TEMA PLAN BICI Y ESTADISTICAS DE ACCIDENTALIDAD ASI MISMO LAS METAS DEL PLAN DESARROLLO SEGÚN EL ACUERDO  645 DEL 2016.</t>
  </si>
  <si>
    <t>SE AGENDA REUNION DE PARTICIPACION CON EL COLECTIVO BICI BIELA  TUNAL</t>
  </si>
  <si>
    <t>SE LLEVO A CABO  CON BIELA TUNAL CON TEMA BICI DE LA SECRETARIA SDM CON CLM DE BOSA Y CLM TUNJUELITO .</t>
  </si>
  <si>
    <t>ACTA 13 -02-2017</t>
  </si>
  <si>
    <t>SE REALIZO LA REUNION CON LA PARTICIPACION  CLM DE BOSA Y CLM TUNJUELITO  Y ACOMPAÑAMIENTO DTI.</t>
  </si>
  <si>
    <t>SE DA INICIO A LA REUNIONDE LA SDM CON FIN TEMA  BARRIO SAN BENITO DECAMBIO SENTIDO VIAL EN LA LOCALIDAD.</t>
  </si>
  <si>
    <t>SE AGENDA REUNION CON EL SEÑOR ALCALDE  LOCAL PARA TEMA  CORESPONDIENTE.</t>
  </si>
  <si>
    <t>SE LLEVO A CABO EN LA REUNION QUE LA ALCALDIA LOCAL IMPRIMIR LA PIEZA COMUNICATIVA PARA LA AUDIENCIA  PUBLICA  DEL BARRIO SAN BENITO  4  DE MARZO DEL 2017.</t>
  </si>
  <si>
    <t>SE REALIZO  LA REUNION DE PARTICIPACION DONDE LOS ING SDM SE DIO A CONOCER PLANTIAMIENTO  DEL CAMBIO DE LA VIA INPLEMENTACION CAMBIO DE SENTIDO.</t>
  </si>
  <si>
    <t>NO SE LLEVO A CABO  LOS TALLERES DEL COLEGIO INEM POR APLAZAMIENTO DEL CONOGRAMA DEL PLANTEL  ESPERAR FECHAS.</t>
  </si>
  <si>
    <t xml:space="preserve">SE DA INICIO A LA REUNION DE PARTICIPACION  EN LA CUAL SE SOCIALIZA  LA POSIBILIDAD DE ADELANTAR UN TALLER DE FORMACION PROCESO  SEMILLERO   Y  DIRIGIDO A  NIÑOS DEL JARDIN  EL PITUFO </t>
  </si>
  <si>
    <t>SE AGENDAS REUNION PARA ESTABLECER EL CRONOGRAMA PARA EL PROXIMO LUNES 6 DE MARZO DEL 2017</t>
  </si>
  <si>
    <t>SE  A REALIZADO JORNADAS INFORMATIVAS Y OPERATIVOS DE CONTROL POR IEP EN BARRIO SAN BENITO  DONDE SE HAN REALIZADO REUNIONES EN LA SECRWETARIA DE AMBIENTE SOBRE TEMA  DE LA MAGISTRADA.</t>
  </si>
  <si>
    <t xml:space="preserve"> ACTA 24/02/2017</t>
  </si>
  <si>
    <t>ESTAMOS A LA ESPERA DEL CONOGRAMA PARA  PROCESO DEL SEMILLERO EN EL JARDIN. HASTA EL MOMENTO NO SE A ENTREGADOCRONOGRAMA DE ACTIVIDADES POR PARTE DEL JARDIN PARA EL PROCESO DEL SEMILLERO. DICHO PROCESO SE LLEVARA A CABO DESPUES DE SEMANA SANTA  SEGÚN LO MANIFESTADO POR LA DIRECTORA DEL JARDIN.</t>
  </si>
  <si>
    <t>SE DA INICIO  A  LA REUNION DE PARTICIPACION, EN LA CUAL SE PRESENTA LA INQUIETUD  DE OCUPACION DE ESPACIO PUBLICO  ENLA CRA  19 b  CON CALLE 51 BARRIO SAN CARLOS</t>
  </si>
  <si>
    <t>SE PROGRAMARA  VISITA A EL SECTOR  A FIN DE SOCIALIZAR  E INFORMAR  SOBRE  EL CNT</t>
  </si>
  <si>
    <t xml:space="preserve">SE REALIZO LA ORNADA INFORMATIVA  EN LA DIRECION SEÑALADA  CNT, EL DIA 14 DE MARZO SEGÚN ACTA DE LA JORNADA SE EVIDENCIO  QUE NO EXISTIA NINGUNTALLER DE LATONERIA Y PIMTURA EN LA DIRECCION  REGISTRADA EN  LA REUNION DE PARTICIPACION </t>
  </si>
  <si>
    <t>ACTA  DE JORNADA INFORMATIVA  DEL DIA 14 DE NARZO HORA 2:00.PM.</t>
  </si>
  <si>
    <t>DE ACUERDO A LO SOLICITADO POR LA COMUNIDAD  SE REALIZO  LA  LA VISITA  A ELSECTOR , SE EVIDENCIO  QUE NO EXISTE TALLER DE LATONERIA Y PINTURA  EN LA CUADRA  CUYA DIRECCION APARECE EN EL ACTA DE PARTICIPACION  REALIZADA EL DIA 6 DE MARZO.</t>
  </si>
  <si>
    <t>SE DA INICIO A LA REUNION DE PARTICIPACION , EN LA CUAL SE TRATA  EL TEMA DE LA PROBLEMÁTICA  DEL SECTOR  SOBRE LA ACCIDENTALIDAD  EN  LA VIA , CRA 12 A CON CALLE 52 SUR BARRIO TUNJUELITO</t>
  </si>
  <si>
    <t xml:space="preserve">SE PROGRAMA  ADELANTAR SOCIALIZACION SOBRE LA INSTALACION  DE REDUCTORES DE VELOCIDAD  DE BANDA EN AGREGADO </t>
  </si>
  <si>
    <t xml:space="preserve">SE REALIZO LA JORNADA DE SOCIALIZACION  RESALTOS PORTATILES  EN LA CALLE 52 SUR CON CRA 12 Y CRA 12A </t>
  </si>
  <si>
    <t>ACTA JORNADA DE SOCIALIZACION DEL 21 DE MARZO DE 2017</t>
  </si>
  <si>
    <t>DE ACUERDO  A  EL ACTA  MENCIONADA SE VISITARON 73 PREDIOS  DE LOS CUALES 57 FIRMAN  LOS 16 RESTANTES SE DEJARON VOLANTES  LOS CUALES SE VISITARAN EN UNA NUEVA JORNADA , ACTUALMENTE SE ADELANTA EL PROCESO DE SEÑALIZACIOM  EN EL SECTOR POR PARTE DE LA S.D.M.</t>
  </si>
  <si>
    <t>SE DA INICIO A  PA REUNION CON LA RECORA Y CCOORDINADORA  DEL COLEGIO  RUFINO JOSE CUERVO , A FIN  ADELANTAR  TALLERES DE FORMACION Y SENSIBILIZCION  SOBRE PASOS SEGUROS   DIRIGIDO ALOS ALUMNOS DEL PLANTEL</t>
  </si>
  <si>
    <t xml:space="preserve">SE PROGRAMA  REALIZAR TALLERES DE FOMACION  Y SENSIBILIZACION  LOS DIAS MARTES  Y VIERNES EN LAS DOS JORNADAS </t>
  </si>
  <si>
    <t>DE ACUERDO A EL CRONOGRAMA PRESENTADO POR  LA COORDINADORA DEL COLEGIO  SE DESARROLLARON LOS TALLERES DE FORMACION  Y SENSIBILIZACION , PASOS SEGUROS ACTORES VIALES  Y SEÑALIZACION</t>
  </si>
  <si>
    <t>ACTAS DE LOS TALLERES  REALIZADOS ENTRE EL 24,28 Y 31  DE MARZO 2017</t>
  </si>
  <si>
    <t xml:space="preserve">SE DIO ESTRICTO CUMPLIMIENTO A EL CONOGRAMA Y HORARIOS  PRESENTADO POR EL PLANTEL SEGÚN CONSTA EN LA CERTIFICACION EXPEDIDA POR LA RECTORIA DEL COLEGIO </t>
  </si>
  <si>
    <t xml:space="preserve">SE DA INICIO A EL ENCENTRO COMUITARIO  EN EL CAL SE PRESENTO  UN  INFORME SOBRE LOS AVANCES  Y TAREAS , SOBRE LA PROBLEMÁTICA DE LA ACCIDENTALIDAD QUE SE VENE PRESENTANDO EN EL SECTOR </t>
  </si>
  <si>
    <t xml:space="preserve">DE ACUERDO A LAS DIFERENTES SOLICITUDES  SE PROGAMA UN REUNION DE RESOCIALIZACION SOBRE  LASSOCIALIZACIO DE RESALTOS PORTATILES , PARA EL DIA 25 DE MARZO </t>
  </si>
  <si>
    <t xml:space="preserve">SE LLEVO A CABO LA REUNION  PROGRAMADA PARA EL DIA  25 DE MARZO EN LAS INSTALACIONES DEL COLEGIO RUFINO JOSE CUERVO , EN  LA CUAL SE HACEN LAS ACLARACIONES PERTINENTES  SOBRE LA INSTALACION DE RESALTOS PORTATILES EN EL SECTOR , A FIN DE QUE HALLA SUFICIETE CLARAIDAD Y SE DE PASO LIBRE A  LA INSTALACION DE LOS REDUCTORE, LO CUAL FUE SOMETIDO A VOTACION SIENDO  APROBADO POR  LA MAYORIA DE LOS ASISTENTES . </t>
  </si>
  <si>
    <t xml:space="preserve"> ACTAS DE LA REUNION DEL DIA 25 DE MARZO DE 2017</t>
  </si>
  <si>
    <t>DE ACUERDO A EL ACTA  SUSCRITA EL DIA 25 DE MARZO SE  APRUEVA LA INSTALACION DE LOS RESALTOS PORTATILES , PARA QUE LA  S.D..M. DEACUERDO A E PROTOCOLO  AUTORICE A QUIEN CORRESPONDA  ADELANTAR  LA SEÑALIZACION  E IMPLEMENTACION  DE LOS REDUCTORES DE VELOCIDAD EN EL SECTOR.</t>
  </si>
  <si>
    <t>REALIZAR INFORME TÉCNICO CON RESULTADOS OBTENIDOS</t>
  </si>
  <si>
    <t>ATENDIENDO OFICIO 113910-16 DONDE SE PRETENDE IMPLEMENTAR REDUCTORES DE VELOCIDAD TIPO PORTATIL SOBRE LA KR 80 ENTRE 72A SUR Y 69B SUR. SE REALIZO SOCIALIZACION.</t>
  </si>
  <si>
    <t>INGENIERO DE APOYO HUGO RUEDA</t>
  </si>
  <si>
    <t>Medianre Oficio 24899-17 se envio resultados de socializacion a la DSVCT</t>
  </si>
  <si>
    <t>INDICAR DE FORMA TELEFÓNICA DE QUE FORMA PUEDEN TENER CITA CON EL SECRETARIO DE MOVILIDAD</t>
  </si>
  <si>
    <t>LOS CONDUCTORES ILEGALES DESEAN PRESENTAR UNA PROPUESTA AL SECRETARIO DE MOVILIDAD</t>
  </si>
  <si>
    <t>INFORMAR A LA COMUNIDAD LOS PASOS A SEGUIR</t>
  </si>
  <si>
    <t>POR MEDIO TELÉFONICO SE LLAMÓ A LOS LÍDERES Y SE BRINDA INFORMACIÓN EL DIA 07 DE OCTUBRE DE 2016</t>
  </si>
  <si>
    <t>LOS LÍDERES SOLICITARON POR MEDIO TELEFÓNICO</t>
  </si>
  <si>
    <t>CLIP Y UAT , SE GENERA COMPROMISO DE ASISTIR A CLOPS DEL 27 DE OCTUBRE 9:00AM</t>
  </si>
  <si>
    <t>ASISTENCIA A PROXIMO CLOPS , REUNION INTERINSTITUCIONAL</t>
  </si>
  <si>
    <t>PARTICIPACION</t>
  </si>
  <si>
    <t>CLM07</t>
  </si>
  <si>
    <t>CENTRO LOCAL ASISTIÓ A REUNION PTOGRAMADA PARA EL CLOPS EL DIA INDICADO EN LA REUNIÓN EL DÍA 27 DE OCTUBRE DE 2016</t>
  </si>
  <si>
    <t>ACTA DE REUNIONES</t>
  </si>
  <si>
    <t>REALIZAR INFORME TECNICO CON RESULTADOS OBTENIDOS</t>
  </si>
  <si>
    <t>ATENDIENDO OFICIO DSVCT 7675-016 SE PROCEDE A REALIZAR SOCIALIZACION A LOS RESIDENTES DEL BARRIO PALMAR DONDE SE PRETENDE IMPLEMENTAR UN CAMBIO DE SENTIDO VIAL SOBRE LA KR77M ENTRE CL73BIS SUR Y 73 SUR . OPERAN EN DOBLE SENTIDO Y SE PROPONE QUE OPEREN EN UN UNICO SENTIDO SUR NORTE.</t>
  </si>
  <si>
    <t>REALIZAR JORNADA INFORMATIVA   Y OPERATIVOS</t>
  </si>
  <si>
    <t>REALIZAR JORNADA INFORMATIVA Y OPERATIVOS POR SOLICITUD DEL ALCALDE LOCAL POR IEP EL DIA 29/11/2016 A LAS 11:30</t>
  </si>
  <si>
    <t>RECUPERACIÓN DE VIA</t>
  </si>
  <si>
    <t>CLM 07</t>
  </si>
  <si>
    <t>SE PROGRAMO EN CRONOGRAMA DE OPERATIVOS Y JORNADA DURANTE EL MES DE NOVIEMBRE, VERBALMENTE EL SEÑOR GERMÁN BERNAL CANCELÓ LAS ACTIVIDADES DEBIDO A QUE SE REALIZÓ ENTREGA VOLUNTARIA DEL ESPACIO PÚBLICO EL DÍA 27/10/2016</t>
  </si>
  <si>
    <t>GERMAN BERNAL 3125234467</t>
  </si>
  <si>
    <t>REALIZAR RESOCIALIZACION ANTONIA SANTOS SOBRE EL SEGMENTO DEBIDO A QUE FALTARON ALGUNOS HABITANTES</t>
  </si>
  <si>
    <t>REALIZAR RESOCIALIZACION SOBRE EL SEGMENTO DEBIADO A QUE FALTARON ALGUNOS HABITANTES</t>
  </si>
  <si>
    <t>INFORMAR A LA COMUNIDAD SOBRE SEÑALIZACIÓN A IMPLEMENTAR</t>
  </si>
  <si>
    <t>Medianre Oficio 151532-16 se envio resultados de socializacion a la DSVCT</t>
  </si>
  <si>
    <t>REALIZAR JORNADA INFORMATIVA COLPATRIA</t>
  </si>
  <si>
    <t>REALIZAR JORNADA INFORMATIVA</t>
  </si>
  <si>
    <t>SE REALIZÓ JORNADA INFORMATIVA SOBRE IEP 3 DE NOVIEMBRE DE 2016</t>
  </si>
  <si>
    <t>ACTA , INFORME Y  REGISTRO FOTOGRÁFICO</t>
  </si>
  <si>
    <t>PARTICIPAR DEL PMU LOCAL DEL 26/10/2016</t>
  </si>
  <si>
    <t>PARTICIPAR DEL PMU SIMULACRO DISTRITAL LOCAL DEL 26/10/2016</t>
  </si>
  <si>
    <t>RECONOCIMIENTO DEL SECTOR MOVILIDAD EN EL PMU</t>
  </si>
  <si>
    <t>SE PARTCIPÓ DEL PMU PARA EL DIA 26/10/2016</t>
  </si>
  <si>
    <t>APOYAR EN LA ACTIVIDAD EN CONMEMORACION AL MES DE LA DISCAPACIDAD</t>
  </si>
  <si>
    <t>RECONOCIMIENTO DEL SECTOR MOVILIDAD EN LA ACTIVIDAD EN CONMEMORACION AL MES DE LA DISCAPACIDAD.</t>
  </si>
  <si>
    <t>SE REALIZÓ ACTIVIDAD PARA EL DIA 27/10/2016</t>
  </si>
  <si>
    <t xml:space="preserve">REUNION CON ALCALDE LOCAL PARA PRESENTAR PROPUESTA </t>
  </si>
  <si>
    <t>SE ESPERA QUE EL ALCALDE LOCAL AVALE LA PROPUESTA PARA LA COMISION DE MOVILIDAD</t>
  </si>
  <si>
    <t>SE REALIZÓ REUNION CON ALCALDE LOCAL, DONDE SE PRESENTO LA PROPUESTA PARA LA CREACION DE LAS COMISIONES DE MOVILIDAD EL 24 DE OCTUBRE DE 2016</t>
  </si>
  <si>
    <t xml:space="preserve">ACTA DE REUNION </t>
  </si>
  <si>
    <t xml:space="preserve">ENVIO DE DOCUMENTO CONSOLIDADO AL CLM07 PARA PRESENTAR AL ALCALDE LOCAL </t>
  </si>
  <si>
    <t>HACER LLEGAR DOCUMENTO CONSOLIDADO</t>
  </si>
  <si>
    <t>SE ENVIÓ CORREO ELECTRONICO EL DIA 28 DE OCTUBRE DE 2016</t>
  </si>
  <si>
    <t>EL DIA 4 DE NOVIEMBRE SE REALIZO RE- SOCIALIZACION EN LAS VIVIENDAS DONDE NO NOS HABIAN ATENDIDO, SE DEJO VOLANTE Y SE FINALIZO SOCIALIZACION DE ACTAS DE VECINDAD EL DÍA 4 DE NOVIEMBRE DE 2016</t>
  </si>
  <si>
    <t xml:space="preserve">ACTAS DE VECINDAD </t>
  </si>
  <si>
    <t>ENVIAR BORRADOR DEL DECRERO DE LA COMISIÓN</t>
  </si>
  <si>
    <t>ENVIAR UN DOCUMENTO BORRADOR DEL DECRETO DE LA COMISIÓN CON EL FIN DE CONSTITUIRLA LEGALMENTE</t>
  </si>
  <si>
    <t>FIRMA DEL ACUERDO</t>
  </si>
  <si>
    <t>SE REALIZÓ ENVIO DEL BORRADOR DEL DECRETO EL DÍA 28/10/2016</t>
  </si>
  <si>
    <t>EMAIL DEL DÍA 28 DE OCTUBRE DE 2016</t>
  </si>
  <si>
    <t>REALIZAR REUNIÓN COMISIÓN COMEPUBOSA</t>
  </si>
  <si>
    <t>DAR A CONOCER QUE SE VA A LEGALIZAR BAJO DECRETO LA COMISIÓN</t>
  </si>
  <si>
    <t>ACEPTACÓN DE LA INFORMACIÓN</t>
  </si>
  <si>
    <t>SE REALIZÓ REUNIÓN EN LA FECHA INDICADA, 27 DE OCTUBRE DE 2016.</t>
  </si>
  <si>
    <t>ACTA , REGISTRO FOTOGRAFICO, REGISTRO DE ASISTENCIA</t>
  </si>
  <si>
    <t xml:space="preserve">REALIZAR RECORRIDO TECNICO </t>
  </si>
  <si>
    <t xml:space="preserve"> REALIZAR RECORRIDO DE VERIFICACION  TECNICAMENTE LA IMPLEMENTACION DE LA SEÑALIZACION  KR 87BIS # 57B ESCOCIA</t>
  </si>
  <si>
    <t>IDENTIFICAR LAS NECESIDADES DENTRO DEL RECORRIDO Y REALIZAR LA SOLICITUD CORRESPONDIENTE</t>
  </si>
  <si>
    <t xml:space="preserve">REALIZAR RECORRIDO DE VERIFICACION </t>
  </si>
  <si>
    <t>REVISAR PUNTO POR IEP DIRECCION CL 69 SUR 80G- 06 PIAMONTE ENTRADA COLEGIO MAZUERA</t>
  </si>
  <si>
    <t>LOGRAR RECUPERAR ESPACIO</t>
  </si>
  <si>
    <t>SE REALIZÓ RECORRIDO DE VERIFICACION , SE EVIDENCIO BAHIA COMOPARQUEADERO, CUENTAN CON UN LETRERO QUE DICE QUE TIENEN PERMISO DE ALCALDIA PORLO TANTO SE REVISARA EL TEMA CON ALCALDE LOCAL EL DÍA 10 DE NOVIEMBRE DE 2016</t>
  </si>
  <si>
    <t>REALIZAR RECORRIDO DE VERIFICACION  KR 87 # 59- 97 ESCOCIA</t>
  </si>
  <si>
    <t>REALIZAR RECORRIDO DE VERIFICACION O REVISAR SI YA SE SOLICITO SEÑALIZACION Y O EN QUE ESTADO SE ENCUENTRA</t>
  </si>
  <si>
    <t>REALIZAR OPERATIVO POR IEP NOCTURNO BARRIO PIAMONTE CL 69 CON KR 80K</t>
  </si>
  <si>
    <t>REALIZAR OPERATIVO PARA RECUEPERAR ESPACIO PÚBLICO</t>
  </si>
  <si>
    <t>RECUPERAR ESPACIO PÚBLICO</t>
  </si>
  <si>
    <t>SE REALIZARON OPERATIVOS POR IEP EL DIA 26 DE OCTUBRE Y 16 DE NOVIEMBRE DONDE DE EVIDENCIA RECUPERACIÓN DEL ESPACIO</t>
  </si>
  <si>
    <t>REALIZAR RECORRIDO DE VERIFICACION EN PUNTOS SOLICITADOS POR LA PRESIDENTA DE COOMEPUBOSA</t>
  </si>
  <si>
    <t>REALIZAR RECORRIDO DE VERIFICACION EN VARIOS PUNTOS POR IEP Y SEÑALIZACION. SOLICITADOS POR LA PRESIDENTA COMEPUBOSA</t>
  </si>
  <si>
    <t>OFICIAR A LA DCV PARA QUE EVALUEN LA VIABILIDAD DE IMPLEMENTAR LA SEÑALIZACION SOLICITADA EN EL BARRIO SAN EUGENIO CL 85 SUR ENTRE KR 81 Y 80</t>
  </si>
  <si>
    <t>OFICIAR A LA DCV PARA QUE EVALUEN LA VIABILIDAD DE IMPLEMENTAR LA SEÑALIZACION SOLICITADA EN EL BARRIO SAN EUGENIO</t>
  </si>
  <si>
    <t>ACCIONES QUE PERMITAN LA IMPLEMENTACIÓN DE LA SEÑALIZACIÓN</t>
  </si>
  <si>
    <t>SE ENVIÓ OFICIO AL DCV SOLICITANDO LA SEÑALIZACION CORRESPONDIENTE 156138-16 EL DÍA 18 DE NOVIEMBRE DE 2016</t>
  </si>
  <si>
    <t>RADICADO</t>
  </si>
  <si>
    <t>OFICIAR A LA DCV PARA QUE EVALUEN LA VIABILIDAD DE IMANTENIMIENTO Y O CAMBIO DE REDUCTORES DE VELOCIDAD. CL 85B SUR CON KR 80I SAN DIEGO</t>
  </si>
  <si>
    <t>OFICIAR A LA DCV PARA QUE EVALUEN LA VIABILIDAD DE IMANTENIMIENTO DE REDUCTORES DE VELOCIDAD. CL 85B SUR CON KR 80I SAN DIEGO</t>
  </si>
  <si>
    <t>OFICIAR A LA DTI PARA QUE EVALUEN LA VIABILIDAD DE IMPLEMENTAR SEÑALIZACION SR 18 Y SR31 EN LAS MARGARITAS</t>
  </si>
  <si>
    <t>SE ENVIÓ OFICIO AL DCV SOLICITANDO LA SEÑALIZACION CORRESPONDIENTE 151534-2016 EL DIA 16 DE NOVIEMBRE DE 2016</t>
  </si>
  <si>
    <t>REALIZAR INFORME TECNICO EVIDENCIANDO RESULTADO, VILLA DEL RIO</t>
  </si>
  <si>
    <t>SE ENVIÓ OFICIO AL DCV SOLICITANDO LA SEÑALIZACION CORRESPONDIENTE 151534-16</t>
  </si>
  <si>
    <t>OFICIO DCV</t>
  </si>
  <si>
    <t>REALIZAR RECORRIDO TÉCNICO DE VERIFICACION EN LA CL 72 SUR # 95-12 SENDEROS DEL RECREO II.</t>
  </si>
  <si>
    <t xml:space="preserve">REALIZAR RECORRIDO DE VERIFICACION EN LA CL 72 SUR # 95-12 SENDEROS DEL RECREO II. </t>
  </si>
  <si>
    <t>INSTALACIÓN SE SEÑALES QUE PROTEJAN LA VIA DEL PEATÓN</t>
  </si>
  <si>
    <t>PARTICIPAR EN EL CLOPS DEL PROXIMO 1 DE DICIEMBRE</t>
  </si>
  <si>
    <t xml:space="preserve">DAR A CONOCER EL PIP A LA COMUNIDAD </t>
  </si>
  <si>
    <t>SE PARTICIPÓ DEL CLOPS EL DIA 01 DE DICIEMBRE DE 2016</t>
  </si>
  <si>
    <t xml:space="preserve">REALIZAR JORNADA INFORMATIVA FRENTE AL CENTRO COMERCIAL TRÉBOLIS KR 95A No. 49c -80 </t>
  </si>
  <si>
    <t>REALIZAR JORNDAS INFORMATIVAS</t>
  </si>
  <si>
    <t>SENSIBILIZAR A LA CIUDADANIA SOBRE LA NORMATIVIDAD PROHIBIDO PARQUEAR</t>
  </si>
  <si>
    <t>SE REALIZÓ EL DIA 23 DE NOVIEMBRE DE 2016 A LAS 2:00 PM</t>
  </si>
  <si>
    <t>FORMATO JORNADA INFORMATIVA Y REGISTRO FOTOGRAFICO</t>
  </si>
  <si>
    <t>SE TRATARA TEMA DE MALETINES EN REUNION DE AREA DEL 22 DE NOVIEMBRE</t>
  </si>
  <si>
    <t xml:space="preserve">IMPLEMENTACION DE MALETINES EN JARILLON </t>
  </si>
  <si>
    <t>RESOLVER INQUIETUD A LA ALCALDIA FRENTE AL TEMA DE MALETINES</t>
  </si>
  <si>
    <t>SE REALIZÓ RECORRIDO TECNICO EL DIA 18 DE NOVIEMBRE DE 2016 Y EN EL COMITÉ DE GERENCIA DEL 22 DE NOVIEMBRE NOS DAN A CONOCER DESDE LA DCV QUE NO SE CUENTA CON MALETINES PORTATILES HASTA NUEVO CONTRATO, LO CUAL SE COMUNICA TELEFÓNICAMENTE A LA ARQUITECTA TATIANA DE INFRAESTRUCTURA DE LA ALCALIDIA LOCAL.</t>
  </si>
  <si>
    <t>OFICIAR A DCV PARA QUE EVALUEN VIABILIDAD DE IMPLEMENTAR SEÑALIZACION SOLICITADA EN LA KR 87 CON CL 57B BIS SUR ESCOCIA</t>
  </si>
  <si>
    <t>OFICIAR A DCV PARA QUE EVALUEN VIABILIDAD DE CAMBIAR REDUCTORES DE VELOCIDAD TIPO ESTOPEROL  SOLICITADA EN LA KR 87K CON 52 SUR</t>
  </si>
  <si>
    <t>OFICIAR A DCV PARA QUE EVALUEN VIABILIDAD DE CAMBIAR REDUCTORES DE VELOCIDAD TIPO ESTOPEROL  SOLICITADA EN LA KR87K CON 52 SUR</t>
  </si>
  <si>
    <t>OFICIAR A DCV PARA QUE EVALUEN VIABILIDAD DE IMPLEMENTAR REDUCTORES DE VELOCIDAD SOLICITADA EN LA KR89A POR CL 72 SUR VILLAS DEL PROGRESO</t>
  </si>
  <si>
    <t>OFICIAR A DCV PARA QUE EVALUEN LA MEDIDA  ENTRE CL 71 SUR CARRERA 87Q EL RECUERDO DE SAN BERNARDINO</t>
  </si>
  <si>
    <t>OFICIAR A DCV PARA QUE EVALUEN VIABILIDAD DE DEMARCACION SOBRE SEGMENTO VIAL DE LA KR 95 ENTRE CL 71SUR Y 72 SUR EL RECREO</t>
  </si>
  <si>
    <t>SE PROGRAMARÁ RECORRIDO DE VERIFICACIÓN Y JORNADAS INFORMATIVAS POR IEP POR LA KR 72D DESDE LA 55 A LA 57 NUEVO CHILE</t>
  </si>
  <si>
    <t>SE PROGRAMARA JORNADAS INFORMATIVAS POR IEP POR LA KR 72D DESDE LA 55 A LA 57</t>
  </si>
  <si>
    <t xml:space="preserve">SOCIALIZAR Y CORREGIR PROBLEMÁTICA </t>
  </si>
  <si>
    <t>SE REALIZÓ RECORRIDO DE VERIFICACION EL DIA 19 DE NOVIEMBRE 11:00 AM DONDE SE IDENTIFICÓ PUNTO CRÍTICO POR IEP Y CARGUE Y DESCARGUE, SE TIENEN PROGRAMADA JORNADA INFORMATIVA DURANTE EL MES DE DICEMBRE</t>
  </si>
  <si>
    <t>REALIZAR REUNIÓN DE PARTICIPACIÓN EN EL BARRIO LA PAZ , CL 62 No 82-09 y 82-13</t>
  </si>
  <si>
    <t>SE REALIZARÁ RECORRIDO DE VERIFICACIÓN Y REUNIÓN DE PARTICIPACIÓN DANDO A CONOCER</t>
  </si>
  <si>
    <t>SOCIALIZAR CNT Y DISMINUIR LA PROBLEMÁTICA</t>
  </si>
  <si>
    <t>SE REALIZÓ REUNIÓN DE PARTICIPACIÓN EL DÍA 2 DE DICIEMBRE DE 2016</t>
  </si>
  <si>
    <t>ENVIAR TERRITORIALIZACIÓN DE L AINVERSION 2016 -2017</t>
  </si>
  <si>
    <t>SE ENVIARÁ VIA EMAIL LA INFORMACIÓN SOBRE LA TERRITORIALIZACIÓN DE LA INVERSIÓN</t>
  </si>
  <si>
    <t>DAR A CONOCER  LA INVERSIÓN 2016 / 2016 COMO CABEZA DE SECTOR</t>
  </si>
  <si>
    <t>SE RECOPILÓ INFORMACIÓN Y FUE ENVIADA A LA ALCALDIA LOCAL CON COPIA A IDU POR EXIGENCIA DEL DIRECTIVO DEL CLG EL DÍA 25 DE NOVIEMBRE DE 2016</t>
  </si>
  <si>
    <t>EMAIL DEL DÍA 25 DE OCTUBRE DE 2016</t>
  </si>
  <si>
    <t xml:space="preserve">REALIZAR OPERATIVO POR IEP </t>
  </si>
  <si>
    <t>REALIZAR POR OPERATIVO DE IEP POR SOLICITUD DE LA COMUNIDAD KR 90 DESDE LA 71 A LA 72 BARRIO EL RECREO</t>
  </si>
  <si>
    <t>MINIMIZAR LA PROBLEMÁTICA DE IEP EN EL SECTOR</t>
  </si>
  <si>
    <t>SE REALIZÓ  OPERATIVO POR IEP NOCTURNO EL DÍA 29 DE NOVIEMBRE DE 2016</t>
  </si>
  <si>
    <t>REALIZAR RECORRIDOS DE VERIFICACIÓN</t>
  </si>
  <si>
    <t>SE PRESENTA INVASIÓN DE ESPACIO PÚBLICO Y TAMBIEN MECANICA EN VIA POR TANTO SOLICITAN ACCIONES PARA MINIMIXAR LA PROBLEMÁTICA</t>
  </si>
  <si>
    <t>SE REALIZÓ EL DIA 02 DE DICIEMBRE DE 2016 A LAS 2:00 PM</t>
  </si>
  <si>
    <t>DAR RESPUESTA A CADA UNA DE LAS SOLICITUDES CONSIGNADAS EN LOS FORMATOS</t>
  </si>
  <si>
    <t>SE DEBEN ENVIAR RESPUESTAS A CADA UNO DE LOS USUARIOS FRENTE A LAS SOLICTUDES REALIZADAS DURANTE LA AUDIENCIA</t>
  </si>
  <si>
    <t>USUARIOS INFORMADOS</t>
  </si>
  <si>
    <t xml:space="preserve">SE REALIZÓ EL DIA 14 DE DICIEMBRE DE 2016 </t>
  </si>
  <si>
    <t>REALIZAR JORNADA INFORMATIVA  POR IEP EN LA KR 92 CON CL 72 BARRIO EL RECREO</t>
  </si>
  <si>
    <t>SE PRESENTA INVASIÓN DE ESPACIO PÚBLICO Y TAMBIEN TRANSPORTE ILEGAL</t>
  </si>
  <si>
    <t>SE REALIZÓ JORNADA INFORMATIVA SOBRE IEP EL 2 DE DICIEMBRE DE  2016</t>
  </si>
  <si>
    <t>ACTA, REGISTRO FOTOGRÁFICO</t>
  </si>
  <si>
    <t>REALIZAR SOLICITUD A ETIB DE TRANSPORTE PARA EVENTO DEL 14 DE DICIEMBRE CON PERSONAS CON DISCAPACIDAD</t>
  </si>
  <si>
    <t>EL REFERENTE DE DISCAPACIDAD FÍSICA SOLICTA APOYO APRA TRANSPORTAR PERSONAS CON DISCAPACIDAD EL DÍA 14 DE DICIEMBRE DE 2016</t>
  </si>
  <si>
    <t>REMITIR LA INFORMACIÓN PARA CONTAR CON EL TRANSPORTE</t>
  </si>
  <si>
    <t>SE REALIZÓ SOLICITUD DE TRANSPORTE AL OPERADOR ETIB PARA EL DIA 14 DE DICIEMBRE DE 2016</t>
  </si>
  <si>
    <t>ACTA CON SOPORTE EMAIL.</t>
  </si>
  <si>
    <t>OFICIAR A DCV PARA QUE EVALUAN LA VIABILIDAD DE REALIZAR MANTENIEMIENTO EN LA DEMARCACIÓN DE LA ZONA CL 58J CON KR 80 Y 80N CLARELANDIA</t>
  </si>
  <si>
    <t>OFICIAR A DCV PARA QUE EVALUAN LA VIABILIDAD DE REALIZAR MANTENIEMIENTO EN LA DEMARCACIÓN DE LA ZONA</t>
  </si>
  <si>
    <t>ACCIONES QUE PERMITAN LA IMPLEMENTACIÓN DE LA DEMARCACIÓN</t>
  </si>
  <si>
    <t xml:space="preserve">Mediante oficio 173907-16 se solicito a DCV asi: En recorrido de verificación técnica a la CL 58J sur entre KR 80 y KR 80F, se evidenció que el segmento pertenece a la malla vial local, construido en concreto en buen estado, cuenta con ancho de calzada aproximado de 6 metros opera en doble sentido,   se observa pompeyano a la altura de la KR 80G, señalización  de tipo  SR-30, SR-28, SP-46 sobre ambos costados, huella de estoperoles y ausencia de demarcación sobre el segmento.
REQUERIMIENTO: De acuerdo a lo enunciado anteriormente se solicita realizar el mantenimiento a los reductores de velocidad tipo  estoperol y a la demarcación.
</t>
  </si>
  <si>
    <t>OFICIAR A IDU FRENTE AL TEMA DE PAVIMENTACIÓN Y A LA DCV PARA QUE EVALUEN LA VIABILIDAD DE IMPLEMENTACIÓN DE REDUCTORES DE VELOCIDAD EN EL BARRIO SAN PABLO II SECTOR KR 71I CON 68 SUR</t>
  </si>
  <si>
    <r>
      <t xml:space="preserve">Mediante oficio </t>
    </r>
    <r>
      <rPr>
        <sz val="11"/>
        <rFont val="Arial"/>
        <family val="2"/>
      </rPr>
      <t>SDM-DSVCT-156751-16</t>
    </r>
    <r>
      <rPr>
        <sz val="10"/>
        <rFont val="Arial"/>
        <family val="2"/>
      </rPr>
      <t xml:space="preserve"> la Dirección de Seguridad Vial y Comportamiento de Transito informa que : “Se evidenció que el tramo vial de la KR 77J sur entre Cl 65J sur y Cl 68 sur opera en doble sentido de circulación N-S-N, en el cual existe una intersección en forma de "Y" en la KR 77J sur y la TV 77I, la cual por su cercanía con ía Cl 65J sur y la KR 77J facilita que los conductores realicen movimientos riesgosos continuando en contravía desde dicho punto para tomar ya sea la Cl 65J o la KR 77J, desacatando la señal reglamentaria SR-01 (Pare) localizada en tal intersección. las maniobras realizadas por algunos conductores generan conflicto vehículo-vehículo, y peatón-vehículo incrementando el riesgo de accidente para los usuarios del sector como los estudiantes del IED CEDID San Pablo que se localiza sobre la Cl 65J sur a tres cuadras de la KR 77J. </t>
    </r>
    <r>
      <rPr>
        <sz val="4"/>
        <rFont val="Arial"/>
        <family val="2"/>
      </rPr>
      <t xml:space="preserve"> </t>
    </r>
    <r>
      <rPr>
        <sz val="10"/>
        <rFont val="Arial"/>
        <family val="2"/>
      </rPr>
      <t>El uso del suelo es predominantemente residencial sobre la KR 77J,-mezclado con el comercial sobre la Cl 68 sur y con equipamientos educativos (Instituto Gerardo Valencia Cano y el IED Luis López de Mesa). Sobre la KR 77J transitan buses del SITP, alimentadores, bicitaxis, ciclas y vehículos particulares además de presentarse parqueo en vía. la ilustración 1 presenta la localización del área de estudio. Por lo anterior, se considera "VIABLE" la modificación operacional a unidireccional N.S para la KR 77J entre Cl 65J sur y Cl 68 sur toda vez que existen otras alternativas para tomar tanto la Cl 65J sur como la TV 77J Y así evitar las maniobras riesgosas que se presentan actualmente. Se solicita a la Dirección de Servicio al Ciudadano gestionar la divulgación y diligenciamiento de actas informativas por parte de la comunidad del cambio de sentido solicitado</t>
    </r>
  </si>
  <si>
    <t>OFICIAR A DCV PARA QUE EVALUAN LA VIABILIDAD DE REALIZAR DEMARCACIÓN Y SEÑALIZACIÓN DE LA ZONA PARQUE NARANJOS CL 70B SUR CON KR 80J</t>
  </si>
  <si>
    <t>OFICIAR A DCV PARA QUE EVALUAN LA VIABILIDAD DE REALIZAR DEMARCACIÓN Y SEÑALIZACIÓN DE LA ZONA</t>
  </si>
  <si>
    <t xml:space="preserve">Mediante oficio 173907-16 se solicito a DCV asi: DIAGNÓSTICO DE LA VISITA: En recorrido de verificación técnica a la KR 80J  entre CL 70A sur  y CL 70F sur, se evidenció que el segmento pertenece a la malla vial local, construido en asfalto en buen estado, cuenta con ancho de calzada aproximado de 6 metros opera en doble sentido,  se evidencia ausencia total de señalización, y mantenimiento en vía sobre el costado occidental.
REQUERIMIENTO: De acuerdo a lo enunciado anteriormente se solicita evaluar la viabilidad de implementar señalización acorde a las necesidades especificas del segmento vial teniendo en cuenta que el acceso principal al parque Naranjos se encuentra ubicado a la altura de la CL 70F. Mediante oficio SDM-DCV-1232-2017 la Dirección de Control y Vigilancia informa que: “Para el tramo vial en referencia, se informa que se incluyó en la base de datos de compromisos de la Entidad la actualización del diseño de señalización vial identificado con el código EX_07_197_1244_11, etapa en la .cual, se complementará la señalización existente en sector con medidas de pacificación del tránsito, que serán acordes a las condiciones de movilidad, operacionales y de acuerdo a los lineamientos técnicos establecidos en el Manual de Señalización Vial adoptado por el Ministerio de Transporte según Resolución 1885 de 2015.”
</t>
  </si>
  <si>
    <t>OFICIAR A LA DCV PARA QUE EVALUEN LA VIABILIDAD DE IMPLEMENTAR REDUCTORES DE VELOCIDAD SOLICITADA EN EL BARRIO MANZANAREZ KR 78B CON CL 73H</t>
  </si>
  <si>
    <t xml:space="preserve">Mediante oficio 173907-16 se solicito a DCV asi: En recorrido de verificación técnica a la  KR 78B entre CL 73H sur  y DG 74 sur, se evidenció que el segmento vial es perteneciente a la malla vial local, se encuentra construido en asfalto actualmente en buen estado, opera en doble sentido, cuenta con ancho de calzada aproximado de 5 metros, la comunidad aduce que el segmento es utilizado para realizar piques de motos, por lo cual solicitan implementar reductores de velocidad para mitigar la problemática 
REQUERIMIENTO: De acuerdo a lo enunciado anteriormente se solicita evaluar la viabilidad de complementar el diseño existente con reductores de velocidad. Mediante oficio SDM-DCV-1232-2017 la Dirección de Control y Vigilancia informa que: “Teniendo en cuenta las características de operación y movilidad del sector, nula tasa de accidentalidad, bajo volumen vehicular y características geométricas de la vía no se considera viable la implementación de reductores de velocidad tipo estoperol.”
</t>
  </si>
  <si>
    <t>OFICIAR A LA DCV PARA QUE EVALUEN LA VIABILIDAD DE IMPLEMENTAR MEDIDAS COMPLEMENTARIAS COMO ESTOPEROLES EN EL SEGMENTEO DE LA CL 73 DESDE LA KR 92 A LA 104 BARRIO EL RECREO.</t>
  </si>
  <si>
    <t xml:space="preserve">MOTIVO: Requerimiento de la comunidad allegada a la SDM mediante el CLM-07.
DIAGNÓSTICO DE LA VISITA: En recorrido de verificación técnica a la  KR 95 entre CL 73 sur y CL 70 A sur, se evidenció que el segmento vial es perteneciente a la malla vial local, se encuentra construido en asfalto actualmente en buen estado, opera en doble sentido, cuenta con ancho de calzada aproximado de 6 metros confinado en bordillo, se observo señalización vertical de tipo SR-01, SR-18, SR-28 (sobre ambos costados) y dúplex SR30+SP-46; desprovisto de señalización horizontal a lo largo del segmento.
REQUERIMIENTO: De acuerdo a lo enunciado anteriormente se solicita evaluar la viabilidad de complementar el diseño existente con la demarcación requerida para la zona.
</t>
  </si>
  <si>
    <t>OFICIAR A DCV PARA QUE EVALUAN LA VIABILIDAD DE REALIZAR SEÑALIZACIÓN DE LA ZONA  PARQUE PORVENIR CL 51 SUR CON 91D</t>
  </si>
  <si>
    <t>OFICIAR A DCV PARA QUE EVALUAN LA VIABILIDAD DE REALIZAR SEÑALIZACIÓN DE LA ZONA</t>
  </si>
  <si>
    <t xml:space="preserve">Mediante oficio 173907-16 se solicito a DCV asi: En recorrido de verificación técnica a la  CL 51 sur entre KR 91C y KR 92  se evidenció que, el segmento vial es perteneciente a la malla vial intermedia, se encuentra construido en asfalto actualmente en buen estado, opera en doble sentido, cuenta con ancho de calzada aproximado de 6 metros, a la altura de la KR 91 B cuenta con pictogramas de zona escolar, flechas confirmativas y reductores de velocidad tipo estoperol deteriorados, a la altura de la KR 91D frente al parque Porvenir, denota ausencia de demarcación y señalización horizontal.
REQUERIMIENTO: De acuerdo a lo enunciado anteriormente se solicita evaluar la viabilidad de complementar el diseño existente con la demarcación procedente teniendo en cuenta la presencia del espacio deportivo. 
</t>
  </si>
  <si>
    <t>OFICIAR A LA DCV PARA QUE EVALUEN LA VIABILIDAD DE IMPLEMENTAR LA SEÑALIZACION SOLICITADA EN LA KR 91B CON CL 51 SUR BARRIO EL PORVENIR. TRORITO FELIZ</t>
  </si>
  <si>
    <t>OFICIAR A LA DCV PARA QUE EVALUEN LA VIABILIDAD DE IMPLEMENTAR LA SEÑALIZACION SOLICITADA EN LA KR 91B CON CL 51 SUR BARRIO EL PORVENIR.</t>
  </si>
  <si>
    <t xml:space="preserve">Mediante oficio 173907-16 se solicito a DCV asi: En recorrido de verificación técnica al segmento vial de la KR 91 B  entre CL 51 sur y CL 53 sur, se evidenció que la Kr 91 B es una vía local  que opera en doble sentido Norte-Sur-Norte, cuenta con ancho de calzada aproximado de 7 metros construida en asfalto confinada en bordillo, sin conformación de andenes, actualmente en buen estado, se observo ausencia de demarcación y señalización vertical; y la existencia del Jardín infantil Torito Feliz.   
REQUERIMIENTO: De acuerdo a lo enunciado anteriormente se solicita evaluar la viabilidad de incluir dentro de la base de compromisos la actualización del diseño existente para la zona teniendo en cuenta la proximidad de la institución educativa. Mediante oficio SDM-DCV-1232-2017 la Dirección de Control y Vigilancia informa que:  “Para el tramo vial en referencia, se informa que se incluyó en la base de datos de compromisos de la Entidad .la actualización del diseño de señalización vial identificado con el código EX_07_012_1561_10, etapa en la cual, se complementará la señalización existente en el sector con medidas de pacificación del tránsito, que serán acordes a las condiciones de movilidad, operacionales y de acuerdo a los lineamientos técnicos establecidos en el Manual de Señalización Vial adoptado por el Ministerio de Transporte según Resolución 1885 de 2015”
</t>
  </si>
  <si>
    <t>OFICIAR A LA DCV PARA QUE EVALUEN LA VIABILIDAD DE IMPLEMENTAR EL CAMBIO DE SENTIDO PARA EL BARRIO EL PALMAR. DESDE KR 77M ENTRE CL 73 BIS SUR Y CL 73 SUR</t>
  </si>
  <si>
    <t>OFICIAR A LA DCV PARA QUE EVALUEN LA VIABILIDAD DE IMPLEMENTAR EL CAMBIO DE SENTIDO PARA EL BARRIO EL PALMAR.</t>
  </si>
  <si>
    <t>REALIZAR JORNADA INFORMATIVA POR IEP CL 63 SUR No. 77M -28 BOSA CENTRO (ALPINA)</t>
  </si>
  <si>
    <t>SE PRESENTA INVASIÓN DE ESPACIO PÚBLICO EN VIA POR TANTO SE REALIZARÁN ACCIONES ACCIONES PARA MINIMIXAR LA PROBLEMÁTICA</t>
  </si>
  <si>
    <t>SE REALIZÓ LA JORNADA INFORMATIVA  EL DIA 23 DE DICIEMBRE DE 2016</t>
  </si>
  <si>
    <t>REALIZAR JORNADA INFORMATIVA INFORMANDO EL . CL 63 No. 77M-16</t>
  </si>
  <si>
    <t>JORNADA INFORMATIVA DANDO A CONOCER EL CNT Y SUS ARTICULOS RELACIONADOS CON EL MAL PARQUEO</t>
  </si>
  <si>
    <t>SE REALIZÓ LA JORNADA INFORMATIVA, EL DIA 23 DE DICIEMBRE DE 2016</t>
  </si>
  <si>
    <t>SOLICITUD GRUPO GUIA Y/O GERENTE DE AREA PARA REGULACIÓN DE TRÁNSITO</t>
  </si>
  <si>
    <t>REALIZAR SOLICITUD GERENTE DE AREA,  REGULACIÓN DE TRÁNSITO PARA EL BARRIO LAURELES III</t>
  </si>
  <si>
    <t>SE REALIZÓ SOLICITUD VIA EMAIL EL DIA 26 DE DICIEMBRE DE 2016</t>
  </si>
  <si>
    <t>CORREO ELECTRONICO 26/12/2016</t>
  </si>
  <si>
    <t>REALIZAR INFORME PARA DCV, KR 80I ENTRE 51 Y 54A BOSA BRASIL</t>
  </si>
  <si>
    <t>SE REALIZARÁ INFORME PARA LA DCV DANDO CUMPLIMIENTO A SOLICITUD REALIZADA, DONDE SE SOCIALIZARON REDUCTORES DE VELOCIDAD</t>
  </si>
  <si>
    <t>En atención al escrito citado en el asunto, en donde se solicita complementar la señalización existente en la carrera 881 entre calle 51 sur y calle 56 sur, calle 56 sur entre carrera 881y carrera 88C y carrera 88C entre calle 57 sur y calle 49 sur, la Dirección de Control y Vigilancia (DCV) informa que para dichos tramos viales se elaboró el diseño de señalización vial identificado con el código EX_07_323_1561_10, dicho diseño contiene señales verticales reglamentarias SR-01 (pare), SR-30 (velocidad máxima permitida "30 km/h") y señales preventivas SP-46 (zona depeatones) y SP-47 (zona escolar). En cuanto a la señalización horizontal o demarcación, el diseño de señalización contempla: líneacentral, líneas de borde de pavimento, flechas direccionales, senderos peatonales, pictograma de zona escolar, líneas de pare y otros dispositivos para la regulación del tránsito como reductores de velocidad tipo estoperol; señalización que fue implementada con anterioridad, pero que en la actualidad se encuentra deteriorada debido a las condiciones atmosféricas y al tránsito vehicular presente en la zona. Por ende, se' programó la actualización (retroalimentación y/o mantenimiento) y posterior implementación del diseño en referencia de acuerdo con los parámetros establecidos en el manual de señalización vial "Dispositivos uniformes para laregulación del tránsito en calles, carreteras y ciclorrutas de Colombia ,,'-Respecto a la implementación de reductores de velocidad tipo bandas en agregado y resalto portátil, mediante oficio SDM-DCV-122537-16, se solicitó a la Dirección de Servicio al Ciudadano (DSC) realizar la respectiva socialización con la comunidad del área de influencia de la carrera 88I entre calle 51 sur y calle 54A sur, teniendo en cuenta que anteriormente mediante oficio SDM. DCV-137705-16 se solicitó la socialización en la carrera 88I entre calle 54A sur y calle 56 sur. En esta socialización se informarán las particularidades de estos dispositivos (vibración a las viviendas y aumento en los niveles de ruido). Si en la socialización se emite concepto favorable de implementación de dichos dispositivos, se realizará la proyección y posterior implementación de estos dispositivos.Sin embargo, es pertinente resaltar que el desarrollo de las actividades mencionadas siempre están supeditadas al orden cronológico o consecutivo de llegada que ocupe la solicitud al momento de ser ingresada en la base de datos de compromisos que son generados como resultado de la atención de las solicitudes allegadas por la comunidad y que la acción de implementación y materialización en terreno, dependerá de las condiciones de movilidad, de la vigencia de los contratos que para tal fin suscriba la Secretaria Distrital de Movilidad (SDM), y particularmente, para la señalización horizontal dependerá del estado del pavimento que se evidencie y evalúe al momento de la programación de obra que permita garantizar demarcación horizontal. Respecto a la implementación de reductores de velocidad tipo bandas en agregado en la calle 56 sur con carrera 88H, se solicita verificar la pertinencia de implementar dichos dispositivos en este punto, teniendo en cuenta las siguientes razones: • Debido a la circulación de rutas de transporte público se puede generar aumento de vibración y ruido, por consiguiente incomodidad a la población que reside en los predios de uso habitacional. • Aproximadamente a 150 metros existe un control semafórico, el cual está ubicado en la calle 56 sur por carrera 88 C. En este sentido, es importante señalar que dicho dispositivo regula los movimientos vehiculares y peatonales, con el fin de dar la prelación a los usuarios de las vías; por lo tanto, permite a los peatones realizar el cruce seguro por dicha intersección. Así mismo, mediante comunicado SDM-DCV-134452-16, se solicitó a la Dirección que usted representa, realizar a través del grupo escolares un trabajo operativo y administrativo con las instituciones educativas que se encuentran en estos tramos viales; relacionado con la formación, capacitación y verificación de los promotores escolares en seguridad vial. Finalmente mientras se adelantan las acciones pertinentes, mediante OP-12601 se coordinó con la Policía Metropolitana de Tránsito la realización de operativos de control permanentes de Velocidad y acatamiento de normatividad de tránsito. Se aclara que los mismos se desarrollarán de acuerdo a la disponibilidad de unidades de policía.</t>
  </si>
  <si>
    <t>REALIZAR RECORRIDO VERIFICACIÓN Y JORNADA INFORMATIVA CL 60 No. 76G -14 BOSA ESTACIÓN</t>
  </si>
  <si>
    <t>SE REALIZARÁ RECORRIDO DE VERIFICACIÓN  Y JORNADA INFORMATIVA POR IEP</t>
  </si>
  <si>
    <t>SE REALIZÓ RECORRDO DE VERIFICACIÓN Y JORNADA INFORMATIVA EL DIA 13 DE ENERO DE 2016</t>
  </si>
  <si>
    <t>ACTA, REGISTRO DE ASISTENCIA Y REGISTRO FOTOGRÁFICO</t>
  </si>
  <si>
    <t>REALIZAR REUNIÓN DE PARTICIPACIÓN IEP KR 88C No.54C-67 SUR BOSA BRASIL</t>
  </si>
  <si>
    <t>SE IDENTIFICA PUNTO CRÍTICO Y SE REALIZARÁ GESTIÓN DE RECUPERACIÓN</t>
  </si>
  <si>
    <t>SE REALIZÓ JORNADA INFORMATIVA EL DIA 19 DE ENERO DE 2016</t>
  </si>
  <si>
    <t>REALIZAR JORNADA INFORMATIVA POR IEP KR 88I No.54A-15 SUR BOSA BRASIL</t>
  </si>
  <si>
    <t>REALIZAR REUNIÓN DE PARTICIPACIÓN EN EL BARRIO LA RIVIERA , CL 58J No 80-11</t>
  </si>
  <si>
    <t>ACERCAMIENTO CON EL AGENTE GENERADOR DE LA PROBLEMÁTICA</t>
  </si>
  <si>
    <t>SE REALIZÓ ACERCAMIENTO CON PROPIETARIO DE ESTABLECIMIENTO, EL DIA 17 DE ENERO DE 2017</t>
  </si>
  <si>
    <t>REALIZAR JORNADA INFORMATIVA POR IEP Y MECÁNICA EN VIA DANDO A CONOCER EL CNT BARRIO LA RIVIERA CL 58J No. 80-11</t>
  </si>
  <si>
    <t>SE REALIZÓ LA JORNADA INFORMATIVA, EL DIA 17 DE ENERO DE 2017</t>
  </si>
  <si>
    <t>REALIZAR INFORME PARA DCV KR 80I ENTRE CL 51 Y 58 SUR</t>
  </si>
  <si>
    <t>REALIZAR RESOCIALIZACIÓN CL 65D SUR CON KR 80I</t>
  </si>
  <si>
    <t>SE REALIZARÁ RESOCIALIZACIÓN  DONDE NO SE ENCONTRABA LA CIUDDANIA EN LA HORA DE LA VISITA</t>
  </si>
  <si>
    <t>REALIZAR REUNIÓN DE PARTICIPACIÓN BARRIO JOSE ANTONIO GALÁN, CL 59 SUR No. 78I 14</t>
  </si>
  <si>
    <t>SE REALIZARÁ CONTACTO CON EL PROPIETARIO PARA DAR A CONOCER EL CNT  CON EL FIN DE RECUPERAR EL ESPACIO PÚBLICO</t>
  </si>
  <si>
    <t>SE REALIZÓ  REUNIÓN DE PARTICIPACIÓN EL 24 DE ENERO DE 2016</t>
  </si>
  <si>
    <t>REALIZAR OPERATIVO POR IE, SOLICTAR SISTEMA SQR OPERATIVOS POR PIQUES. JOSE ANTONIO GALÁN, CL 59 A LOS 58I SUR CON KR 78J, RECORRIDO TÉCNICO POR REDUCTORES</t>
  </si>
  <si>
    <t>SE REALIZARÁ OPERATIVO DE CONTROL POR IEP Y SOLICITUD POR EL SISTEMA</t>
  </si>
  <si>
    <t>SE REALIZÓ SOLICITUD POR LA SDQR EL DIA 23/01/2017 Y SE TENIA PROGRAMADO OPERATIVO PARA EL DÍA 27 DE ENERO A LAS 5:00 P.M PERO FUE CANCELADO POR INASISTENCIA DE LA POLICIA DE TRANSITO, SE PROYECTARÁ PARA SIGUIENTES MESES.</t>
  </si>
  <si>
    <t>ACTA, PROGRAMACIÓN OPERATIVOS, INFORME DE OPERATVIOS, NUMERO DE PETICIO 105252017 SDQR</t>
  </si>
  <si>
    <t>REALIZAR JORNADAS INFORMATIVAS POR IEP EN LOS BARRIOS LAURELES Y CARBONEL</t>
  </si>
  <si>
    <t>SE REALIZÓ JORNADA INFORMATIVA DANDO A CONOCER EL CNT Y SUS ARTICULOS RELACIONADOS CON EL MAL PARQUEO, EL DIA 8 DE FEBRERO DE 2017</t>
  </si>
  <si>
    <t>REALIZAR TALLERES O JORNADAS LÚDICO PEDAGÓGICAS</t>
  </si>
  <si>
    <t>TALLERES  FORMATIVOS Y DE SENSIBILIZACIÓN Ó JORNADAS LÚDICO PEDAGÓGICAS</t>
  </si>
  <si>
    <t>ACCIONES ENCAMINADAS EN MEJORAR LA SEGURIDAD VIAL DE LAS PERSONAS</t>
  </si>
  <si>
    <t>SE REALIZARON TALLERES  FORMATIVOS Y DE SENSIBILIZACIÓN Ó JORNADAS LÚDICO PEDAGÓGICAS, EL DIA 01 DE FEBRERO DE 2017</t>
  </si>
  <si>
    <t>REALIZAR RECORRIDO TÉCNICO en la KR 98 CON CL 57B ZONA COMERCIAL BARRIO SANTA FÉ</t>
  </si>
  <si>
    <t>SE REALIZARÁ RECORRIDO TÉCNICO PARA VERIFICAR PROBLEMÁTICA</t>
  </si>
  <si>
    <t>REALIZAR ACCIONES FRENTE AL TEMA DE MECÁNICA EN VIA Y  CL 59 SUR No. 79C-34 JOSE ANTONIO GALÁN</t>
  </si>
  <si>
    <t>JORNADA INFORMATIVA DANDO A CONOCER EL CNT Y SUS ARTICULOS RELACIONADOS CON EL MAL PARQUEO Y MECÁNICA EN VIA</t>
  </si>
  <si>
    <t>SE REALIZARON JORNADA INFORMATIVA DANDO A CONOCER EL CNT Y SUS ARTICULOS RELACIONADOS CON EL MAL PARQUEO, EL 9 DE FEBRERO DE 2017</t>
  </si>
  <si>
    <t>SE REALIZARON TALLERES  FORMATIVOS Y DE SENSIBILIZACIÓN Ó JORNADAS LÚDICO PEDAGÓGICAS, EL DÍA 27 DE FEBRERO DE 2017</t>
  </si>
  <si>
    <t>REALIZAR RECORRIDO TÉCNICO KR 87 CON CL 56C BARRIO ESCOCIA</t>
  </si>
  <si>
    <t>RECORRIDO TÉCNICO POR SOLICITUD DE LA COMUNIDAD, REDUCTORES DE VELOCIDAD</t>
  </si>
  <si>
    <t>REALIZAR RECORRIDO TÉCNICO KR 85E No. 53-47 SUR AMARÚ</t>
  </si>
  <si>
    <t>REALIZAR RECORRIDO TÉCNICO CL 60 SUR ENTRE KRA 77K Y KR 78 ANDALUCIA</t>
  </si>
  <si>
    <t>REALIZAR ENCUENTRO COMUNITARIO SIM O REUNIÓN DE PARTICIPACIÓN CON GREMIO COMERCIANTES DE TALLERES DE MECÁNICA CLARELANDIA CL 58L No. 80B-11</t>
  </si>
  <si>
    <t>REALIZAR ENCURNTRO SIM PARA DAR A CONOCER TRÁMITES Y SERVICIOS O EN REUNIÓN DAR A CONOCER EL CNT A TODO EL GREMIO QUE GENERA PROBLEMÁTICA</t>
  </si>
  <si>
    <t>SE REALIZÓ EL 7 DE FEBRERO DE 2017 A LAS 10:00 AM</t>
  </si>
  <si>
    <t>REALIZAR RECORRIDO DE VERIFICACIÓN</t>
  </si>
  <si>
    <t>REALIZAR RECORRIDO TECNICO PARA EVALUAR LA IMPLEMENTACION DE LA SEÑALIZACION SOLITADA</t>
  </si>
  <si>
    <t>ACCIONES QUE PERMITAN LA IMPLEMENTACION DE LA SEÑALIZACION SOLITADA</t>
  </si>
  <si>
    <t>ACTA, REGISTRO DE ASISTENCIA Y REGISTRO FOTGRÁFICO</t>
  </si>
  <si>
    <t xml:space="preserve">OFICIAR A LA DSV PARA QUE EVALUEN LA VIABILIDAD DE IMPLEMENTA LA SOLICITUD DE LA DIRECCION CL 63 # 80A-18 SUR </t>
  </si>
  <si>
    <t>OFICIAR ALA LA DSV PARA QUE EVALUEN LA IMPLEMENTACION SOLICITADA</t>
  </si>
  <si>
    <t>SE REALIZÓ INFORME A LA DCV 29958, EL DIA 17 DE FEBRERO DE 2017</t>
  </si>
  <si>
    <t>OFICIAR A LA DSV PARA QUE EVALUEN LA VIABILIDAD DE IMPLEMENTA LA SOLICITUD DE LA DIRECCION CL 58M # 73J-27 SUR JOSE ANTONIO GALAN</t>
  </si>
  <si>
    <t>OFICIAR A LA DSV PARA QUE EVALUEN LA VIABILIDAD DE IMPLEMENTA LA SOLICITUD DE LA DIRECCION KR 77L # 60 SUR ANDALUCIA</t>
  </si>
  <si>
    <t>OFICIAR A LA DSV PARA QUE EVALUEN LA VIABILIDAD DE IMPLEMENTA LA SOLICITUD DE LA DIRECCION CL 57 SUR # 87B-27 ESCOCIA</t>
  </si>
  <si>
    <t>OFICIAR A LA DSV PARA QUE EVALUEN LA VIABILIDAD DE IMPLEMENTA LA SOLICITUD DE LA DIRECCION KR 88D # 53-47 SUR AMARUC</t>
  </si>
  <si>
    <t>REALIZAR JORNADA INFORMATIVA POR IEP</t>
  </si>
  <si>
    <t>REALIZAR JORNADAS INFORMATIVAS DANDO A CONOCER EL CNT</t>
  </si>
  <si>
    <t>SE REALIZÓ JORNADA INFORMATIVA INDICANDO EL CÓDIGO NACIONAL DE TRÁNSITO, EL 9 DE FEBRERO DE 2017</t>
  </si>
  <si>
    <t>REALIZAR JORNADAS INFORMATIVAS SOBRE DEFENSOSR DEL CIUDADANO Y RESPETO POR LAS SEÑALES</t>
  </si>
  <si>
    <t>PERSONAS INFORMADAS SOBRE LA FIGURA DE DEFENSOR DEL CIUDADANO Y RESPETO POR LAS SEÑALES</t>
  </si>
  <si>
    <t>SE REALIZARON JORNADAS INFORMATIVAS DANDO A CONOCER EL CNT, EL 22 DE FEBRERO DE 2017</t>
  </si>
  <si>
    <t>REALIZAR JORNADAS INFORMATIVAS EN DIFERENTES SEGMENTOS VIALES</t>
  </si>
  <si>
    <t>SE REALIZARON JORNADAS INFORMATIVAS, EL 17 DE FEBRERO DE 2017</t>
  </si>
  <si>
    <t>PARTICIPAR DE LA REUNIÓN EL DÍA 28 DE FEBRERO EN ALCALDIA LOCAL DE BOSA</t>
  </si>
  <si>
    <t>PARTCIPAR DE LA REUNIÓN</t>
  </si>
  <si>
    <t>DAR A CONOCER PROGRAMAS EN TORNO DEL USO DE LA BICI</t>
  </si>
  <si>
    <t>SE PARTICIPÓ EN LA REUNIÓN CON BICI USUARIOS Y ALCALDIA LOCAL TEMA PRESENTACIÓN PROYECTO PLAZA FUNDACIONAL, EL 28 DE FEBRERO DE 2017</t>
  </si>
  <si>
    <t>DIRECCIONAR A LA DSV PARA QUE SE VALUE EL TEMA DE  MATERAS EN EL LUAGR</t>
  </si>
  <si>
    <t>REMITIR INFORMACIÓN DE LA REUNIÓN A SEGURIDAD VIAL PARA QUE SEA RETOMADO EL TEMA</t>
  </si>
  <si>
    <t>SE ENVÍO COMUNICADO POR EL EMAIL FRENTE A LA RESPUESTA DEL CENTRO COMERCIAL TRÉBOLIS EL 13 DE FEBRERO DE 2017</t>
  </si>
  <si>
    <t>EMAIL DE LA FECHA DIRIJIDO A LA ING. MARCELA DE LA DIRECCIÓN D SEGURIDAD VIAL</t>
  </si>
  <si>
    <t xml:space="preserve">VERIFICAR CON LA DIRECCIÓN CORRESPONDIENTE Y HACER SEGUIMIENTO SOBRE L TEMA DE CIERRE DE VIA PARA DESVÍO TEMPORAL POR OPERATVIO </t>
  </si>
  <si>
    <t>POR OPERATIVO DE RESTITUCIÓN DE ESPACIO PÚBLICO, INFORMAR A LAS DIRCCIONES CORRESPONDIENTES EL TEMA DE CIERRE TEMPORAL</t>
  </si>
  <si>
    <t>ACCIONES QUE PERMITAN LA REALIZACIÓN DEL OPERATIVO</t>
  </si>
  <si>
    <t>SE REALIZÓ CON LA DCV SOBRE TEMA DE CIERRE DE VIA POR EVENTO- OPERATVIO, ASÍMMISMO SE INFROMÓ A GESTOR DE SEGURIDAD Y CONVIVENCIA LOS PASOS A SEGUIR VIA TELEFÓNICA  (ENVIAR OFICIO AL SEÑOR OSACAR FERNANDO DAZA DANDO A CONCOER LA SITUACIÓN, INDICANDO DATOS EXACTOS DEL LUGAR A INTERVENIR. EL DIA 28 DE FEBRERO DE 2017.</t>
  </si>
  <si>
    <t>REALIZAR JORNADA INFORMATIVA VILLA ANITA KR 78A NO. 58P</t>
  </si>
  <si>
    <t>REALIZAR JORNADA INFORMATIVA DANDO A CONOCER CNT</t>
  </si>
  <si>
    <t>SE REALIZÓ JORNADA INFORMATIVA INDICANDO CNT Y LOS ARTICULOS DONDE S PROHIBE EL PARQUEO DE VEHICULOS, EL DÍA 15 DE FEBRERO DE 2017.</t>
  </si>
  <si>
    <t>OFICIAR A LA DSV PARA QUE EVALUEN LA VIABILIDAD DE IMPLEMENTAR LA SOLICITUD DE LA DIRECCION CL 57 SUR  CON KR 72G BARRIO SURBANÁ</t>
  </si>
  <si>
    <t>SE REALIZA INFORME A LA DCV SDM - DSC 37540 - 2017</t>
  </si>
  <si>
    <t xml:space="preserve">OFICIO </t>
  </si>
  <si>
    <t>OFICIAR A LA DSV PARA QUE EVALUEN LA VIABILIDAD DE IMPLEMENTAR LA SOLICITUD DE LA DIRECCION KR 75A No. 57N -10 SUR MOTORISTA</t>
  </si>
  <si>
    <t>OFICIAR A LA DSV PARA QUE EVALUEN LA VIABILIDAD DE IMPLEMENTAR LA SOLICITUD DE LA DIRECCION KR 78H BIS CON CL 59 SUR JOSE ANTONIO GALÁN</t>
  </si>
  <si>
    <t>OFICIAR A LA DSV PARA QUE EVALUEN LA VIABILIDAD DE IMPLEMENTAR LA SOLICITUD DE LA DIRECCION  CL 59A A LA 60 SUR CON KR 87A LA ESMERALDA</t>
  </si>
  <si>
    <t>OFICIAR A LA DSV PARA QUE EVALUEN LA VIABILIDAD DE IMPLEMENTAR LA SOLICITUD DE LA DIRECCION  CL 60A SUR CON KR 87F LA ESMERALDA</t>
  </si>
  <si>
    <t>SE REALIZA INFORME A LA DCV SDM - DSC 42250 - 2017</t>
  </si>
  <si>
    <t>OFICIAR A LA DSV PARA QUE EVALUEN LA VIABILIDAD DE IMPLEMENTAR LA SOLICITUD DE LA DIRECCION  KR 98C CON CL 55 A SUR PORVENIR</t>
  </si>
  <si>
    <t>REALIZAR RECTIFICACIÓN DE PREDIOS KR 81G ENTRE CL 63 Y CL 67 SUR</t>
  </si>
  <si>
    <t>REALIZAR RECTIFICACIÓN DE PREDIOS KR 81G ENTRE KR 77J CON CL65J</t>
  </si>
  <si>
    <t>PARTICIPAR DEL PROXIMO CONSEJO LOCAL DE GOBIERNO</t>
  </si>
  <si>
    <t xml:space="preserve">PARTICIPAR DEL PROXIMO CONSEJO LOCAL DE GOBIERNO DONDE SE REVISARÁ PLAN DE ACCIÓN </t>
  </si>
  <si>
    <t>ACCIONES QUE PERMITAN EL DESARROLLO DEL PIP DE LA SDM</t>
  </si>
  <si>
    <t>ACTA DE REUNION</t>
  </si>
  <si>
    <t>ASISTIR A LA REUNIÓN PROGRAMADA PARA EL DIA 13 DE MARZO EN LA ALCALDIA LOCAL DE BOSA</t>
  </si>
  <si>
    <t>PARTICIPAR DE LA REUNIÓN PROGRAMADA PARA EL DIA 13 DE MARZO EN LA ALCALDIA LOCAL DE BOSA</t>
  </si>
  <si>
    <t>ACCIONES QUE PERMITAN EL MDESARROLLO DEL OPERTIVO</t>
  </si>
  <si>
    <t>RADICACION DE SOLICITUD POR SDQS</t>
  </si>
  <si>
    <t>RADICACION POR SDQS</t>
  </si>
  <si>
    <t xml:space="preserve">ACCION QUE PERMITA DAR SEGUIMIENTO A LA SOLICITUD DESDE UINA RADICACION </t>
  </si>
  <si>
    <t>CLM 7</t>
  </si>
  <si>
    <t>RADICADO SDQS 4735322017</t>
  </si>
  <si>
    <t xml:space="preserve">RADICADO </t>
  </si>
  <si>
    <t>RECORRIDO TECNICO Y DE VERIFICACION</t>
  </si>
  <si>
    <t>SE REALIZA INFORME A LA DCV SDM –DSC-42971-2017</t>
  </si>
  <si>
    <t>REALIZAR JORNADA INFORMATIVA O REUNION DE PARTICIPACION</t>
  </si>
  <si>
    <t>DAR A CONOCER EL CODIGO NACIONAL DE TRANSITO FRENTE AL INCUMPLIMIENTO DE ESTACIONAMIENTO DE VEHICULOS EN VIA</t>
  </si>
  <si>
    <t>SE REALIZÓ JORNADA INFORMATIVA INDICANDO CNT Y LOS ARTICULOS DONDE S PROHIBE EL PARQUEO DE VEHICULOS, EL DÍA 10 DE MARZO DE 2017.</t>
  </si>
  <si>
    <t>SEÑALIZACION - IMPLEMENTACIÓN E IEP</t>
  </si>
  <si>
    <t>OFICIAR ALA LA DSV PARA QUE EVALUEN LA IMPLEMENTACION SOLICITADA Y JORNADA INFORMATIVA</t>
  </si>
  <si>
    <t>DAR A CONOCER EL CODIGO NACIONAL DE TRANSITO FRENTE AL INCUMPLIMIENTO DE ESTACIONAMIENTO DE VEHICULOS EN VIA Y ACCIONES QUE PERMITAN LA IMPLEMENTACION DE LA SEÑALIZACION SOLICITADA</t>
  </si>
  <si>
    <t>SE REALIZA INFORME A LA DCV SDM –DSC-42971-2017 Y JORNADA INFORMATIVA</t>
  </si>
  <si>
    <t>ENVIAR POR CORREO VIDEOS Y METODOLOGIA DE LOS TALLERES EN SEGURIDAD  VIAL</t>
  </si>
  <si>
    <t>TALLERES EN SEGURIDAD VIAL</t>
  </si>
  <si>
    <t>REALIZACION DE TALLERES EN TEMAS DE SEGURIDAD VIAL</t>
  </si>
  <si>
    <t>DAR A CONOCER Y CONCIENZAR A LOS ESTUDIANTES FRENTE ALTEMA DE SEGURIDAD VIAL Y COMPORTAMIENTO CIUDADANO</t>
  </si>
  <si>
    <t>NIÑEZ</t>
  </si>
  <si>
    <t>SE REALIZA EL ENVIO POR CORREO ELECTRONICO DE VIDEOS Y METODOLOGIA DE TALLERES EN SEGURIDAD VIAL</t>
  </si>
  <si>
    <t>REDUCTORES DE VELOCIDAD</t>
  </si>
  <si>
    <t xml:space="preserve">DICHA SOLICITUD NO TENDRA TRAMITE AL INTERIOR DE LA ENTIDAD </t>
  </si>
  <si>
    <t>DICHA SOLICITUD NO TIENE TRAMITE YA QUE SE EVIDENCIO EN EL RECORRIDO TECNICO QUE SE CUENTA CON SEÑALIZACION.</t>
  </si>
  <si>
    <t>OFICIO</t>
  </si>
  <si>
    <t>DEMARCACION DE ZONA ESCOLAR</t>
  </si>
  <si>
    <t>SE REALIZA INFORME A LA DCV SDM –DSC-42968-2017</t>
  </si>
  <si>
    <t>MANTENIMIENTO DE SEÑALIZACION</t>
  </si>
  <si>
    <t>JORNADA INFORMATIVA</t>
  </si>
  <si>
    <t>INVASION DE ESPACIO PUBLICO</t>
  </si>
  <si>
    <t>REALIZAR JORNADA INFORMATIVA OPERATIVO DE CONTROL</t>
  </si>
  <si>
    <t>IMPLEMENTACION DE SEÑALIZACION</t>
  </si>
  <si>
    <t xml:space="preserve">REALIZAR OPERATIVO DE CONTROL EN PALENQUE </t>
  </si>
  <si>
    <t>RECUPERAR ESPACIO PUBLICO</t>
  </si>
  <si>
    <t>A RAIZ DE QUE NO SE REALIZO EN LA FECHA ACORDADA EL OPERATIVO PUESTO QUE NO LLEGARON LAS UNIDADES , SE REALIZA RADICACION EN SDQS BAJO NUMERO  679762017 EL DIA 23 DE MARZO AÑO 2017</t>
  </si>
  <si>
    <t>CAPACITACION PMT EN CLR-CC</t>
  </si>
  <si>
    <t>EL ING DE LA LOCALIDAD CAPACITA AL PERSONAL QUE ASISTE AL CLR-CC</t>
  </si>
  <si>
    <t>PERSONAL CAPACITADO</t>
  </si>
  <si>
    <t>SE REALIZO CAPACITACION POR PARTE DE SDM EL DIA 01/10/2017 EN ESPECIO DEL CLGRCC</t>
  </si>
  <si>
    <t xml:space="preserve">ACTA Y LISTADO DE ASISTENCIA </t>
  </si>
  <si>
    <t>OPERATIVO DE CONTROL SEGUIMIENTO A SEÑALIZACION</t>
  </si>
  <si>
    <t>SE AGENDA OPERATIVO DE CONTROL</t>
  </si>
  <si>
    <t>COMPARENDOS E INMOVILIZADOS</t>
  </si>
  <si>
    <t>SE REALIZO TALLER EN SEGURIDAD VIAL CON LOS ASISTENTES EL 17/10/2016</t>
  </si>
  <si>
    <t>CAPACITACION EN COLEGIO INEN</t>
  </si>
  <si>
    <t>SE HIZO UNA MESA DE TRABAJO EN LA CUAL SE AGENDA.</t>
  </si>
  <si>
    <t>CAPACITACION REALIZADA EL 12 DE OCTUBRE SOBRE SEGURIDAD VIAL.</t>
  </si>
  <si>
    <t xml:space="preserve">OPERATIVO DE CONTROL EN KENNEDY CENTRAL </t>
  </si>
  <si>
    <t xml:space="preserve">SE ASISTE AL PUNTO DE ENCUENTRO Y NO HAY ASISTENCIA DE LA POLICIA DE TRANSITO EL DIA 8 DE SEPTIEMBRE . SE REALIZA OPERATIVO EL DIA 23/02/2017 Y SE GENERAN 8 FOTOCOMPARENDOS . </t>
  </si>
  <si>
    <t xml:space="preserve">ACTA, REGISTRO DE FOTOS. </t>
  </si>
  <si>
    <t>OPERATIVO DE CONTROL AV 1 DE MAYO CON KR 68D HASTA LA KR 68I</t>
  </si>
  <si>
    <t>SE ASISTE AL PUNTO DE ENCUENTRO Y NO HAY ASISTENCIA DE LA POLICIA DE TRANSITO. SE REALIZA OPERATIVO EL DIA 22 DE NOVIEMBRE QUE GENERO 26 COMPARENDOS Y 3 INMOVILIZACIONES.</t>
  </si>
  <si>
    <t>OPERATIVO DE CONTROL COMPENSAR DE LA AV PRIMERA DE MAYO</t>
  </si>
  <si>
    <t>SE ASISTE AL PUNTO DE ENCUENTRO Y NO HAY ASISTENCIA DE LA POLICIA DE TRANSITO EL DIA 20 DE SEPTIEMBRE. SE REALIZA OPERATIVO EL DIA 14 DE FEBRERO 2017 SE INMOVILIZARON 08 VEHICULO Y 03 FOTOCOMPARENDOS</t>
  </si>
  <si>
    <t>RECORRIDO DE VERIFICACION  KR 80F CON CL 41 SUR</t>
  </si>
  <si>
    <t>REALIZAR RECORRIDO DE VERIFICACION POR IEP</t>
  </si>
  <si>
    <t>SE OBTIENE EVIDENCIO FOTOGRAFICA DEL  LUGAR</t>
  </si>
  <si>
    <t xml:space="preserve">JORNADA DE SENCIBILIZACION </t>
  </si>
  <si>
    <t>SE AGENDA CON PERSONAL DE LA SDM DSV</t>
  </si>
  <si>
    <t>CAPACITACION A LOS ACTORES DE LA VIA</t>
  </si>
  <si>
    <t>SE REALIZO LA JORNADA PEDAGOGICA EL DIA 5 DE OCTUBRE SOBRE SEGURIDAD VIAL Y RESPONSABILIDAD SOCIAL</t>
  </si>
  <si>
    <t>OPERATIVO DE CONTROL KR 82 CON CL 11B DESDE LA AV C CALI HASTA LA KR 82 CASTILLA</t>
  </si>
  <si>
    <t>SE REALIZO OPERATIVO 22/09/2016SE INMOVILIZARON 2 VEHICULOS Y 21 COMPARENDOS</t>
  </si>
  <si>
    <t>ELEVAR SOLICITUD A LA  DCV SOBRE KR 82 CON CL 1A Y DG 2B PARA LA POSIBLE IMPLEMENTACION DE REDUCTORES DE VELOCIDAD TIPO PORTATIL.</t>
  </si>
  <si>
    <t xml:space="preserve">EL ING DE LA LOCALIDAD OFICIARA A LA SDM </t>
  </si>
  <si>
    <t>BUSCAMOS INTERACCION CON LAS DEMAS DEPENDENCIAS DE LA SDM</t>
  </si>
  <si>
    <t>CON EL MEMORANDO DCV-SM-38025-2013, SE INFORMA:  SOLICITUD SEÑALIZACION PARA LA KR 82 CON CL 5A SUR,  ZONAS ALEDAÑAS A L PARQUE MARÍA PAZ E INSTITUTO ACADÉMICO MORELI.  EN ATENCION AL ASUNTO MENCIONADO EN FICHA TECNICA,  DONDE SOLICITA LA IMPLEMNTACION DE SEÑALIZACION EN EL SEGMENTO VIAL DE LA KR 82  ENTRE CL 5C Y CL 1  ZONA  DE INFLUENCIA DEL INSTITUTO ACADÉMICO MORELI Y PARQUE MARÍA PAZ ,  SE INFORMA QUE ESTA DIRECCION CUENTA CON EL DISEÑO DE SEÑALIZACIÓN IDENTIFICADO CON EL NOMBRE EX-08-284-1244-11 QUE INCLUYE UN CONJUNTO DE DISPOSITIVOS QUE TIENENE COMO OBJETIVO PREVENIR ,  REGULAR E INFORMAR A LOS USUARIOS DE LA VÍA SOBRE LA PROXIMIDAD A UNA ZONA CON PRESENCIA DE ESCOLARES.  ENTRE LOS DISPOSITIVOS MENCIONADOS SE INCLUYEN SENDEROS PEATONALES,  BANDAS SONORIZADORAS REDUCTORAS DE VELOCIDAD EN ESOPEROLES,  PICTOGRAMAS DE ZONA ESCOLAR, RESALTOS VIRTUALES Y SEÑALES VERTICALES  REGLAMENTARIAS SR30, (VEL MAX 30 KPH) ,  SR01, SR28 Y PREVENTIVAS SP47 Y SP 48.  ASÍ MISMO SE COMUNICA QUE DICHO DISEÑO SE ENCUENTRA PROGRADO EN LA BASE DE COMRPOMISOS PARA SU IMPLEMENTACION,  MEDIANTE LOS CONTRATOS DE SEÑALIZACIÓN INTEGRAL VIGENTES."</t>
  </si>
  <si>
    <t>OPERATIVOS DE CONTROL Y JORNADAS PEDAGOGICAS  Bahia Éxito</t>
  </si>
  <si>
    <t>SE ASISTE AL PUNTO DE ENCUENTRO Y NO HAY ASISTENCIA DE LA POLICIA DE TRANSITO. SE EJECUTA OPERATIVO EL DIA 22 DE NOVIEMBRE CON 26 COMPARENDOS Y 3 INMOVILIZACIONES.</t>
  </si>
  <si>
    <t>OPERATIVO DE CONTROL AV BOYACA CON CL 36 SUR Y KR 72K Y SUS ARREDEDORES</t>
  </si>
  <si>
    <t>SE ASISTE AL PUNTO DE ENCUENTRO Y NO HAY ASISTENCIA DE LA POLICIA DE TRANSITO. EL DIA 8 DE NOVIEMBRE SE EJECUTAN 9 FOTOCOMPARENDOS,  1 COMPARENDO MANUAL Y 4 INMOVILIZACIONES.</t>
  </si>
  <si>
    <t>OPERATIVO DE CONTROL BAHIAS PALENQUE Y BAHIAS DE CONPENSAR</t>
  </si>
  <si>
    <t>SE ASISTE AL PUNTO DE ENCUENTRO Y NO HAY ASISTENCIA DE LA POLICIA DE TRANSITO. EL DIA 22 DE NOVIEMBRE SE EJECUTA OPERATIVO DEIEP CON POLICIA DE TRANSITO CON 26 COMPARENDOS Y 3 INMOVILIZACIONES.</t>
  </si>
  <si>
    <t>PRESENTAR PROPUESTA PARA SITP ACCESIBLE A LA ALCALDIA LOCAL</t>
  </si>
  <si>
    <t xml:space="preserve">EL ING DE LA LOCALIDAD OFICIARA A LA ALCALDIA LOCAL </t>
  </si>
  <si>
    <t>PRESENTACON DE PROPUESTA MOVILIDAD ACCESIBLE</t>
  </si>
  <si>
    <t>SE PRESENTA LA PROPUESTA AL INGENIERO DE LA ALCALDIA LOCAL EL DIA 19 DE OCTUBRE.</t>
  </si>
  <si>
    <t>ACTA DE LA REUNION.</t>
  </si>
  <si>
    <t>ASISTENCIA EL 12 DE OCTUBRE A CAPACITACION Y JORNADA LUDICA EN PACIFICACION RAPS</t>
  </si>
  <si>
    <t>SE AGENDA CAPACITACION Y JORNADA LUDICA SE PEDIRA APOYO DEL AREA DE LA DSV</t>
  </si>
  <si>
    <t>CAPACITACION DE NIÑOS Y PERSONAS ALEDAÑAS AL COLEGIO INEM EN TEMAS DE SEGURIDAD VIAL</t>
  </si>
  <si>
    <t xml:space="preserve">SE REALIZO LA JORNADA PEDAGOGICA EL DIA 12 DE OCTUBRE SOBRE SEGURIDAD VIAL Y RESPONSABILIDAD SOCIAL </t>
  </si>
  <si>
    <t>OPERATIVOS DE CONTROL A LA IEP kr 72I CON CL 40 A LA 39 SUR</t>
  </si>
  <si>
    <t>CORREO ELECTRONICO DEL DIA 24/11/2015</t>
  </si>
  <si>
    <t>OPERATIVOS DE CONTROL A LA IEP CL 39 SUR CON KR 72L Y 72J</t>
  </si>
  <si>
    <t>OPERATIVOS DE CONTROL A LA IEP CL 36 SUR N 77 - 33</t>
  </si>
  <si>
    <t>OPERATIVOS DE CONTROL A LA IEP KR 91C CON CL 34A HASTA LA 37A SUR</t>
  </si>
  <si>
    <t>RECORRIDO TECNICO PARA REDUCTORES DE VELOCIDAD KR 72 H ENTRE CL 39 B SUR Y AV. BOYACA</t>
  </si>
  <si>
    <t>RECORRIDO TECNICO</t>
  </si>
  <si>
    <t>INSTALACION DE LO SOLICITADO</t>
  </si>
  <si>
    <t>INGENIERO DE APOYO</t>
  </si>
  <si>
    <t xml:space="preserve">SE REALIZO RECORRIDO TECNICO, Y SE REMITIO SOLICITUD A LA DCV DONDE SE SOLICITA IMPLEMENTACION DE REDUCTORES DE VELOCIDAD EN EL TRAMO MENCIONADO. ALTA CIRCULACION DE VEHICULOS TIPO CAMIONES, SECTOR ALEDAÑO A LA CENTRAL DE ABASTOS DE KENNEDY. AL COSTADO OCCIDENTAL SE UBICA EL COLEGIO ALFONSO LOPEZ. PAVIMENTO EN MAL ESTADO (ALTA PRESENCIA DE FISURAS EN BLOQUE Y LONGITUDINALES). SEÑALIZACION  SR-28 Y SEÑAL TIPO DUPLEX (SR-30 Y SP-47) EN BUEN ESTADO.
MEDIANTE MEMORANDO SDM-DCV-168715-16 SE INFORMA: …."ELABORÓ EL DISEÑO DE SEÑALIZACIÓN VIAL IDENTIFICADO CON EL CÓDIGO ID ZE_08_ 462_943_10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Y COMPLEMENTARIA CORRESPONDIENTE INCLUIDA LA ZONA ESCOLAR DE ACUERDO CON EL DISEÑO DE SEÑALIZACIÓN ANTERIORMENTE MENCIONADO, PARA EL SECTOR DE LA CARRERA 72H ENTRE CALLE 39B SUR Y AVENIDA BOYACÁ".....
</t>
  </si>
  <si>
    <t xml:space="preserve">OFICIOS </t>
  </si>
  <si>
    <t>RECORRIDO YDE VERIFICACION A TODAS LAS CICLORUTAS DE LA LOCALIDAD DE KENNEDY Y LOCALIZAR IEP</t>
  </si>
  <si>
    <t>SE LE HARA SU RESPECTIVO SEGUIMIENTO POR PARATE DEL ING DEL CLM</t>
  </si>
  <si>
    <t>RECORRIDO POR LAS CICLORUTAS DE LA LOCALIDAD</t>
  </si>
  <si>
    <t>SE REALIZA RECORRIDO DE VERIFICACION EL DIA 4 DE NOVIEMBRE 2016 Y NO SE EVIDENCIA PROBLEMÁTICA DE VEHICULOS EN CICLORUTAS</t>
  </si>
  <si>
    <t>ACTA DEL DIA DE LA JORNADA CON REGISTRO FOTOGRAFICO</t>
  </si>
  <si>
    <t>ESTE COMPROMISO LO VA A CUMPLIR EL ORIENTADOR ROGER GONZALEZ DEBIDO A QUE LA GESTORA XIOMARA VELANDIA LO EJERSIO Y SALIO TRASLADADA A OTRA LOCALIDAD SE DA CUMPLIMIENTO CON JORNADA DE VERIFICACIO EL DIA 04/11/2016</t>
  </si>
  <si>
    <t>AGENDAR NUEVAMENTE JORNADA DE  SOCIALIZACION DE ACTAS DE VECINDAD A LOS PREDIOS FALTANTES</t>
  </si>
  <si>
    <t>SE HACE  LA SOCIALIZACION DE ASECTAMIENTO DE LOS REDUCTORES DE VELOCIDAD</t>
  </si>
  <si>
    <t xml:space="preserve">A DECISIÓN DE LA MISMA COMUNIDAD  LA IMPLEMENTACION </t>
  </si>
  <si>
    <t>EL ING SE AGENDA CON EL GRUPO DE TRABAJO DE LOS CLM PARA RECOGER LAS FIRMAS FALTANTES. EL DIA 24 DE OCTUBRE SE TERMINAN DE RECOGER LAS FIRMAS DE LAS ACTAS DE VECINDAD.</t>
  </si>
  <si>
    <t>ACTAS DE VECINDAD</t>
  </si>
  <si>
    <t>AGENDAR CITA CON EL ADMINISTRADOR DEL CONJUNTO PARA EVALUACION DE LAS ACTAS DE VECINDAD QUE SE LE DEJARON POSTERIORMENTE PARA SU SOLUCION Y TOMA DE DESICION</t>
  </si>
  <si>
    <t>RECORRIDOS  TECNICOS CON ING DE LA LOCALIDAD PARA EL TEMA DE REDUCTORESD E VELOCIDAD.</t>
  </si>
  <si>
    <t>SE AGENDARA RECORRIDO DE VERIFICACION</t>
  </si>
  <si>
    <t>DONDE  SEA  VIABLE POR LA SDM SE IMPLEMENTARAN LOS  REDUCTORES DE VELOCIDAD O NO</t>
  </si>
  <si>
    <t xml:space="preserve">SE ASISTE ALA SECCION DE LA JAL DONDE EL ING  DA UN INFORME DE LAS DIRCCIONES EN DONDE SE HAN HECHO VERIFICACIONES Y EN DONDE EL MISMO A ELEVADO LA SOLICITUD DE IMPLEMENTACION.  </t>
  </si>
  <si>
    <t>ACTA  Y LISTADO DE LA SECCION DE LA JAL 11/11/2016</t>
  </si>
  <si>
    <t>EL INGENIERO LOCAL ELEVA LA SOLICITUD A LA DEPENDECIA CORRESPONDIENTE</t>
  </si>
  <si>
    <t>LA VIABILIDAD E IMPLEMENTACION DE LA SEÑAL SOLICITADA</t>
  </si>
  <si>
    <t>ACTAS, OFICIOS</t>
  </si>
  <si>
    <t>ELEVAR SOLICITUD A EL AREA DE DCV PARA IMPLEMENTACION DE SEÑALIZACION KR 68D ENTRE CL 5 Y CL 2</t>
  </si>
  <si>
    <t>EL INGE ELEVA LA SOLICITUD A LA DEPENDENCIA DE DCV, MEDIANTE SOLICITUD DE COMUNIDAD SE HACE RECORRIDO DE VERIFICACION. VIA EN BUEN ESTADO CON UN ANCHO APROXIMADO DE 5 METROS, DOBLE SENTIDO DE CIRCULACION VEHICULAR, NO EXISTE SEÑALIZACION EN EL TRAMO. AL COSTADO OCCIDENTAL SE UBICA UN PARQUE DE BOLSILLO. SE SOLICITA IMPLEMENTACION DE REDUCTORES DE VELOCIDAD. LA VIA ES UTILIZADA COMO DESVIO DE LA CONGESTION PRESENTADA EN LA AV CIUDAD DE CALI. PROCESO TERMINADO</t>
  </si>
  <si>
    <t xml:space="preserve"> ELEVAR SOLICITUD A EL AREA DE DCV PARA IMPLEMENTACION DE SEÑALIZACIONCL 2A ENTRE AV CIUDAD DE CALI Y KR 86G</t>
  </si>
  <si>
    <t xml:space="preserve">EL INGE ELEVA LA SOLICITUD A LA DEPENDENCIA DE DCV SEGÚN MEMORANDO SDM-DCV-150409-16, SE RESPONDE: "SE PROGRAMARÁ EN LA BASE DE DATOS DE LA ENTIDAD EL MANTENIMIENTO DE LA SEÑALIZACIÓN HORIZONTAL QUE SE E~CUENTRE EN MAL ESTADO EN EL SECTOR.
FINALMENTE, ES IMPORTANTE ACLARAR QUE LA REALIZACIÓN DE ACTIVIDADES DE DISEÑO, MANTENIMIENTO E
IMPLEMENTACIÓN DE SEÑALIZACIÓN EN CADA UNO DE LOS PUNTOS ANTERIORMENTE MENCIONADOS, DEPENDERÁ DEL ORDEN CRONOLÓGICO DE LAS SOLICITUDES, DEL PRESUPUESTO DE LA ENTIDAD, DE LA VIGENCIA DE LOS CONTRATOS EN EJECUCIÓN Y DEL ESTADO DEL PAVIMENTO QUE GARANTICE LA DURABILIDAD DE LA SEÑALIZACIÓN HORIZONTAL IMPLEMENTADA".
</t>
  </si>
  <si>
    <t xml:space="preserve"> ELEVAR SOLICITUD A EL AREA DE DCV PARA IMPLEMENTACION DE SEÑALIZACIONKR 87 CON CLL 2</t>
  </si>
  <si>
    <t xml:space="preserve"> ELEVAR SOLICITUD A EL AREA DE DCV PARA IMPLEMENTACION DE SEÑALIZACIONKR 86G CON CL 2</t>
  </si>
  <si>
    <t>ELEVAR SOLICITUD A EL AREA DE DCV PARA IMPLEMENTACION DE SEÑALIZACION KR 87 CON CLL 5B</t>
  </si>
  <si>
    <t>CONVOCAR AL IDU Y A CONTROL Y VIGILANCIA DE LA SDM</t>
  </si>
  <si>
    <t>ASISTENCIA Y PARTICIPACION AL ENCUENTRO COMUNITARIO</t>
  </si>
  <si>
    <t xml:space="preserve">INVITACION A LAS ENTIDADES POR MEDIO DE CORREO ELECTRONICO </t>
  </si>
  <si>
    <t>RECOLECCION DE ACTAS DE VECINDAD DEL CONJUNTO AGRUPACION DE SANTA LUCIA DE ALSACIA</t>
  </si>
  <si>
    <t>EL INGENIERO LOCAL RECOGERA LAS ACTAS DE VECINDAD</t>
  </si>
  <si>
    <t>RECOLECCION DE ACTAS DE VECINDAD DEL CONJUNTO MIRADOR DE CASTILLA 3</t>
  </si>
  <si>
    <t>RECOLECCION DE ACTAS DE VECINDAD DEL CONJUNTO RESERVADO DE ALSACIA</t>
  </si>
  <si>
    <t>SOLICITAR  VIABILIDAD DE IMPLEMENTACION SR 28 EN EL TRAMO CL 35 SUR ENTRE KR 69 Y 69B</t>
  </si>
  <si>
    <t>EL INGE ELEVA LA SOLICITUD A LA DEPENDENCIA DE DCV MEDIANTE MEMORANDO SDM-DSC-164966-16</t>
  </si>
  <si>
    <t>JORNADA LUDICO PEDAGOGICA</t>
  </si>
  <si>
    <t>SE AGENDA  JORNADA LUDICA SE PEDIRA APOYO A TRANSMILENIO</t>
  </si>
  <si>
    <t>CAPACITACION DE NIÑOS Y PERSONAS ALEDAÑAS  EN TEMAS DE SEGURIDAD VIAL</t>
  </si>
  <si>
    <t>SE CAPACITAN 165 NIÑOS SOBRE SEGURIDAD VIAL EL DIA 10 DE OCTUBRE</t>
  </si>
  <si>
    <t>ACTAS, CERTIFICACION</t>
  </si>
  <si>
    <t>TALLER LUDICOPEDAGOGICO</t>
  </si>
  <si>
    <t>SE REALIZARA TALLE LUDIOPEDAGOGICO Y RECORRIDO DE VERIFICACION</t>
  </si>
  <si>
    <t>SE REALIZO JORNADA LUDICOPEDAGOGICA EL DIA 27/10/2017 SOBRE SEGURIDAD VIAL.</t>
  </si>
  <si>
    <t>ACTAS, LISTADO DE ASISTENCIA</t>
  </si>
  <si>
    <t>REALIZAR RECORRIDO TECNICO EN LA CL 8A CON KR 87 Y KR 88</t>
  </si>
  <si>
    <t>RECORRIDO PARA TEMAS DE SEÑALIZACION.</t>
  </si>
  <si>
    <t xml:space="preserve"> ELEVAR SOLICITUD A EL AREA DE DCV PARA EVALUACION E IMPLEMENTACION DE SEÑALIZACION EN CL 57 A SUR ENTRE KR 80 Y KR 79D</t>
  </si>
  <si>
    <t>EL ING SE ENCARGARA DE ELEVAR LA SOLICITUD DE LA IMPLEMENTACION . MEDIANTE OFICIO SDM-DTI-153933-16 SE RESPONDE: ESTA PETICION YA SE HABIA TRAMITADO CON OFICIO 953930-13 Y RESPONDIDA CON OFICIO 141505-13; PARA LO CUAL LA DCV HABIA RESPONDIDO QUE EL COMPROMISO SE INCLUIA EN LA BASE DE COMPROMISOS</t>
  </si>
  <si>
    <t>ACTA Y OFICIOS</t>
  </si>
  <si>
    <t xml:space="preserve"> ELEVAR SOLICITUD A EL AREA DE DCV PARA EVALUACION E IMPLEMENTACION DE SEÑALIZACION CL 56 SUR ENTRE KR 78P Y 78H</t>
  </si>
  <si>
    <t>EL ING SE ENCARGARA DE ELEVAR LA SOLICITUD DE LA IMPLEMENTACION . SOLICITUD ENVIADA MEDIANTE MEMORANDO SDM-DSC-149637-16 MEDIANTE OFICIO SDM-DTI-153933-16 SE RESPONDE: POR SER UN CORREDOR DE TRANSITO DE TRANSPORTE PUBLICO COLECTIVO; EL ESTACIONAMIENTO TEMPORAL QUEDA PROHIBIDO…..SE SOLICITA A LA DCV LA REALIZACION DE OPERATIVOS DE CONTROL EN LA ZONA PARA DESESTIMULAR MALAS PRACTICAS DE UTILIZACION VIAL..</t>
  </si>
  <si>
    <t xml:space="preserve"> ELEVAR SOLICITUD A EL AREA DE DCV PARA EVALUACION E IMPLEMENTACION DE SEÑALIZACION KR 78P CON CLL 57A SUR</t>
  </si>
  <si>
    <t xml:space="preserve">EL ING SE ENCARGARA DE ELEVAR LA SOLICITUD DE LA IMPLEMENTACION . SEGÚN MEMORANDO SDM-DCV-166910-16 SE RESPONDE: …."ELABORÓ EL DISEÑO DE SEÑALIZACIÓN VIAL IDENTIFICADO CON EL CÓDIGO ID EM_08_144_ V4 PARA EL ÁREA DE INFLUENCIA DEL REQUERIMIENTO, DICHO DISEÑO CONTIENE SEÑALIZACIÓN VERTICAL Y HORIZONTAL DE ACUERDO CON LAS CONDICIONES DE MOVILIDAD Y SEGURIDAD VIAL DEL SECTOR.
DE ACUERDO A LO ANTERIOR SE PROGRAMARÁ EN LA BASE DE DATOS DE LA ENTIDAD EL MANTENIMIENTO DE LA SEÑALIZACIÓN HORIZONTAL QUE SE ENCUENTRE EN MAL ESTADO EN EL SECTOR...."
</t>
  </si>
  <si>
    <t xml:space="preserve"> ELEVAR SOLICITUD A EL AREA DE DCV PARA EVALUACION E IMPLEMENTACION DE SEÑALIZACION CL 57A SUR KR 78B COLEGIO CLASS SEDE B</t>
  </si>
  <si>
    <t xml:space="preserve">EL ING SE ENCARGARA DE ELEVAR LA SOLICITUD DE LA IMPLEMENTACION . SEGÚN MEMORANDO SDM-DCV-166910-16 SE RESPONDE: …"EELABORÓ LOS DISEÑOS DE SEÑALIZACIÓN VIAL IDENTIFICADOS CON LOS CÓDIGOS ID EX_08~299_1867 _12 Y ZE_08_053_1556_10 PARA EL ÁREA DE INFLUENCIA DEL REQUERIMIENTO, DICHOS DISEÑOS C'ONTIENEN SEÑALIZACIÓN VERTICAL Y HORIZONTAL DE ACUERDO CON LAS CONDICIONES DE MOVILIDAD Y 'SEGURIDAD VIAL DEL SECTOR.
DE ACUERDO A LO ANTERIOR SE PROGRAMARÁ EN LA BASE DE DATOS DE LA ENTIDAD EL MANTENIMIENTO DE LA SEÑALIZACIÓN HORIZONTAL CORRESPONDIENTE A LA ZONA ESCOLAR DE ACUERDO CON LOS DISEÑOS DE SEÑALIZACIÓN ANTERIORMENTE MENCIONADOS PARA EL SECTOR REQUERIDO, DONDE SE EVIDENCIA LA PRESENCIA DEL COLEGIO DISTRITAL C/ASS CIUDAD ROMA SEDE B.
</t>
  </si>
  <si>
    <t>OPERATIVO DE CONTROL POR ESTACIONAMIENTO EN EL PARQUE TIMIZA</t>
  </si>
  <si>
    <t>SE AGENDARA OPERATIVO DE CONTROL EN SDQS</t>
  </si>
  <si>
    <t>OPERATIVO DE CONTROL POR IEP EN ZONA VERDE</t>
  </si>
  <si>
    <t>RADICADO EN SDQS</t>
  </si>
  <si>
    <t xml:space="preserve"> ELEVAR SOLICITUD A EL AREA DE DCV PARA EVALUACION E IMPLEMENTACION DE SEÑALIZACION KR 72C IED KENNEDY</t>
  </si>
  <si>
    <t xml:space="preserve">EL ING SE ENCARGARA DE ELEVAR LA SOLICITUD DE LA IMPLEMENTACION . SEGÚN MEMORANDO SDM-DCV-166910-16 SE RESPONDE: …"ELABORÓ EL DISEÑO DE SEÑALIZACIÓN VIAL IDENTIFICADO CON EL CÓDIGO ID. EX_08_299_943_10 PARA EL ÁREA DE INFLUENCIA DEL REQUERIMIENTO, DICHO DISEÑO CONTIENE SEÑALIZACIÓN VERTICAL Y HORIZONTAL DE ACUERDO CON LAS CONDICIONES DE MOVILIDAD Y SEGURIDAD VIAL DEL SECTOR.
DE ACUERDO A LO ANTERIOR SE PROGRAMARÁ EN LA BASE DE DATOS DE LA-ENTIDAD LA IMPLEMENTACIÓN DE LA SEÑALIZACIÓN HORIZONTAL Y VERTICAL CORRESPONDIENTE A LA ZONA'E'SCOLÁ'I'DE -ACUERDO CON EL DISEÑO DE SEÑALIZACIÓN ANTERIORMENTE MENCIONADO PARA EL SECTOR DE LA CARRERA 72C CON CALLE 6 SUR, DONDE SE EVIDENCIA LA PRESENCIA DEL COLEGIO DISTRITAL KENNEDY.
</t>
  </si>
  <si>
    <t>REALIZACION VISITA TECNICA Y DE VERIFICACION PARA VIABILIDAD DE SEÑALIZACION  UBICADA EN LA CL 46 SUR CON KR 80 BARRIO BRITALIA</t>
  </si>
  <si>
    <t>SE REALIZARON RECORRIDOS TECNICOS Y DE VERIFICACIONSOLICITUD ENVIADA MEDIANTE MEMORANDO SDM-DSC-164971-16</t>
  </si>
  <si>
    <t>SE AGENDARA  RECORRIDO DE VERIFICACION EN LA AGENDA DE TRABAJO.</t>
  </si>
  <si>
    <t>ACTAS Y REGISTRO FOTOGRAFICO , RADICADO MAC</t>
  </si>
  <si>
    <t xml:space="preserve"> ELEVAR SOLICITUD A EL AREA DE DCV PARA EVALUACION E IMPLEMENTACION DE SEÑALIZACION CL 9A SUR CR 68C</t>
  </si>
  <si>
    <t xml:space="preserve">INGENIERO DE APOYO ENVIA OFICIO A DCV PARA IMPLEMENTACION. MEDIANTE MEMORANDO SDM-DCV-166910-16 SE RESPONDE: …."ELABORÓ EL DISEÑO DE SEÑALIZACIÓN VIAL IDENTIFICADO CON EL CÓDIGO ID OPS_ 434_08_035 PARA EL ÁREA DE INFLUENCIA DEL REQUERIMIENTO, DICHOS DISEÑOS CONTIENEN SEÑALIZACIÓN VERTICAL Y HORIZONTAL DE ACUERDO CON LAS CONDICIONES DE MOVILIDAD Y SEGURIDAD VIAL DEL SECTOR.
DE ACUERDO A LO ANTERIOR SE PROGRAMARÁ EN LA BASE DE DATOS DE LA ENTIDAD EL MANTENIMIENTO DE LA SEÑALIZACIÓN HORIZONTAL QUE SE ENCUENTRE EN MAL ESTADO Y LA IMPLEMENTACIÓN DE LA SEÑALIZACIÓN COMPLEMENTARIA SOBRE LA CARRERA 9A SUR CON CARRERA 69C.
</t>
  </si>
  <si>
    <t>ACTAS Y OFICIO</t>
  </si>
  <si>
    <t xml:space="preserve"> ELEVAR SOLICITUD A EL AREA DE DCV PARA EVALUACION E IMPLEMENTACION DE SEÑALIZACION  CL9A SUR ENTRE CR 68C Y CR 68F</t>
  </si>
  <si>
    <t xml:space="preserve">INGENIERO DE APOYO ENVIA OFICIO A DCV PARA IMPLEMENTACION.  MEDIANTE OFICIO SDM-DTI-153933-16 SE RESPONDE: EL ESPACIO SE CONSTITUYE DE USO COMUN (DADEP), POR TANTO NO SE CONSIDERA VIABLE LA IMPLEMENTACION DE SEÑALES SR-28. </t>
  </si>
  <si>
    <t xml:space="preserve"> ELEVAR SOLICITUD A EL AREA DE DCV PARA EVALUACION E IMPLEMENTACION DE SEÑALIZACION KR69B ENTRE CL 17 SUR Y AV 1 DE MAYO</t>
  </si>
  <si>
    <t xml:space="preserve">INGENIERO DE APOYO ENVIA OFICIO A DCV PARA IMPLEMENTACION. MEDIANTE MEMORANDO SDM-DCV-166910-16 SE RESPONDE: …."ELABORÓ EL DISEÑO DE SEÑALIZACIÓN VIAL IDENTIFICADO CON EL CÓDIGO ID EM_08_124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DE ACUERDO CON EL DISEÑO DE SEÑALIZACIÓN ANTERIORMENTE MENCIONADO PARA EL SECTOR DE LA CARRERA 68B ENTRE CALLE 17 SUR Y AVENIDA PRIMERO DE MAYO.
</t>
  </si>
  <si>
    <t xml:space="preserve"> ELEVAR SOLICITUD A EL AREA DE DCV PARA EVALUACION E IMPLEMENTACION DE SEÑALIZACION KR 70B CON CL 22 SUR</t>
  </si>
  <si>
    <t xml:space="preserve">INGENIERO DE APOYO ENVIA OFICIO A DCV PARA IMPLEMENTACION.
MEDIANTE MEMORANDO SDM-DCV-166910-16 SE RESPONDE: …."CUENTA CON EL DISEÑO DE SEÑALIZACIÓN VIAL IDENTIFICADO CON EL CÓDIGO ID EX_08_279_1244_11, PARA EL ÁREA DE INFIUENCIA DEL REQUERIMIENTO, DICHO DISEÑO ACTUALMENTE NO CONTIENE SEÑALIZACIÓN VERTICAL REGLAMENTARIA SR-06 (PROHIBIDO GIRAR A LA IZQUIERDA) SOBRE LA CARRERA 70B CON CALLE 22 SUR, DE ACUERDO CON LAS CONDICIONES DE MOVILIDAD Y SEGURIDAD VIAL DEL SECTOR.
POR LO ANTERIOR, TENIENDO EN CUENTA SU REQUERIMIENTO DONDE SOLICITA LA IMPLEMENTACIÓN D SEÑALIZACIÓN REGLAMENTARIA SR-06 (PROHIBIDO GIRAR A LA IZQUIERDA), POR MEDIO DE ESTE OFICIO SE SOLICITA A LA DIRECCIÓN DE SEGURIDAD VIAL Y COMPORTAMIENTO DEL TRÁNSITO, PARA QUE DENTRO DEL ALCANCE DESUS COMPETENCIAS, EVALUÉ Y DETERMINE POR MEDIO DE CONCEPTO TÉCNICO LA VIABILIDAD PARA LA IMPLEMENTACIÓN DE DICHASEÑALIZACIÓN EN LA INTERSECCIÓN DE LA CARRERA 70B CON CALLE 22 SUR. UNA VEZ LA DIRECCIÓN DE SEGURIDAD VIAL Y COMPORTAMIENTO DEL TRÁNSITO, ALLEGUE A ESTA DIRECCIÓN EL CONCEPTO TÉCNICO RESULTANTE, SE REALIZARÁN LAS ACCIONES COMPETENTES CON RESPECTO AL TEMA DE SEÑALIZACIÓN VIAL EN LA IRITERSECCIÓN REQUERIDA.
</t>
  </si>
  <si>
    <t xml:space="preserve"> ELEVAR SOLICITUD A EL AREA DE DCV PARA EVALUACION E IMPLEMENTACION DE SEÑALIZACION KR 68F ENTRE CL 22 Y 21</t>
  </si>
  <si>
    <t xml:space="preserve">INGENIERO DE APOYO ENVIA OFICIO A DCV PARA IMPLEMENTACION.
SE ENVIA RESPUESTA DE JORNADA DE DIVULGACION SOBRE EL NUEVO ORDENAMIENTO VEHICULAR MEDIANTE MEMORANDO SDM-DSC-31057-17. SDM-DCV-8178-17. EN ATENCION A LOS MEMORANDOS SDM-DSVCT-166473-16 Y SDM-DSC-151184-16; SE SOLICITA A LA DSC LA REALIZACION DE LA SOCIALIZACION EN EL SECTOR PARA CONOCER EL NIVEL DE ACEPTACION DE LA MEDIDA PLANTEADA. SITUACION ACTUAL (DOBLE SENTIDO) - PROPUESTA (NORTE - SUR). ESTO PARA EL TRAMO DE LA KR 68F ENTRE CL 25 SUR Y AV PRIMERO DE MAYO
</t>
  </si>
  <si>
    <t xml:space="preserve"> ELEVAR SOLICITUD A EL AREA DE DCV PARA EVALUACION E IMPLEMENTACION DE SEÑALIZACION CL 70B ENTRE CL 22 SUR Y CL 25</t>
  </si>
  <si>
    <t>INGENIERO DE APOYO ENVIA OFICIO A DCV PARA IMPLEMENTACION. MEDIANTE MEMORANDO SDM-DCV-168715-16, SE RESPONDE: …."DE ACUERDO A LO ANTERIOR SE PROGRAMARÁ EN LA BASE DE DATOS DE LA ENTIDAD EL MANTENIMIENTO DE LA SEÑALIZACIÓN HORIZONTAL QUE SE ENCUENTRE EN MAL ESTADO Y LA IMPLEMENTACIÓN DE LA SEÑALIZACIÓN COMPLEMENTARIA EN EL SECTOR"...</t>
  </si>
  <si>
    <t>CAMPAÑA PEDAGOGICA Y GRUPO GUIA CC AMERICAS PLAZA</t>
  </si>
  <si>
    <t>EL GERENTE DE LA DIRECCION DE CONTROL Y VIGILANCIA EJECTURA LOS COMPROMISOS ADQUIRIDOS</t>
  </si>
  <si>
    <t>SE REALIZA JORNADA INFORMATIVA A CONDUCTORES QUE PARQUEAN ALREDEDOR DEL CENTRO COMERCIAL ENTREGANDOLES PIEZA COMUNICATIVA RECORDANDO CNT, SITIOS PROHIBIDOS PARA PARQUEAR EL DIA 14 DE DICIEMBRE 2016</t>
  </si>
  <si>
    <t>ACTAS, LISTADO DE ASISTENCIA.</t>
  </si>
  <si>
    <t xml:space="preserve"> ELEVAR SOLICITUD A EL AREA DE DCV PARA EVALUACION E IMPLEMENTACION DE SEÑALIZACION KR70B # 8 SUR</t>
  </si>
  <si>
    <t>INGENIERO DE APOYO ENVIA OFICIO A DCV PARA IMPLEMENTACION.
MEDIANTE MEMORANDO SDM-DCV-168715-16, SE RESPONDE: …."INFORMA QUE LA SEÑALIZACIÓN VERTICAL Y HORIZONTAL DE LA CALLE 8 SUR ENTRE CARRERA 680 Y CARRERA 710 HACE PARTE DEL PROYECTO DENOMINADO "RAPS CARVAJAL" CONTRATO IDU- 1345-2014, EL CUAL SE ENCUENTRA EN PROCESO DE IMPLEMENTACIÓN POR PARTE DEL INSTITUTO DE DESARROLLO URBANO (IDU). EN CONSECUENCIA SE REMITE POR MEDIO DE OFICIO SDM-DCV-169108-16 LA SOLICITUD A ESTA ENTIDAD RESPONSABLE DE LA IMPLEMENTACIÓN DE DICHO PROYECTO CON EL FIN DE INFORMAR EL ESTADO ACTUAL DE SU EJECUCIÓN Y ASI MISMO SEA ATENDIDO SU REQUERIMIENTO.</t>
  </si>
  <si>
    <t xml:space="preserve"> ELEVAR SOLICITUD A EL AREA DE DCV PARA EVALUACION E IMPLEMENTACION DE SEÑALIZACION CL72H CON CL 39B Y AV BOYACA</t>
  </si>
  <si>
    <t xml:space="preserve">INGENIERO DE APOYO ENVIA OFICIO A DCV PARA IMPLEMENTACION.
MEDIANTE MEMORANDO SDM-DCV-168715-16 SE INFORMA: …."ELABORÓ EL DISEÑO DE SEÑALIZACIÓN VIAL IDENTIFICADO CON EL CÓDIGO ID ZE_08_ 462_943_10 PARA EL ÁREA DE INFLUENCIA DEL REQUERIMIENTO, DICHO DISEÑO CONTIENE SEÑALIZACIÓN VERTICAL Y HORIZONTAL DE ACUERDO CON LAS CONDICIONES DE MOVILIDAD Y SEGURIDAD VIAL DEL SECTOR.
DE ACUERDO A LO ANTERIOR SE PROGRAMARÁ EN LA BASE DE DATOS DE LA ENTIDAD LA IMPLEMENTACIÓN DE LA SEÑALIZACIÓN HORIZONTAL Y COMPLEMENTARIA CORRESPONDIENTE INCLUIDA LA ZONA ESCOLAR DE ACUERDO CON EL DISEÑO DE SEÑALIZACIÓN ANTERIORMENTE MENCIONADO, PARA EL SECTOR DE LA CARRERA 72H ENTRE CALLE 39B SUR Y AVENIDA BOYACÁ".....
</t>
  </si>
  <si>
    <t xml:space="preserve"> ELEVAR SOLICITUD A EL AREA DE DCV PARA EVALUACION E IMPLEMENTACION DE SEÑALIZACION CL 42 CON TV 78I BIS A</t>
  </si>
  <si>
    <t>INGENIERO DE APOYO ENVIA OFICIO A DCV PARA IMPLEMENTACION. MEDIANTE MEMORANDO SDM-DCV-168715-16, SE RESPONDE: …."UNA VEZ REVISADAS LAS BASES DE DATOS DE LA ENTIDAD, LA SECRETARIA DISTRITAL DE MOVILIDAD A TRAVÉS DE LA DIRECCIÓN DE CONTROL Y VIGILANCIA INFORMA QUE-LA SEÑALIZACIÓN VERTICAL Y HORIZONTAL DE LA CALLE 42 SUR ENTRE CARRERA 79 Y TRANSVERSAL 78J HACE PARTE DEL PROYECTO DENOMINADO "RAPS KENNEDY CENTRAL" CONTRATO IDU-1347-2014, EL CUAL INCLUYE DENTRO DEL ESTUDIO DE TRANSITO APROBADO LA IMPLEMENTACIÓN DE UNA INTERSECCIÓN SEMAFORIZADA UBICADA ÉN CALLE 42 SUR CON TRANSVERSAL 78J, ASÍ MISMO, LA SEÑALIZACIÓN, DEMARCACIÓN Y SEMAFORIZACIÓN SE ENCUENTRA EN PROCESO DE IMPLEMENTACIÓN POR PARTE DEL INSTITUTO DE DESARROLLO URBANO (IDU). EN CONSECUENCIA SE REMITE POR MEDIO DE OFICIO SDM-DCV- 169108-16 LA SOLICITUD A ESTA ENTIDAD, RESPONSABLE DE LA IMPLEMENTACIÓN DE DICHO PROYECTO CON EL FIN DE INFORMAR EL ESTADO ACTUAL DE SU EJECUCIÓN Y ÁSIMISMO SEA ATENDIDO SU REQUERIMIENTO ..."</t>
  </si>
  <si>
    <t xml:space="preserve"> ELEVAR SOLICITUD A EL AREA DE DCV PARA EVALUACION E IMPLEMENTACION DE SEÑALIZACION KR 78F ENTRE CL 42A Y CL 42E</t>
  </si>
  <si>
    <t>INGENIERO DE APOYO ENVIA OFICIO A DCV PARA IMPLEMENTACION. MEDIANTE MEMORANDO SDM-DTI-166977-2016 SE RESPONDE: ….."ESTA DIRECCIÓN CONSIDERA VIABLE RESTRINGÍR EL ESTACIONAMIENTO TEMPORAL DE VEHÍCULOS AMBOS COSTADOS DEL CORREDOR VIAL DE LA CARRERA 78F ENTRE CALLE 42 SUR Y CALLE 42C SUR, POR MEDIO DE LA IMPLEMENTACIÓN DE SEÑALES VERTICALES SR-28 (PROHIBIDO PARQUEAR) EXCEPTUANDO DE ESTA RESTRICCIÓN LAS BAHÍAS DE ESTACIONAMIENTO.</t>
  </si>
  <si>
    <t xml:space="preserve"> ELEVAR SOLICITUD A EL AREA DE DCV PARA EVALUACION E IMPLEMENTACION DE SEÑALIZACION CL 56A SUR KR 78I</t>
  </si>
  <si>
    <t>INGENIERO DE APOYO ENVIA OFICIO A DCV PARA IMPLEMENTACION. MEDIANTE OFICIO SDM-DTI-153933-16 SE RESPONDE: POR SER UN CORREDOR DE TRANSITO DE TRANSPORTE PUBLICO COLECTIVO; EL ESTACIONAMIENTO TEMPORAL QUEDA PROHIBIDO…..SE SOLICITA A LA DCV LA REALIZACION DE OPERATIVOS DE CONTROL EN LA ZONA PARA DESESTIMULAR MALAS PRACTICAS DE UTILIZACION VIAL.</t>
  </si>
  <si>
    <t>CAMPAÑA PEDAGOGICA Y GRUPO GUIA TINTAL PLAZA</t>
  </si>
  <si>
    <t>EL DIA 14 DE DICIEMBRE SE REALIZA JORNADA INFORMATIVA A CONDUCTORES QUE PARQUEAN ALREDEDOR DEL CENTRO COMERCIAL ENTREGANDOLES PIEZA COMUNICATIVA RECORDANDO CNT, SITIOS PROHIBIDOS PARA PARQUEAR</t>
  </si>
  <si>
    <t>OPERATIVO DE CONTROL MILENIO PLAZA</t>
  </si>
  <si>
    <t>14 DE DICIEMBRE SE REALIZA JORNADA INFORMATIVA A CONDUCTORES QUE PARQUEAN ALREDEDOR DEL CENTRO COMERCIAL ENTREGANDOLES PIEZA COMUNICATIVA RECORDANDO CNT, SITIOS PROHIBIDOS PARA PARQUEAR</t>
  </si>
  <si>
    <t xml:space="preserve">RADICACION EN LA MAC PARA OPERATIVO DE CONTROL  CL 42F # 78J -37 SUR </t>
  </si>
  <si>
    <t>SE RADICARA EN LA MAC PARA TRAMITE PERTINENTE</t>
  </si>
  <si>
    <t xml:space="preserve">SE RADICA POR LA MAC CON # 142067 EL DIA 15 DE NOVIEMBRE </t>
  </si>
  <si>
    <t>NUMERO DE RADICADO</t>
  </si>
  <si>
    <t>RADICACION EN LA MAC PARA OPERATIVO DE CONTROL CL 1A # 81C -12</t>
  </si>
  <si>
    <t xml:space="preserve">SE RADICA POR LA MAC CON # 142075 EL DIA 15 DE NOVIEMBRE </t>
  </si>
  <si>
    <t>RADICACION EN LA MAC PARA OPERATIVO DE CONTROL CL35A # 78B -89</t>
  </si>
  <si>
    <t xml:space="preserve">SE RADICA POR LA MAC CON # 142079 EL DIA 15 DE NOVIEMBRE </t>
  </si>
  <si>
    <t>RECOGER ACTAS DE VECINDAD FIRMADAS POR COMUNIDAD DEL CONJUNTO RESEDENCIAL SANTA FE DEL TINTAL 2</t>
  </si>
  <si>
    <t>QUE LA COMUNIDAD APRUEBE Y PARTICIPE EN LA FIRMA DE LAS ACTAS DE VECINDAD</t>
  </si>
  <si>
    <t>SE ASISTIO EL DIA 25 DE NOVIEMBRE AL CONJUNTO Y AUN NO ESTAN LAS FIRMAS EN SU TOTALIDAD. SE RECOGEN FIRMAS EN SU TOTALIDAD EL DIA 12 DE ENERO 2017</t>
  </si>
  <si>
    <t>RECOGER ACTAS DE VECINDAD FIRMADAS POR COMUNIDAD DEL CONJUNTO RESIDENCIAL PORTAL DE CASTILLA 3</t>
  </si>
  <si>
    <t xml:space="preserve">RECOGER ACTAS DE VECINDAD FIRMADAS POR COMUNIDAD DEL CONJUNTO RESIDENCIAL SAN PEDRO DE CASTILLA </t>
  </si>
  <si>
    <t>RECOGER ACTAS DE VECINDAD FIRMADAS POR COMUNIDAD DEL CONJUNTO RESIDENCIAL SAN LUIS DE CASTILLA</t>
  </si>
  <si>
    <t>RECOGER ACTAS DE VECINDAD FIRMADAS POR COMUNIDAD DEL CONJUNTO RESIDENCIAL PORTAL DE CASTILLA 2</t>
  </si>
  <si>
    <t>RADICACION DE SOLICITUDES DE LA SDM Y TRANSMILENIO</t>
  </si>
  <si>
    <t>SE RADICA POR EL SDQS</t>
  </si>
  <si>
    <t>SE RADICA POR MACCON NUMERO 2011552016 EL DIA 15 DE NOVIEMBRE</t>
  </si>
  <si>
    <t>RADICACION EN LA MAC PARA OPERATIVO DE CONTROL EN LA KR 88 CON CLL 6A</t>
  </si>
  <si>
    <t>SE RADICA POR LA MAC CON # 142082 EL DIA 21/11/2016</t>
  </si>
  <si>
    <t>RADICACION EN LA MAC PARA OPERATIVO DE CONTROL EN LA KR 89 CON CLL 6A</t>
  </si>
  <si>
    <t>SE RADICA POR LA MAC CON # 142085 EL DIA 21/11/2016</t>
  </si>
  <si>
    <t>RADICACION EN LA MAC PARA OPERATIVO DE CONTROL EN LA KR 88D CON CLL 6D</t>
  </si>
  <si>
    <t>SE RADICA POR LA MAC CON # 142086 EL DIA 21/11/2016</t>
  </si>
  <si>
    <t>RADICACION EN LA MAC PARA OPERATIVO DE CONTROL EN LA CL 6A CON KR 88D</t>
  </si>
  <si>
    <t xml:space="preserve"> SE RADICA POR LA MAC CON # 142087 EL DIA 21/11/2016</t>
  </si>
  <si>
    <t xml:space="preserve"> RADICACION EN LA MAC PARA OPERATIVO DE CONTROL EN LA CL 8A CON KR 87 Y 88</t>
  </si>
  <si>
    <t>SE RADICA POR LA MAC CON # 142089 EL DIA 21/11/2016</t>
  </si>
  <si>
    <t xml:space="preserve"> RADICACION EN LA MAC PARA OPERATIVO DE CONTROL EN LA CL 8 CON KR 92</t>
  </si>
  <si>
    <t xml:space="preserve">   RADICACION EN LA MAC PARA OPERATIVO DE CONTROL EN LA KR 90 CON CL 7</t>
  </si>
  <si>
    <t>SE RADICA POR LA MAC CON # 142093 EL DIA 21/11/2016</t>
  </si>
  <si>
    <t xml:space="preserve">  RADICACION EN LA MAC PARA OPERATIVO DE CONTROL EN LA CL 10 CON KR 87 RONDA DEL RIO LA MAGDALENA</t>
  </si>
  <si>
    <t>SE RADICA POR LA MAC CON # 142095EL DIA 21/11/2016</t>
  </si>
  <si>
    <t xml:space="preserve">    RADICACION EN LA MAC PARA OPERATIVO DE CONTROL EN LA CL 6D CON AV KR 89</t>
  </si>
  <si>
    <t>SE RADICA POR LA MAC CON # 142100 EL DIA 21/11/2016</t>
  </si>
  <si>
    <t xml:space="preserve">    RADICACION EN LA MAC PARA OPERATIVO DE CONTROL EN LA KR 72K CON CL 35B Y KR 70B CON CL 22</t>
  </si>
  <si>
    <t>SE RADICA POR LA MAC CON # 142173 EL DIA 21/11/2016</t>
  </si>
  <si>
    <t xml:space="preserve"> ELEVAR SOLICITUD A EL AREA DE DCV PARA EVALUACION E IMPLEMENTACION DE SEÑALIZACION EN LA KR 80C ENTRE CLL 46 Y CLL 46C SUR</t>
  </si>
  <si>
    <t>ELEVAR SOLICITUD A EL AREA DE DCV PARA EVALUACION E IMPLEMENTACION DE LA SEÑALIZACION SR-28</t>
  </si>
  <si>
    <t>INGENIERO DE APOYO ENVIA OFICIO A DCV PARA IMPLEMENTACION. MEDIANTE MEMORANDO SDM-DTI-166977-2016 SE RESPONDE: ….."EL DADEP ES EL ADMINISTRADOR DE LOS BIENES INMUEBLES DEL DISTRITO CAPITAL DESTINADOS AL USO PÚBLICO PRODUCTO DE ZONAS DE CESIÓN, POR LO CUAL LA ADMINISTRACIÓN DEL ESPACIO UBICADO SOBRE EL SEGMENTO VIAL DE LA CARRERA 80C ENTRE CALLE 46 SUR Y CALLE 47 SUR, ESTARIA BAJO SU AUTORIDAD. EN CONSECUENCIA, MEDIANTE OFICIO SDM-DTI-168821-2016, SE SOLICITÓ AL DADEP INFORMAR A ESTA DIRECCIÓN SI EL TRAMO VIAL DE LA CARRERA 80C ENTRE CALLE 46 SUR Y CALLE 47 SUR, SERÁ TENIDO EN CUENTA PARA LA INCLUSIÓN DENTRO DE UN PROCESO DE CONTRATO DE ADMINISTRACIÓN, MANTENIMIENTO Y APROVECHAMIENTO ECONÓMICO DE ESPACIO PÚBLICO, O SI POR EL CONTRARIO PUEDE SER INTERVENIDO POR PARTE DE LA SDM PARA SU REGULACIÓN Y ADECUACIÓN AL ESTACIONAMIENTO. UNA VEZ SE PRONUNCIE, ESTA DIRECCIÓN ESTABLECERÁ LAS CONDICIONES FINALES DE ESTACIONAMIENTO DE ACUERDO A LO CONTEMPLADO DENTRO DEL MARCO DE NUESTRA COMPETENCIA.</t>
  </si>
  <si>
    <t xml:space="preserve"> ELEVAR SOLICITUD A EL AREA DE DCV PARA EVALUACION E IMPLEMENTACION DE SEÑALIZACION EN LA CLL 38 SUR CON KR 78 Y KR 78D</t>
  </si>
  <si>
    <t>ELEVAR SOLICITUD A EL AREA DE DCV PARA EVALUACION E IMPLEMENTACION DE LA SEÑALIZACION REDUCTORES DE VELOCIDAD</t>
  </si>
  <si>
    <t>INGENIERO DE APOYO ENVIA OFICIO A DCV PARA IMPLEMENTACION.
MEDIANTE MEMORANDO SDM-DCV-269-17, SE MENCIONA:…."DE ACUERDO A LO ANTERIOR SE PROGRAMARÁ EN LA BASE DE DATOS DE LA ENTIDAD LA IMPLEMENTACIÓN DE LA SEÑALIZACIÓN HORIZONTAL Y VERTICAL FALTANTE CORRESPONDIENTE A LA ZONA ESCOLAR EN EL PRESENTE SECTOR. BANDAS DE ESTOPEROLESn el presente sector. BANDAS DE ESTOPEROLES</t>
  </si>
  <si>
    <t xml:space="preserve"> ELEVAR SOLICITUD A EL AREA DE DCV PARA EVALUACION E IMPLEMENTACION DE SEÑALIZACION EN EL COLEGIO MILITAR AGUSTINIANO QUIÑONEZ CLL 40F SUR CON  TV 77A Y TV 78A</t>
  </si>
  <si>
    <t xml:space="preserve">INGENIERO DE APOYO ENVIA OFICIO A DCV PARA IMPLEMENTACION.
CON EL FIN DE DAR RESPUESTA A SU REQUERIMIENTO, DONDE SOLICITA LA IMPLEMENTACIÓN DE SEÑALIZACIÓN ESCOLAR EN CALLE 40F SUR ENTRE TRANSVERSAL 77A YTRANSVERSAL 78A, SE INFORMA LO SIGUIENTE: .
DE ACUERDO AL OFICIO SDM-139174-16 RADICADO POR LA UNIDAD ADMINISTRATIVA ESPECIAL DE REHABILITACIÓN Y MANTENIMIENTO VIAL (UAERMV) EN LA CUAL MENCIONA" QUE EN LA ACTUALIDAD NO SE CUENTA CON PROCESOS DE SELECCIÓN PARA EL SUMINISTRO E IMPLEMENTACIÓN DE LA SEÑALIZACIÓN HORIZONTAL, QUE NOS PERMITA DAR CABAL Y OPORTUNO CUMPLIMIENTO A LA SOLICITUD EXPRESADA". POR TAL RAZÓN LA SECRETARIA DISTRITAL DE MOVILIDAD (SDM) INCLUYÓ DENTRO DE LAS BASES DE COMPROMISOS DE LA ENTIDAD LA IMPLEMENTACIÓN DE LA SEÑALIZACIÓN PARA EL SECTOR DE LA CALLE 40F SUR ENTRE TRANSVERSAL 77A Y TRANSVERSAL 78A DE ACUERDO AL DISEÑO DE SEÑALIZACIÓN VIAL IDENTIFICADO CON ID TPD _PL_1572. SIN EMBARGO, ES NECESARIO PRECISAR QUE LAS ACTIVIDADES DE MATERIALIZACIÓN EN TERRENO ESTÁN SUPEDITADAS A LA VIGENCIA DE LOS CONTRATOS QUE SE ENCUENTRAN EN EJECUCIÓN, AL PRESUPUESTO DE LA ENTIDAD, AL ESTADO DEL PAVIMENTO Y AL ORDEN CRONOLÓGICO DE SOLICITUDES EN MATERIA DE SEÑALIZACIÓN QUE ATIENDE ÉSTA ENTIDAD, MÁS AÚN, CUANDO LA DEMANDA DE SEÑALIZACIÓN PARA EL DISTRITO ES ALTA, LOS RECURSOS SON LIMITADOS Y LA ENTIDAD ASUMIÓ UNA RESPONSABILIDAD QUE DEBIÓ ATENDER LA UNIDAD ADMINISTRATIVA ESPECIAL DE REHABILITACIÓN Y MANTENIMIENTO VIAL (UAERMV), DE ACUERDO A LO ESTABLECIDO EN EL PARÁGRAFO 2 DEL ARTÍCULO 115, LEY 769 DE 2002 (CÓDIGO NACIONAL DE TRÁNSITO Y TRANSPORTE). EL CUAL MENCIONA LO SIGUIENTE: "[...] PARÁGRAFO 2. EN TODO CONTRATO DE CONSTRUCCIÓN, PAVIMENTACIÓN O REHABILITACIÓN DE UNA VÍA URBANA O RURAL SERÁ OBLIGATORIO INCLUIR LA DEMARCACIÓN VÍAL CORRESPONDIENTE. SO PENA DE INCURRÍR EL RESPONSABLE, EN CAUSAL DE MALA CONDUCTA. [. ..}".
</t>
  </si>
  <si>
    <t>OPERATIVO DE CONTROL EN LA KR 90A CON CL 40A SUR Y KR 89A CON CL 42 Y CL 42  CON AV CIUDAD DE CALI HASTA LA KR 94</t>
  </si>
  <si>
    <t>SE RADICA POR LA MAC CON # 142050 EL DIA 21/11/2016</t>
  </si>
  <si>
    <t>RECOLECCION DE ACTAS FIRMADAS CON LOS RESIDENTES</t>
  </si>
  <si>
    <t>VERIFICACION CON INGENIERO DE LA SDM Y  ALCALDIA LOCAL PARA REVISION DE BAHIAS COMO PARQUEADERO SUPER MANZANA 7</t>
  </si>
  <si>
    <t>RECORRIDO DE VERIFICACION</t>
  </si>
  <si>
    <t xml:space="preserve">SE REALIZO RECORRIDO EL 29/11 </t>
  </si>
  <si>
    <t xml:space="preserve"> ELEVAR SOLICITUD A EL AREA DE DCV PARA EVALUACION E IMPLEMENTACION DE SEÑALIZACION EN CL 8A ENTRE KR 88 Y KR 88B </t>
  </si>
  <si>
    <t>INGENIERO DE APOYO ENVIA OFICIO A DCV PARA IMPLEMENTACION. MEDIANTE MEMORANDO SDM-DCV-269-17 SE MENCIONA LA NO VIABILIDAD DE IMPLEMENTACION DE REDUCTORES DE VELOCIDAD EN EL SECTOR - BAJOS VOLUMENES. SE INCLUYE EN COMPROMISOS EL COMPLEMENTO DE SEÑALIZAICION FALTANTE EN EL SECTOR. (FLECHAS DIRECCIONALES, PASOS PEATONALES)</t>
  </si>
  <si>
    <t xml:space="preserve"> ELEVAR SOLICITUD A EL AREA DE DCV PARA EVALUACION E IMPLEMENTACION DE SEÑALIZACION EN LA KR 87B CON CL 9 </t>
  </si>
  <si>
    <t>INGENIERO DE APOYO ENVIA OFICIO A DCV PARA IMPLEMENTACION. MEDIANTE MEMORANDO SDM-DCV-269-17 SE MENCIONA LA INCLUSION EN COMPROMISOS DE LA DEMARCACION Y SEÑALIZACION PENDIENTE</t>
  </si>
  <si>
    <t xml:space="preserve"> ELEVAR SOLICITUD A EL AREA DE DCV PARA EVALUACION E IMPLEMENTACION DE SEÑALIZACION KR88D CL9</t>
  </si>
  <si>
    <t>INGENIERO DE APOYO ENVIA OFICIO A DCV PARA IMPLEMENTACION. 
SOLICITUD ENVIADA MEDIANTE MEMORANDO SDM-DSC-164952-16</t>
  </si>
  <si>
    <t xml:space="preserve"> ELEVAR SOLICITUD A EL AREA DE DCV PARA EVALUACION E IMPLEMENTACION DE SEÑALIZACION EN LA KR90A ENTRE CL 9 Y CL 8A</t>
  </si>
  <si>
    <t xml:space="preserve">INGENIERO DE APOYO ENVIA OFICIO A DCV PARA IMPLEMENTACION.
SDM-DCV-269-17. UNA VEZ REVISADAS LAS BASES DE DATOS DE LA ENTIDAD, EN LA DIRECCIÓN ANTERIORMENTE MENCIONADA, SE EVIDENCIÓ QUE LA SECRETARÍA DISTRITAL DE MOVILIDAD A TRAVÉS DE LA DIRECCIÓN DE CONTROL Y VIGILANCIA ELABORÓ EL DISEÑO DE SEÑALIZACIÓN VIAL IDENTIFICADO CON EL CÓDIGO ID EX_08_037 _1556_10, PARA EL ÁREA DE INFLUENCIA DEL REQUERIMIENTO, DICHO DISEÑO CONTIENE SEÑALIZACIÓN VERTICAL Y HORIZONTAL DE ACUERDO A LAS CONDICIONES DE MOVILIDAD Y SEGURIDAD VIAL DEL SECTOR.
NO OBSTANTE, TENIENDO EN CUENTA SU SOLICITUD SOBRE LA IMPLEMENTACIÓN DE SEÑALIZACIÓN, EL
DISEÑO ANTERIORMENTE MENCIONADO SE ENCUENTRA EN PROCESO DE ACTUALIZACIÓN, EN EL CUAL SE
INCLUIRÁN LA SEÑALIZACIÓN PERTINENTE Y OTROS DISPOSITIVOS PARA LA REGULACIÓN DEL TRÁNSITO EN LA ZONA, DE ACUERDO A LA NORMATIVA EXPUESTA EN EL MANUAL DE SEÑALIZACIÓN VIAL, DISPOSITIVOS UNIFORMES PARA LA REGULACIÓN DEL TRÁNSITO EN CALLES, CARRETERAS Y CICLORRUTAS DE COLOMBIA. (RESOLUCIÓN 1885 DE 17 DE JUNIO DE 2015). UNA VEZ FINALICE EL PROCESO DE ACTUALIZACIÓN DEL DISEÑO DE SEÑALIZACIÓN VIAL ID EX_08_037 _1556_10, SE PROGRAMARÁ LA IMPLEMENTACIÓN DE LA SEÑALIZACIÓN RESULTANTE EN EL TRAMO VIAL SOLICITADO.
</t>
  </si>
  <si>
    <t>ELEVAR SOLICITUD A DCV PARA MANTENIMIENTO DE SEÑALIZACION EN LA CL 6C KR90</t>
  </si>
  <si>
    <t>INGENIERO DE APOYO ENVIA OFICIO A DCV PARA IMPLEMENTACION. SOLICITUD ENVIADA MEDIANTE MEMORANDO SDM-DSC-164966-16</t>
  </si>
  <si>
    <t xml:space="preserve">RECOLECCION DE ACTAS FIRMADAS CON LOS RESIDENTES BARRIO SAN JUAN DE CASTILLA </t>
  </si>
  <si>
    <t>SOLICITAR MANTENIMIENTO Y COMPLEMENTO DE SEÑALIZACION EN LA INTERSECCION  KR71B BIS CL12A, SE ELEVA SOLICITUD A DCV</t>
  </si>
  <si>
    <t>INGENIERO DE APOYO ENVIA OFICIO A DCV PARA IMPLEMENTACION.  MEDIANTE MEMORANDO SDM-DSC-31096-17 SE RESPONDE PARCIALMENTE LA SOLICITUD QUE SERA ATENDIDA EN ORDEN CRONOLOGICO. SOLICITANDO ACLARAR SI ES CL 12A O CL 12A SUR</t>
  </si>
  <si>
    <t>RECORRIDO DE VERIFICACION con ING</t>
  </si>
  <si>
    <t>RECORRIDO DE VERIFICACION CON ING</t>
  </si>
  <si>
    <t>RECORRIDO TECNICO PARA IMPLEMENTACION DE REDCUTORES DE VELOCIDAD EN LA DIRECCION CL 2 CON KR 70 AMERICAS OCCIDENTAL</t>
  </si>
  <si>
    <t>RECORRIDO TECNICO PARA IMPLEMENTACION DE REDCUTORES DE VELOCIDAD</t>
  </si>
  <si>
    <t>RECOGER LAS LISTAS CON  FIRMAS LA PROXIMA SEMANA SAN NICOLAS DE CASTILLA</t>
  </si>
  <si>
    <t xml:space="preserve">RECOLECCION DE ACTAS FIRMADAS CON LOS RESIDENTES BARRIO SAN NICOLAS DE CASTILLA </t>
  </si>
  <si>
    <t>OPERATIVO DE CONTROL EN LA KR  80D CON CL 42A Y CL 40D</t>
  </si>
  <si>
    <t>SE AGENDARA OPERATIVO DE CONTROL A LA IEP POR LA MAC</t>
  </si>
  <si>
    <t>RECUPERACION DEL ESPACIO PUBLICO Y CUMPLIMIENTO DE AGENDA</t>
  </si>
  <si>
    <t>SE RADICA POR LA MAC CON # 145461 EL DIA 28/11/2016</t>
  </si>
  <si>
    <t>OPERATIVO  DE CONTROL EN LA DG 2 CON KR 80 Y KR 79D, KR 80 ENTRE DG 2 Y DG 2B.</t>
  </si>
  <si>
    <t>SE RADICA POR LA MAC CON #145532 EL DIA 28/11/2016</t>
  </si>
  <si>
    <t>REAGENDAMIENTO DE AUDIENCIA PUBLICA</t>
  </si>
  <si>
    <t>SE HARA REAGENDAMIENTO DE UNA NUEVA AUDIENCIA PUBLICA</t>
  </si>
  <si>
    <t>CUMPLIMIENTO DE LA META COMO CLM</t>
  </si>
  <si>
    <t>SE RE AGENDA AUDIENCIA PUBLICA PARA EL DIA 6 DE DICIEMBRE</t>
  </si>
  <si>
    <t>OFICIOS Y CONVOCATORIAS</t>
  </si>
  <si>
    <t>OPERATIVO DE CONTROL EN LA KR 90A CON CL 34A SUR</t>
  </si>
  <si>
    <t>SE RADICA POR LA MAC CON #  145481  EL DIA 28/11/2016</t>
  </si>
  <si>
    <t>OPERATIVO DE CONTROL EN LA CL 48A CON KR 72L</t>
  </si>
  <si>
    <t>SE RADICA POR LA MAC CON #  145484 EL DIA 28/11/2016</t>
  </si>
  <si>
    <t>2511/2016</t>
  </si>
  <si>
    <t>OPERATIVO DE CONTROL EN LA KR 72K CON CL 35B</t>
  </si>
  <si>
    <t>SE RADICA POR LA MAC CON # 145488 EL DIA 28/11/2016</t>
  </si>
  <si>
    <t>OPERATIVO DE CONTROL EN LA KR 70B CON CL 22 SUR</t>
  </si>
  <si>
    <t>SE RADICA POR LA MAC CON # 145493 EL DIA 28/11/2016</t>
  </si>
  <si>
    <t>OPERATIVOS DE CONTROL DG37 SUR CON KR 73</t>
  </si>
  <si>
    <t>SE RADICARA POR LA MAC No. 148946 EL DIA 5 DE DICIEMBRE</t>
  </si>
  <si>
    <t>OPERATIVOS DE CONTROLCL 48A CON 78M</t>
  </si>
  <si>
    <t>SE RADICARA POR LA MAC No. 148949 EL DIA 5 DE DICIEMBRE</t>
  </si>
  <si>
    <t>OPERATIVOS DE CONTROL CL48A KR 78N</t>
  </si>
  <si>
    <t>SE RADICARA POR LA MAC NO. 148950 EL DIA 5 DE DICIEMBRE</t>
  </si>
  <si>
    <t>OPERATIVOS DE CONTROL CL47B CON KR 79 Y 80</t>
  </si>
  <si>
    <t>SE RADICARA POR LA MAC # 148953 EL DIA 5 DE DICIEMBRE</t>
  </si>
  <si>
    <t>OPERATIVOS DE CONTROL CL 47A SUR CON KR 78N</t>
  </si>
  <si>
    <t>SE RADICARA POR LA MAC # 148955 EL DIA 5 DE DICIEMBRE</t>
  </si>
  <si>
    <t>CL 2 ENTRE KR 70A Y KR 69B</t>
  </si>
  <si>
    <t>ELEVAR SOLICITUD DCV Y DTI</t>
  </si>
  <si>
    <t>IMPLEMENTAR SEÑALIZACION</t>
  </si>
  <si>
    <t xml:space="preserve">INGENIERO DE APOYO ENVIA OFICIO A DCV PARA IMPLEMENTACION. MEDIANTE MEMORANDO SDM-DCV-4979-17 SE RESPONDE A LA SOLICITUD DE REDUCTORES DE VELOCIDAD EN EL TRAMO: ….."EN CUANTO A LA SEÑALIZACIÓN HORIZONTAL O DEMARCACIÓN, EL DISEÑO DE SEÑALIZACIÓN VIAL ANTERIORMENTE MENCIONADO CONTEMPLA LÍNEAS DE BORDE, LÍNEAS DE CARRIL, FLECHAS DIRECCIONALES, LÍNEAS DE PARE, SENDEROS PEATONALES, REDUCTORES DE VELOCIDAD TIPO FRANJAS DE ESTOPEROLES; SEÑALIZACIÓN LA CUAL NO SE ENCUENTRA IMPLEMENTADA EN EL SECTOR. 
DE ACUERDO A LO ANTERIOR SE PROGRAMARÁ EN LA BASE DE DATOS DE LA ENTIDAD LA IMPLEMENTACIÓN DE LA SEÑALIZACIÓN HORIZONTAL Y VERTICAL FALTANTE CORRESPONDIENTE AL TRAMO SOLICITADO EN EL PRESENTE SECTOR.
</t>
  </si>
  <si>
    <t>KR 81B ENTRE CL 6B Y 6 C</t>
  </si>
  <si>
    <t xml:space="preserve">ELEVAR SOLICITUD DCV </t>
  </si>
  <si>
    <t>INGENIERO DE APOYO ENVIA OFICIO A DCV PARA IMPLEMENTACION. MEDIANTE MEMORANDO SDM-DCV-4979-17 SE RESPONDE A LA SOLICITUD DE REDUCTORES DE VELOCIDAD EN EL TRAMO: ….."EN CUANTO A LA SEÑALIZACIÓN HORIZONTAL O DEMARCACIÓN, EL DISEÑO DE SEÑALIZACIÓN VIAL ANTERIORMENTE MENCIONADO CONTEMPLA LINEAS DE BORDE, LINEAS DE CARRIL, FLECHAS DIRECCIONALES, FLECHAS DE INCORPORACIÓN, ACHURADOS PARA CANALIZACIÓN DE CARRILES, LINEAS DE PARE Y SENDEROS PEATONALES, SEÑALIZACIÓN QUE NO ENCUENTRA IMPLEMENTADA EN EL SECTOR. ASI MISMO UNA VEZ EVALUADAS LAS CONDICIONES DE OPERACIÓN, ASI COMO LAS CARACTERISTICAS DE LA INFRAESTRUCTURA VIAL TRATÁNDOSE DE UNA VIA LOCAL LA CUAL PRESENTA BAJOS REPORTES DE ACCIDENTALIDAD EN LA BASES DE DATOS DE LA ENTIDAD, LA DIRECCIÓN DE CONTROL Y VIGILANCIA CONSIDERÓ QUE NO ES TÉCNICAMENTE VIABLE, LA IMPLEMENTACIÓN DE REDUCTORES DE VELOCIDAD TENIENDO EN CUENTA QUE LOS VOLÚMENES DEL TRÁNSITO SON BAJOS Y QUE SE TRATA DE UNA VIA EN ÚNICO SENTIDO DE CIRCULACIÓN SUR - NORTE.</t>
  </si>
  <si>
    <t>KR 78K ENTRE CL CL6 Y 6B</t>
  </si>
  <si>
    <t>ELEVAR SOLICITUD DTI</t>
  </si>
  <si>
    <t>INGENIERO DE APOYO ENVIA OFICIO A DTI PARA IMPLEMENTACION. NO SE REMITIRA COMCEPTO A DTI, PUESTO QUE A TRAVES DE MEMORANDO SDM-DTI-79778-14 YA SE EMITIO CONCEPTO DE NO VIABLE  A ESTA SOLICITUD, TENIENDO EN CUENTA QUE ESTA MORFOLOGIA CONTRIBUYE A ALIVIAR LA CARGA VEHICULAR DEL SECTOR.</t>
  </si>
  <si>
    <t>KR 78C BIS ENTRE CL 35 SUR , KR 78F BIS CON CL 35D SUR</t>
  </si>
  <si>
    <t xml:space="preserve">SE RADICARA POR LA MAC # 148959 EL DIA 12 DE DICIEMBRE </t>
  </si>
  <si>
    <t xml:space="preserve">KR 75D ENTRE CL 26 SUR Y CL 35SUR </t>
  </si>
  <si>
    <t>INGENIERO DE APOYO ENVIA OFICIO A DCV PARA IMPLEMENTACION. MEDIANTE MEMORANDO SDM-DCV-4979-17 SE RESPONDE A LA SOLICITUD DE SEÑALIZACION ZONA ESCOLAR EN EL  TRAMO: ….."EN CUANTO A LA SOLICITUD SOBRE LA IMPLEMENTACIÓN DE SEÑALIZACIÓN ESCOLAR SOBRE LA CARRERA 73D, SE INFORMA QUE SEGÚN LOS LINEAMIENTOS DE DISEÑO ESTA VIA SE ENCUENTRA FUERA DE LA ZONA DE INFLUENCIA, POR TAL RAZÓN NO SE CONSIDERA VIABLE LA IMPLEMENTACIÓN DE DICHA SEÑALIZACIÓN EN DICHO TRAMO VIAL, ASÍ MISMO, SE COMUNICA QUE EL CRUCE PEATONAL EN EL SECTOR SE DEBE REALIZAR EN LA INTERSECCIÓN DE LA CARRERA 73D CON CALLE 35B SUR O EN LA INTERSECCIÓN DE LA CARRERA 73D SUR CON CALLE 26 SUR DONDE SE UBICAN CONTROLES SEMAFÓRICOS.</t>
  </si>
  <si>
    <t>KR 85 ENTRE CL 49 SUR Y CL 54</t>
  </si>
  <si>
    <t xml:space="preserve">INGENIERO DE APOYO ENVIA OFICIO A DCV PARA IMPLEMENTACION. MEDIANTE MEMORANDO SDM-DCV-4979-17 SE RESPONDE A LA SOLICITUD DE REDUCTORES DE VELOCIDAD EN EL  TRAMO: ….."ADICIONALMENTE, SE INFORMA QUE LA DIRECCIÓN DE SERVICIO AL CIUDADANO DE LA SECRETARIA DISTRITAL E MOVILIDAD MEDIANTE COMUNICADO SDM-DSC-53846-16 INFORMÓ SOBRE LA SOCIALIZACIÓN REALIZADA EN EL SECTOR, EN EL CUAL SE DIVULGO LA INFORMACIÓN EN DIECIOCHO (18) PREDIOS, DE LOS CUALES CATORCE (14) DE LOS RESIDENTES ESTUVIERON DE ACUERDO CON LA MEDIDA, CON UN PORCENTAJE DE ACEPTACIÓN DEL 77,78 %, EN CUATRO (4) PUNTOS NO SE UBICÓ AL PROPIETARIO, ESTE PORCENTAJE CORRESPONDE 22,12%.
DE ACUERDO A LO ANTERIOR SE PROGRAMARÁ EN LA BASE DE DATOS DE LA ENTIDAD LA IMPLEMENTACIÓN DE LA SEÑALIZACIÓN HORIZONTAL Y EL MANTENIMIENTO.DE LA SEÑALIZACIÓN QUE SE ENCUENTRE EN MAL ESTADO EN EL PRESENTE SECTOR DÉ LA CARRERA 85A NO 49 ~ 45 SUR:
</t>
  </si>
  <si>
    <t>SEMAFORIZACION O REDUCTORES EN CL 42A KR 86G Y 87I, KR 91 ; KR78M 37A SUR 58 COLEGIO INEM</t>
  </si>
  <si>
    <t xml:space="preserve">ACTAS Y REGISTRO FOTOGRAFICO </t>
  </si>
  <si>
    <t xml:space="preserve">AGENDAR PROXIMO COMITÉ DE AREA </t>
  </si>
  <si>
    <t>REALIZAR PROXIMO COMITÉ</t>
  </si>
  <si>
    <t>SE AGENDA PROXIMO COMITÉ PARA EL DIA 21 DE DICIEMBRE 9:30 AM</t>
  </si>
  <si>
    <t>AGENDAMIENTO DE OPERATIVOS POR LA MAC KR 69 #25-31 SUR</t>
  </si>
  <si>
    <t>SE RADICARA POR LA MAC # 148969  EL DIA 5/12/2016</t>
  </si>
  <si>
    <t>REALIZAR INFORME Y DAR RESPUESTA A SOLICITUDES DE LA COMUNIDAD</t>
  </si>
  <si>
    <t>DAR PRONTA RESPUESTA A SOLICITUDES</t>
  </si>
  <si>
    <t>SE RADICAN LAS PETICIONES POR LA SDQS, SE RELACIONAN EN INFORME DE LA AUDIENCIA .</t>
  </si>
  <si>
    <t xml:space="preserve">RADICADOS, INFORME AUDIENCIA </t>
  </si>
  <si>
    <t>AGENDAR OPERATIVO DE CONTROL POR MAC, KR 68F # 00-52</t>
  </si>
  <si>
    <t>SE RADICARA POR LA MAC # 155260  EL DIA 19/12/2016</t>
  </si>
  <si>
    <t>AGENDAR OPERATIVO DE CONTROL POR MAC,AV CL 26 SUR # 68H-04</t>
  </si>
  <si>
    <t>AGENDAR OPERATIVO DE CONTROL POR MAC, KR68F 25-02 SUR</t>
  </si>
  <si>
    <t>AGENDAR OPERATIVO DE CONTROL POR MAC, AV CL 26SUR 68F-54</t>
  </si>
  <si>
    <t>AGENDAR OPERATIVO DE CONTROL POR MAC, KR68F 26 SUR-04</t>
  </si>
  <si>
    <t>AGENDAR OPERATIVO DE CONTROL POR MAC, AV 1 DE MAYO ENTRE CL 25Y 26 SUR</t>
  </si>
  <si>
    <t>AGENDAR OPERATIVO DE CONTROL POR MAC,KR 71D ENTRE CL 4D Y CL 3 LAS AMERICAS OCCIDENTAL</t>
  </si>
  <si>
    <t>RECORRIDO TECNICO PARA REDUCTORES DE VELOCIDAD, KR77H NO. 57C SUR ROMA.  RECORRIDO DE VERIFICACION POR IEP , CL 54A # 77-04 BAHIA . OPERATIVO DE CONTROL KR 77H # 57C SUR.</t>
  </si>
  <si>
    <t>SEÑALIZACION. RECUPERAR ESPACIO PUBLICO</t>
  </si>
  <si>
    <t>REALIZAR JORNADA INFORMATIVA  EN LA CALLE 2 CON KR 87I PATIOS 3 PATIOS 2</t>
  </si>
  <si>
    <t>SE REALIZO JORNADA INFORMATIVA RECORDANDO SITIOS PROHIBIDOS PARA PARQUEAR EL DIA 23 DE DICIEMBRE 2016</t>
  </si>
  <si>
    <t>ACTA , LISTADO DE ASISTENCIA</t>
  </si>
  <si>
    <t>OPERATIVO DE CONTROL POR LA MAC., KR 70B CON CL 23A Y CL 25 CARVAJAL 2</t>
  </si>
  <si>
    <t xml:space="preserve"> SE RADICARA POR LA MAC # 155279 EL DIA 19/12/2016</t>
  </si>
  <si>
    <t>OPERATIVO DE CONTROL POR LA MAC., KR 73 # 2A 83 AMERICAS OCCIDENTAL</t>
  </si>
  <si>
    <t>SE RADICARA POR LA MAC # 155286 EL DIA 19/12/2016</t>
  </si>
  <si>
    <t>OPERATIVO DE CONTROL POR LA MAC., AV FERROCARRIL CON TV 68H LAS TORRES</t>
  </si>
  <si>
    <t>SE RADICARA POR LA MAC # 155293 EL DIA 19/12/2016</t>
  </si>
  <si>
    <t>OPERATIVO DE CONTROL POR LA MAC., KR 78A CON CL 54F SUR ROMA</t>
  </si>
  <si>
    <t>SE RADICARA POR LA MAC # 155297 EL DIA 19/12/2016</t>
  </si>
  <si>
    <t>OPERATIVO DE CONTROL POR LA MAC., KR 97B BIS CON CL 42SUR LA RIVERA</t>
  </si>
  <si>
    <t>SE RADICARA POR LA MAC # 155301 EL DIA 19/12/2016</t>
  </si>
  <si>
    <t>REALIZAR JORNADA INFORMATIVA  A PUNTO CRITICO CL 56 SUR CON KR 80 ROMA</t>
  </si>
  <si>
    <t>SE REALIZO JORNADA INFORMATIVA RECORDANDO SITIOS PROHIBIDOS PARA PARQUEAR. SE DIALOGA CON DUEÑOS DE ESTABLECIMIENTO Y SE DA A CONOCER CNT MEDIANTE PIEZA COMUNICATIVA. EL DIA 16/12/2016</t>
  </si>
  <si>
    <t xml:space="preserve">ACTA, LISTADO DE ASISTENCIA </t>
  </si>
  <si>
    <t>REALIZAR OPERATIVO DE CONTROL  A PUNTO CRITICO CL 56 SUR CON KR 80 ROMA</t>
  </si>
  <si>
    <t>SE RADICARA POR LA MAC # 155305 EL DIA 19/12/2016</t>
  </si>
  <si>
    <t>OPERATIVO DE CONTROL POR EL SISTEMA SDQS PARA LA KR 77H CL 54A SUR ROMA 2</t>
  </si>
  <si>
    <t>RADICADO POR SDQS CON # 2278162016 19/12/2016</t>
  </si>
  <si>
    <t>ELEVAR SOLICITUD A DCV CL 57C SUR ENTRE KR 77H Y KR 77</t>
  </si>
  <si>
    <t>INGENIERO DE APOYO ENVIA OFICIO A DCV PARA IMPLEMENTACION. MEDIANTE MEMORANDO SDM-DCV-14441-17 SE RESPONDE SDM-DSC-8649-17 AFIRMANDO: …."UNA VEZ REVISADAS LAS BASES DE DATOS DE LA ENTIDAD, SE EVIDENCIÓ QUE LA SECRETARÍA DISTRITAL DE MOVILIDAD A TRAVÉS DE LA DIRECCIÓN DE CONTROL Y VIGILANCIA ELABORÓ EL DISEÑO DE SEÑALIZACIÓN VIAL IDENTIFICADO CON EL CÓDIGO EX_08_283_1244_11, PARA EL ÁREA DE INFLUENCIA DEL REQUERIMIENTO, DICHO DISEÑO CONTIENE SEÑALIZACIÓN VERTICAL Y HORIZONTAL DE ACUERDO CON LAS CONDICIONES DE MOVILIDAD Y SEGURIDAD VIAL DEL SECTOR.
EN CUANTO A LA SEÑALIZACIÓN HORIZONTAL O DEMARCACIÓN, EL DISEÑO DE SEÑALIZACIÓN VIAL ANTERIORMENTE MENCIONADO CONTEMPLA LÍNEAS DE BORDE, LÍNEAS DE CARRIL, FLECHAS DIRECCIONALES, LÍNEAS DE PARE Y SENDEROS PEATONALES, SEÑALIZACIÓN QUE NO ENCUENTRA IMPLEMENTADA EN EL SECTOR. POR OTRA PARTE LA DIRECCIÓN DE CONTROL Y VIGILANCIA ESTUDIARA LA POSIBILIDAD DE INCLUIR EN EL DISEÑO ANTERIORMENTE MENCIONADO ALGÚN TIPO DE REDUCTOR DE VELOCIDAD EN EL TRAMO VIAL SOLICITADO, DE ACUERDO A LA NORMATIVA EXPUESTA EN EL MANUAL DE SEÑALIZACIÓN VIAL, DISPOSITIVOS UNIFORMES PARA LA REGULACIÓN DEL TRÁNSITO EN CALLES, CARRETERAS Y CICLORRUTAS DE COLOMBIA. (RESOLUCIÓN 1885 DE 17 DE JUNIO DE 2015).
DE ACUERDO A LO ANTERIOR SE PROGRAMARÁ EN LA BASE DE DATOS DE LA ENTIDAD LA IMPLEMENTACIÓN DE LA SEÑALIZACIÓN HORIZONTAL FALTANTE Y EL MANTENIMIENTO DE LA SEÑALIZACIÓN VERTICAL QUE SE ENCUENTRE EN MAL ESTADO PARA EL SECTOR DE LA CALLE 57C SUR ENTRE CARRERA 77H Y CARRERA 77K.
TAMBIEN SE RADICA  RADICADO POR SDQS CON # 2278162016 EL DIA 21/01/2017</t>
  </si>
  <si>
    <t>ACTA, OFICIO, RADICADO</t>
  </si>
  <si>
    <t xml:space="preserve">ELEVAR SOLICITUD A DCV KR 68H # 17-30 SUR </t>
  </si>
  <si>
    <t>INGENIERO DE APOYO ENVIA OFICIO A DCV PARA IMPLEMENTACION. MEDIANTE MEMORANDO SDM-DCV-14441-17 SE RESPONDE SDM-DSC-8649-17 AFIRMANDO: …."EN CUANTO A LA SEÑALIZACIÓN HORIZONTAL O DEMARCACIÓN, EL DISEÑO DE SEÑALIZACIÓN VIAL ANTERIORMENTE MENCIONADO CONTEMPLA LINEAS DE BORDE, LÍNEAS DE CARRIL, FLECHAS DIRECCIONALES, LÍNEAS DE PARE, SENDEROS PEATONALES, DIAGRAMAS ZONA ESCOLAR, REDUCTORES DE VELOCIDAD TIPO FRANJAS DE ESTOPEROLES; SEÑALIZACIÓN LA CUAL EN LA CARRERA 68H ENTRE CALLE 17 SUR Y CALLE 18 SUR PRESENTA ACTUALMENTE DESGASTE DEBIDO A LA CONDICIONES ATMOSFÉRICAS Y AL TRÁNSITO VEHICULAR PRESENTE Y SOBRE LA CALLE 18 SUR ENTRE CARRERA 681 Y CARRERA 69 NO SE ENCUENTRA IMPLEMENTADA.
DE ACUERDO A LO ANTERIOR SE PROGRAMARÁ EN LA BASE DE DATOS DE LA ENTIDAD EL MANTENIMIENTO DE LA SEÑALIZACIÓN HORIZONTAL Y VERTICAL Y ADICIONALMENTE LA IMPLEMENTACIÓN DE LA SEÑALIZACIÓN FALTANTE CORRESPONDIENTE A LA ZONA ESCOLAR UBICADA EN LOS TRAMOS VIALES ANTERIORMENTE MENCIONADOS.
TAMBIEN SE RADICA RADICADO POR SDQS CON # 2278162016 21/01/2017</t>
  </si>
  <si>
    <t>ELEVAR SOLICITUD A DCV CL 18 SUR 68I-38</t>
  </si>
  <si>
    <t xml:space="preserve">INGENIERO DE APOYO ENVIA OFICIO A DCV PARA IMPLEMENTACION. MEDIANTE MEMORANDO SDM-DCV-14441-17 SE RESPONDE SDM-DSC-8649-17 AFIRMANDO: …."EN CUANTO A LA SEÑALIZACIÓN HORIZONTAL O DEMARCACIÓN, EL DISEÑO DE SEÑALIZACIÓN VIAL ANTERIORMENTE MENCIONADO CONTEMPLA LINEAS DE BORDE, LÍNEAS DE CARRIL, FLECHAS DIRECCIONALES, LÍNEAS DE PARE, SENDEROS PEATONALES, DIAGRAMAS ZONA ESCOLAR, REDUCTORES DE VELOCIDAD TIPO FRANJAS DE ESTOPEROLES; SEÑALIZACIÓN LA CUAL EN LA CARRERA 68H ENTRE CALLE 17 SUR Y CALLE 18 SUR PRESENTA ACTUALMENTE DESGASTE DEBIDO A LA CONDICIONES ATMOSFÉRICAS Y AL TRÁNSITO VEHICULAR PRESENTE Y SOBRE LA CALLE 18 SUR ENTRE CARRERA 681 Y CARRERA 69 NO SE ENCUENTRA IMPLEMENTADA.
DE ACUERDO A LO ANTERIOR SE PROGRAMARÁ EN LA BASE DE DATOS DE LA ENTIDAD EL MANTENIMIENTO DE LA SEÑALIZACIÓN HORIZONTAL Y VERTICAL Y ADICIONALMENTE LA IMPLEMENTACIÓN DE LA SEÑALIZACIÓN FALTANTE CORRESPONDIENTE A LA ZONA ESCOLAR UBICADA EN LOS TRAMOS VIALES ANTERIORMENTE MENCIONADOS.
RADICADO POR SDQS CON # 2278162016 21/01/2017
</t>
  </si>
  <si>
    <t>ELEVAR SOLICITUD A DCV CL 42A KR 86G Y 87I, KR 91; KR 78M 37A SUR-58 COLEGIO INEM</t>
  </si>
  <si>
    <t>INGENIERO DE APOYO ENVIA OFICIO A DCV PARA IMPLEMENTACION. MEDIANTE MEMORANDO SDM-DCV-14441-17 SE RESPONDE SDM-DSC-8649-17 AFIRMANDO: …."ACTUALMENTE LA CARRERA 78M ENTRE CALLE 36 SUR Y CALLE 38C SUR, SE ENCUENTRA DENTRO DE LA EJECUCIÓN DEL CONTRATO IDU NO 1347 DE 2014, CUYO OBJETO ES "ESTUDIOS Y DISEÑOS Y LA CONSTRUCCIÓN CONSERVACIÓN DE LAS REDES AMBIENTALES PEATONALES SEGURAS, RAPS KENNEDY , EN LA CIUDAD BOGOTÁ D.C." EL CUAL ACTUALMENTE SE ENCUENTRA EN EJECUCIÓN POR PARTE DEL INSTITUTO DE DESARROLLO URBANO (IDU).ASI MISMO, EL PROYECTO INCLUYE ALGUNAS MEDIDAS DE PACIFICACIÓN Y DISPOSITIVOS CON EL OBJETO DE MITIGAR LA ACCIDENTALIDAD EN ESTA ZONA DE LA CIUDAD, CUMPLIENDO CON LOS REQUISITOS EXIGIDOS POR EL MANUAL DE SEÑALIZACIÓN VIAL _ DISPOSITIVOS PARA LA REGULACIÓN DEL TRÁNSITO EN CALLES, CARRETERAS Y CICLORRUTAS DE COLOMBIA. (RESOLUCIÓN 1885 DE 2015).
RADICADO POR SDQS CON # 2278162016 21/01/2017</t>
  </si>
  <si>
    <t>REALIZAR JORNADA INFORMATIVA TV 72N CL 35A SUR</t>
  </si>
  <si>
    <t>SE REALIZO JORNADA INFORMATIVA RECORDANDO SITIOS PROHIBIDOS PARA PARQUEAR EL DIA 23/12/2016. RADICADO POR SDQS CON # 2278162017 23/12/2016</t>
  </si>
  <si>
    <t>ACTA, LISTADO DE ASISTENCIA Y RADICADO</t>
  </si>
  <si>
    <t>AGENDAR OPERATIVO DE CONTROL POR IEP EN LA CL 42 SUR CON KR 72J BOITA</t>
  </si>
  <si>
    <t>RADICADO POR SDQS CON # 32012017 EL DIA 10/01/2017</t>
  </si>
  <si>
    <t>AGENDAR OPERATIVO DE CONTROL POR IEP EN LA KR 78K CON CL 37 SUPERMANZANA 7</t>
  </si>
  <si>
    <t>RADICADO POR SDQS CON # 32142017 EL DIA 10/01/2017</t>
  </si>
  <si>
    <t>AGENDAR OPERATIVO DE CONTROL POR IEP EN LA KR 80D BIS CON CL 41G OLIVOS</t>
  </si>
  <si>
    <t>RADICADO POR SDQS CON #32172017 EL DIA 10/01/2017</t>
  </si>
  <si>
    <t>AGENDAR OPERATIVO CL 15A KR 81 HASTA AV CIUDAD DE CALI</t>
  </si>
  <si>
    <t>RADICADO POR SDQS CON # 32182017 EL DIA 10/01/2017</t>
  </si>
  <si>
    <t>AGENDAR OPERATIVO KR 79 # 41F 58  SUPERMANZANA 14, MERCAFAM</t>
  </si>
  <si>
    <t>RADICADO POR SDQS CON # 32202017 EL DIA 10/01/2017</t>
  </si>
  <si>
    <t>AGENDAR OPERATIVO CL 26 SUR CON KR 78C SUPERMANZANA 7</t>
  </si>
  <si>
    <t>RADICADO POR SDQS CON # 32262017 EL DIA 10/01/2017</t>
  </si>
  <si>
    <t>AGENDAR OPERATIVO KR 78 B CON CL 33 SUR  SUPERMANZA 7</t>
  </si>
  <si>
    <t>RADICADO POR SDQS CON # 32302017 EL DIA 10/01/2017</t>
  </si>
  <si>
    <t>AGENDAR OPERATIVO CL 36 SUR CON KR 78 B  SUR  SUPERMANZA 7</t>
  </si>
  <si>
    <t>RADICADO POR SDQS CON # 32322017 EL DIA 10/01/2017</t>
  </si>
  <si>
    <t>PROGRAMAR PROXMA REUNION PARA PRESENTAR ADELANTOS E INFORMACION POR LA PARTE TECNICA DE CLM HACIA LA COMUNIDAD DEL BARRIO CARIMAGUA 2 SECTOR KR 72J CALLE 38B BIS SUR</t>
  </si>
  <si>
    <t xml:space="preserve">DAR RESPUESTA A RADICADO 154214 </t>
  </si>
  <si>
    <t>SE REALIZO REUNION DE PARTICIPACION CON LA COMUNIDAD Y SE REVISO CON EL INGENIERO DE APOYO LA SOLICITUD EL DIA 19/01/2017</t>
  </si>
  <si>
    <t>ACTA, REGISTRO FIRMAS, REGISTRO FOTOGRAFICO.</t>
  </si>
  <si>
    <t>PROGRAMAR PROXMA REUNION PARA PRESENTAR ADELANTOS E INFORMACION POR LA PARTE TECNICA DE CLM HACIA LA COMUNIDAD DEL BARRIO LAS LUCES CALLE 52A SUR KRA 77H HASTA KR 80</t>
  </si>
  <si>
    <t>AGENDAR OPERATIVOS DE CONTROL POR SDQS EN KRA 78F CALLE 42 BBIS SUR BARRIO PALENQUE</t>
  </si>
  <si>
    <t>RADICACION SDQS  66312017. EL DIA 16/01/2017</t>
  </si>
  <si>
    <t>AGENDAR OPERATIVOS DE CONTROL POR SDQS EN CALLE 42 SUR KR 72J BARRIO BOITA</t>
  </si>
  <si>
    <t>RADICACION SDQS 66352017 EL DIA 16/01/2017</t>
  </si>
  <si>
    <t>REALIZAR JORNADA INFORMATIVA EN KR 79A No. 49 F-58 SUR MERCAFAM</t>
  </si>
  <si>
    <t>SE REALIZO JORNADA INFORMATIVA EN EL SECTOR EL DIA 13 DE ENERO 2017</t>
  </si>
  <si>
    <t>AGENDAR OPERATIVOS DE CONTROL EN CARRERA 79A No. 41-58 SUR MERCAFAM</t>
  </si>
  <si>
    <t>RADICACION SDQS 66412017 EL DIA 16/01/2017</t>
  </si>
  <si>
    <t>SOLICITAR DCV IMPLEMENTACION DE REDUCTORES DE VELOCIDAD EN LA KR 80 F ENTRE CALLES 40 Y 42 SUR BARRIOS LOS OLIVOS</t>
  </si>
  <si>
    <t xml:space="preserve">MEDIANTE MEMORANDO SDM-DCV-14441-17 SE RESPONDE SDM-DSC-8649-17 AFIRMANDO: …."LA SECRETARIA DISTRITAL DE MOVILIDAD CUENTA CON EL DISEÑO DE SEÑALIZACIÓN IDENTIFICADO CON ID EX_08_284_1244_11 PARA LA CARRERA 80F ENTRE CALLE 40C SUR Y CALLE 42 SUR; EL CUAL INCLUYE SEÑALIZACIÓN VERTICAL REGLAMENTARIA, PARE (SR-01), NO PASE (SR-04), DOBLE VÍA (SR- 11), VELOCIDAD MÁXIMA PERMITIDA 30KM/H (SR-30), SENTIDO ÚNICO DE CIRCULACIÓN (SR-38), PREVENTIVA ZONA DE PEATONES (SP-46) Y SEÑALIZACIÓN HORIZONTAL RELACIONADA CON FLECHAS DIRECCIONALES, LÍNEAS DE CARRIL, LÍNEA DOBLE CONTINUA, SENDERO PEATONAL Y LÍNEAS DE PARE.
EN CUANTO A LA SOLICITUD SOBRE LA IMPLEMENTACIÓN DE REDUCTORES DE VELOCIDAD SOBRE LA CARRERA 80F, SE INFORMA QUE UNA VEZ EVALUADAS LAS CONDICIONES DE OPERACIÓN, ASI COMO LAS CARACTERÍSTICAS DE LA INFRAESTRUCTURA VIAL TRATÁNDOSE DE UNA VÍA LOCAL LA CUAL PRESENTA BAJOS REPORTES DE ACCIDENTALIDAD EN LA BASES DE DATOS DE LA ENTIDAD, LA DIRECCIÓN DE CONTROL Y VIGILANCIA CONSIDERÓ QUE NO ES TÉCNICAMENTE VIABLE, LA IMPLEMENTACIÓN DE REDUCTORES DE VELOCIDAD TENIENDO EN CUENTA QUE NO SE PRESENTA NINGUNA ZONA ESCOLAR O RECREATIVA EN EL TRAMO VIAL SOLICITADO, QUE GENEREN LA PRESENCIA PERMANENTE DE PEATONES QUE CRUZAN LA VÍA.
DE ACUERDO A LO ANTERIOR SE PROGRAMARÁ EN LA BASE DE DATOS DE LA ENTIDAD LA IMPLEMENTACIÓN DE LA SEÑALIZACIÓN HORIZONTAL FALTANTE Y EL MANTENIMIENTO DE LA SEÑALIZACIÓN QUE SE ENCUENTRE EN MAL ESTADO PARA EL SECTOR DE LA CARRERA 80F ENTRE CALLE 40C SUR Y CALLE 42 SUR.
</t>
  </si>
  <si>
    <t>ACTA , OFICIOS</t>
  </si>
  <si>
    <t>SOLICITAR DCV IMPLEMENTACION DE REDUCTORES DE VELOCIDAD EN LAKR 90A CON DG 33A SUR BARRIO UNIR 1</t>
  </si>
  <si>
    <t xml:space="preserve">INGENIERO DE APOYO ENVIA OFICIO A DCV PARA IMPLEMENTACION. MEDIANTE MEMORANDO SDM-DCV-14441-17 SE RESPONDE SDM-DSC-8649-17 AFIRMANDO: …."CON EL FIN DE DAR RESPUESTA DEL ASUNTO, DONDE SOLICITA LA IMPLEMENTACIÓN DE DISPOSITIVOS PACIFICADORES DE VELOCIDAD EN LA CARRERA 90A CON DIAGONAL 33 SUR, EN LA LOCALIDAD DE KENNEDY, SE INFORMA LO SIGUIENTE
SE INFORMA QUE ACTUALMENTE LA CARRERA 78M ENTRE CALLE 36 SUR Y CALLE 38C SUR, SE ENCUENTRA DENTRO DE LA EJECUCIÓN DEL CONTRATO IDU NO 1877 DE 2014, CUYO OBJETO ES "ACTUALIZACIÓN, AJUSTES, COMPLEMENTACIÓN DE LOS ESTUDIOS Y DISEÑOS Y LA CONSTRUCCIÓN, MANTENIMIENTO, ADECUACIÓN Y REHABILITACIÓN DEL PROYECTO DE ESPACIO PÚBLICO DE LA RED DE CICLORRUTAS Y BICICARRILES RED TINTAL FASE 1 Y LA FACTIBILIDAD, ESTUDIOS Y DISEÑOS Y LA CONSTRUCCIÓN, MANTENIMIENTO Y ADECUACIÓN DEL PROYECTO DE ESPACIO PÚBLICO Y BICICARRILES RED TINTAL FASE 2, EN LA LOCALIDAD DE KENNEDY BOGOTÁ D.C." EL CUAL ACTUALMENTE SE ENCUENTRA EN EJECUCIÓN POR PARTE DEL INSTITUTO DE DESARROLLO URBANO (IDU).ASÍ MISMO, EL PROYECTO INCLUYE ALGUNAS MEDIDAS DE PACIFICACIÓN Y DISPOSITIVOS CON EL OBJETO DE MITIGAR LA ACCIDENTALIDAD EN ESTA ZONA DE LA CIUDAD, CUMPLIENDO CON LOS REQUISITOS EXIGIDOS POR EL MANUAL DE SEÑALIZACIÓN VIAL - DISPOSITIVOS PARA LA REGULACIÓN DEL TRÁNSITO EN CALLES, CARRETERAS Y CICLORRUTAS DE COLOMBIA. (RESOLUCIÓN 1885 DE 2015).
</t>
  </si>
  <si>
    <t>ACTA, OFICIOS</t>
  </si>
  <si>
    <t>SOLICITAR DCV IMPLEMENTACION DE REDUCTORES DE VELOCIDAD EN LA CALLE 39 A SUR ENTRE KR 79 Y 78N SUPERMANZANA 7</t>
  </si>
  <si>
    <t xml:space="preserve">INGENIERO DE APOYO ENVIA OFICIO A DCV PARA IMPLEMENTACION. MEDIANTE MEMORANDO SDM-DCV-14441-17 SE RESPONDE SDM-DSC-8649-17 AFIRMANDO: …."UNA VEZ REVISADAS LAS BASES DE DATOS DE LA ENTIDAD, SE EVIDENCIÓ QUE LA SECRETARIA DISTRITAL DE MOVILIDAD A TRAVÉS DE LA DIRECCIÓN DE CONTROL Y VIGILANCIA ELABORÓ EL DISEÑO DE SEÑALIZACIÓN VIAL IDENTIFICADO CON EL CÓDIGO ZE_08_056_1556_1 0, PARA EL ÁREA DE INFLUENCIA DEL REQUERIMIENTO, DICHO DISEAO CONTIENE SEÑALIZACIÓN VERTICAL Y HORIZONTAL DE ACUERDO CON LAS CONDICIONES DE MOVILIDAD Y SEGURIDAD VIAL DEL SECTOR. DENTRO DE LA SEÑALIZACIÓN INCLUIDA EN EL DISEÑO, SE CUENTA CON SEÑALES VERTICALES REGLAMENTARIAS; SR-01 (PARE), SR-30 (VELOCIDAD MÁXIMA DE 30 KM/H); PREVENTIVAS SP-47 (ZONA ESCOLAR), SP-48 (NIÑOS JUGANDO) LAS CUALES SE ENCUENTRAN PARCIALMENTE IMPLEMENTADAS Y ALGUNAS EN BUEN ESTADO.
EN CUANTO A LA SEÑALIZACIÓN HORIZONTAL O DEMARCACIÓN, EL DISEÑO DE' SEÑALIZACIÓN VIAL ANTERIORMENTE MENCIONADO CONTEMPLA LINEAS DE BORDE, LINEAS DE CARRIL, FLECHAS DIRECCIONALES, LINEAS DE PARE, SENDEROS PEATONALES, DIAGRAMAS ZONA ESCOLAR, REDUCTORES DE VELOCIDAD TIPO FRANJAS DE ESTOPEROLES; SEÑALIZACIÓN LA CUAL NO SE ENCUENTRA IMPLEMENTADA EN EL SECTOR.
DE ACUERDO A LO ANTERIOR SE PROGRAMARÁ EN LA BASE DE DATOS DE LA ENTIDAD LA IMPLEMENTACIÓN DE LA SEÑALIZACIÓN HORIZONTAL Y EL MANTENIMIENTO DE LA SEÑALIZACIÓN VERTICAL QUE SE ENCUENTRE EN MAL ESTADO EN EL TRAMO VIAL SOLICITADO.
</t>
  </si>
  <si>
    <t>REALIZAR REUNION DE PARTICIPACION CON ADMINISTRADOR DE NEGOCIO QUE GENERA PUNTO CRITICO EN CALLE 15A ENTRE AV CIUDAD DE CALI Y KR 83 BARRIO ANDALUCIA</t>
  </si>
  <si>
    <t>SE REALIZO ACERCAMIENTO CON ADMINISTRADOR DEL PUNTO CENTRO COMERCIAL DE CARNES 13/01/2017. RADICACION SDQS 66572017 13/01/2017</t>
  </si>
  <si>
    <t>OPERATIVOS DE COMTROL POR IEP UBICADA EN LA CL 2 CON KR 69B HASTA LA KR 70</t>
  </si>
  <si>
    <t>SE RADICA POR SDQS CON NUMERO 161652017 DEL DIA 30/01/2017</t>
  </si>
  <si>
    <t>OPERATIVOS DE COMTROL POR IEP UBICADA EN LA KR 80C ENTRE CL 46 Y CL 47 SUR</t>
  </si>
  <si>
    <t>SE RADICA POR SDQS CON NUMERO 161672017 DEL DIA 13/01/2017</t>
  </si>
  <si>
    <t>AGENDAR CON EL SIM ENCUENTRO COMUNITARIO</t>
  </si>
  <si>
    <t>CAPACIATACION EN TRAMITES Y SERVICIOS</t>
  </si>
  <si>
    <t>SE ENVIO POR CORREO SOLICITUD A SUPERVISOR PARA AGENDAR ENCUENTRO CON SIM EL DIA 27 DE ENERO</t>
  </si>
  <si>
    <t xml:space="preserve">CORREO ELECTRONICO </t>
  </si>
  <si>
    <t>RECOLECTAR FIRMAS EN ACTAS DE VECINDAD PARA CONTINUACION DEL PROCESO FAVIDI 10  CL 13 No 79C- 11</t>
  </si>
  <si>
    <t>IMPLEMENTACION DE SEÑALIZACIO</t>
  </si>
  <si>
    <t>SE ASISTE A CONJUNTOS EL DIA 24/02/2017 PERO AUN NO SE HA RECOLECTADO LA TOTALIDAD DE FIRMAS. EL DIA 17 DE MARZO SE RECOJEN FIRMAS EN SU TOTALIDAD.</t>
  </si>
  <si>
    <t>RECOLECTAR FIRMAS EN ACTAS DE VECINDAD PARA CONTINUACION DEL PROCESO FAVIDI 11KR 79 CON CL 13.</t>
  </si>
  <si>
    <t>REUNION DE PARTICIPACION  BUSCANDO UN ACERCAMIENTO CON EL ADMINISTRADOR DEL ESTABLECIMIENTO  GENERADOR DE LA PROBLEMÁTICA. CL 43 # 78N-04</t>
  </si>
  <si>
    <t>SE REALIZO ACERCAMIENTO CON EL ADMINISTRADOR DEL RESTAURANTE DON JORGE EL DIA 20/01/2017. BUSCANDO MEJORAR LA MOVILIDAD DEL SECTOR</t>
  </si>
  <si>
    <t xml:space="preserve">REVISAR CON LA DEPENDENCIA ENCARGADA LA POSIBILIDAD DE REALIZAR UN PACTO CON LA FINALIDAD DE SOLUCIONAR EL PARQUEO EN EL SECTOR. BARRIO LA LLANURA </t>
  </si>
  <si>
    <t>REALIZAR RECORRIDO DE VERIFICACION EL LA KR 72J CON CL 38B BIS SUR CARIMAGUA</t>
  </si>
  <si>
    <t>SE REALIZO RECORRIDO DE VERIFICACION Y SE EVIDENCIO IEP . 26/01/2017</t>
  </si>
  <si>
    <t>ACTA , REGISTRO DE FOTOS</t>
  </si>
  <si>
    <t>ELEVAR SOLICITUD A LA DCV PARA EVALUAR LA IMPLEMENTACION EN LA KR 72J ENTRE CL 38A Y CL 39B SUR</t>
  </si>
  <si>
    <t>INGENIERO DE APOYO ENVIA OFICIO A DCV PARA IMPLEMENTACION. SOLICITUD ENVIADA CON MEMORANDO SDM-DSC-21583-17</t>
  </si>
  <si>
    <t>HACER RECORRIDO DE VERIFICACION EN LA DIRECCION KR 77P CON CL 51,OPERATIVOS DE CONTROL, ACERCAMIENTO CON EL DADEP PARA SOLUCION DEL PARQUEO. LAS LUCES</t>
  </si>
  <si>
    <t>HACER RECORRIDO DE VERIFICACION EN LA DIRECCION KR 77P CON CL 51 SUR,OPERATIVOS DE CONTROL, ACERCAMIENTO CON EL DADEP PARA SOLUCION DEL PARQUEO. LAS LUCES</t>
  </si>
  <si>
    <t>SE HIZO RECORRIDO DE VERIFICACION SE AGENDA OPERATIVO DE CONTROL PARA EL 9 DE FEBRERO , TAMBIEN SE RADICA EN SDQS SE RADICA POR SDQS CON NUMERO 162152017 26/01/2017</t>
  </si>
  <si>
    <t>ACTA , Y FIRMA</t>
  </si>
  <si>
    <t>ELEVAR SOLICITUD A LA DCV PARA EVALUARDE LA IMPLEMENTACION EN LA CL 52A ENTRE LA KR 77H Y KR 78</t>
  </si>
  <si>
    <t>REUNIRSE CON ENTIDADES ENCARGADAS PARA PRESENTAR AVANCES EN EL TEMA DE ACCESIBILIDAD,ENVIAR AVANCE.</t>
  </si>
  <si>
    <t>SATISFACCION CON LA COMUNIDAD A SU PETICION</t>
  </si>
  <si>
    <t>SE AVANZO EN MATRIZ DEL CLD  25/01/2017</t>
  </si>
  <si>
    <t>ACTA , Y LISTADO DE ASISTENCIA</t>
  </si>
  <si>
    <t>ACERCAMIENTO CON PUNTOS QUE GENERAN PROBLEMATICA EN LA KR 80 ENTRE CL 37 Y CL 42 SUR PLAN SABADO</t>
  </si>
  <si>
    <t>SE REALIZA ACERCAMIENTO ADMINISTRADOR DEL PUNTO MAS MOTOS MAS MOTOS EL DIA 20/01/2017</t>
  </si>
  <si>
    <t>ACERCAMIENTO CON PUNTOS QUE GENERAN PROBLEMATICA EN LA KR 71D ENTRE CL 5 Y 6 CUADRA ALEGRE PLAN SABADO</t>
  </si>
  <si>
    <t>SE REALIZA ACERCAMIENTO ADMINISTRADOR DEL PUNTO PERROS J Y R EL DIA 20/01/2017</t>
  </si>
  <si>
    <t>AGENDAR OPERATIVOS DE CONTROL A LA IEP EN LA KR 82B CON CL 8 Y CL 8C VALLADOLID</t>
  </si>
  <si>
    <t>SE AGENDA OPERATIVO DE CONTROL POR SDQS RADICADO #161692017. EL DIA 30/01/2017</t>
  </si>
  <si>
    <t>AGENDAR OPERATIVOS DE CONTROL A LA IEP EN LACL 8B CON AV CIUDAD DE CALI VALLADOLID.</t>
  </si>
  <si>
    <t>AGENDAR OPERATIVOS DE CONTROL A LA IEP EN LACL 8B CON AV CIUDAD DE CALI VALLADOLID</t>
  </si>
  <si>
    <t>SE AGENDA OPERATIVO DE CONTROL POR SDQS RADICADO #161722017. EL DIA 30/01/2017</t>
  </si>
  <si>
    <t>REALIZAR JORNADA INFORMATIVA EN LA AV CL 43 No 78N - 04 SUR RESTAURANTESAN JORGE</t>
  </si>
  <si>
    <t>SE REALIZO JORNADA INFORMATIVA Y SE RECUERDA CNT  EL DIA 20/01/2017</t>
  </si>
  <si>
    <t>AGENDAR OPERATIVOS DE CONTROL A LA IEP EN LA  AV CL 43 No 78N - 04 SUR</t>
  </si>
  <si>
    <t>SE AGENDA OPERATIVO DE CONTROL POR SDQS RADICADO #161732017 30/01/2017</t>
  </si>
  <si>
    <t>JORNADA INFORMATIVA Y AGENDAR OPERATIVOS DE CONTROL A LA IEP EN LA KR 71D No 3A-21 CUADRA ALEGRE</t>
  </si>
  <si>
    <t>SE AGENDA OPERATIVO DE CONTROL POR SDQS RADICADO # 161762017. SE REALIZO JORNADA INFORMATIVA EL DIA 3/02/2017</t>
  </si>
  <si>
    <t>AGENDAR JORNADA INFORMATIVA EN LA KR 80 ENTRE CL 37 Y CL 42 SUR PLAN SABADO</t>
  </si>
  <si>
    <t xml:space="preserve">SE REALIZO JORNADA INFORMATIVA EN PUNTO  PLAN SABADO EL DIA 24/01/2017 </t>
  </si>
  <si>
    <t>INFORME CON EL AVANCE DE LAS PETICIONES REALIZADAS POR LOS ASISTENTES DE LA COMISION PARA PRESENTAR EN PROXIMA COMISION</t>
  </si>
  <si>
    <t>SE ADELANTA INFORME PARA SER ENTREGADO EN LA PROXIMA COMISION DE MOVILIDAD EL DIA 18/02/2017</t>
  </si>
  <si>
    <t>SE PRESENTAN ADELANTOS EN LA COMISION DEL 18</t>
  </si>
  <si>
    <t>AGENDAR OPERATIVO DE CONTROL EN LA BAHIA DEL ÉXITO Y ETB POR SDQS KR 78K CALLES 38C Y 35A SUR</t>
  </si>
  <si>
    <t>AGENDAR OPERATIVO DE CONTROL EN LA BAHIA DEL ÉXITO Y ETB POR SDQS  CARRERA 78K CALLE 38C Y 35A SUR.</t>
  </si>
  <si>
    <t>SE AGENDA OPERATIVO DE CONTROL POR SDQS RADICADO #161802017. EL DIA 30/01/2017</t>
  </si>
  <si>
    <t>AGENDAR OPERATIVO DE CONTROL EN KR 72J CON CL 38B BIS EN SDQS, CARIMAGUA 2 SECTOR</t>
  </si>
  <si>
    <t>SE AGENDA OPERATIVO DE CONTROL POR SDQS RADICADO # 161832017. EL DIA 30/01/2017</t>
  </si>
  <si>
    <t>AGENDAR OPERATIVO DE CONTROL EN KR 72Q ENTRE CL 45 Y 42B SUR BOITA EN SDQS</t>
  </si>
  <si>
    <t xml:space="preserve">AGENDAR OPERATIVO DE CONTROL EN KR 72Q ENTRE CL 45 Y 42B BOITA </t>
  </si>
  <si>
    <t>SE AGENDA OPERATIVO DE CONTROL POR SDQS RADICADO #161852017 EL DIA 30/01/2017</t>
  </si>
  <si>
    <t>AGENDAR OPERATIVO DE CONTROL EN KR 79 CON CL 13 FAVIDI EN SISTEMA SDQ</t>
  </si>
  <si>
    <t>SE AGENDA OPERATIVO DE CONTROLPOR SDQS RADICADO # 161902017 EL DIA 30/01/2017</t>
  </si>
  <si>
    <t>AGENDAR OPERATIVO DE CONTROL EN KR 77P CON CL 51 SUR EN SISTEMA SDQ</t>
  </si>
  <si>
    <t>SE AGENDA OPERATIVO DE CONTROL POR SDQS RADICADO # 161972017 EL DIA 30/01/2017</t>
  </si>
  <si>
    <t>AGENDAR OPERATIVO DE CONTROL EN CL 5 CON KR 78B PARQUE LAS ESPIGUITAS  EN SISTEMA SDQ</t>
  </si>
  <si>
    <t>SE AGENDA OPERATIVO DE CONTROL POR SDQS RADICADO #161982017 EL DIA 30/01/2017</t>
  </si>
  <si>
    <t xml:space="preserve">RECORRIDO DE VERIFICACION POR IEP EN LA CL 42G BIS CON KR 80B-33 VILLA NELLY </t>
  </si>
  <si>
    <t>SE REALIZO REORRIDO DE VERIFICACION PARA EVIDENCIAR PROBLEMÁTICA EL DIA 1/02/2017</t>
  </si>
  <si>
    <t xml:space="preserve">RECORRIDO DE VERIFICACION POR IEP EN LA KR 80C CON CL 42C SUR  VILLA NELLY </t>
  </si>
  <si>
    <t xml:space="preserve">RECORRIDO TECNICO PARA IMPLEMENTAR REDUCTORES DE VELOCIDAD EN LA CL 42F BIS SUR DESDE LA KR 80 VILLA NELLY </t>
  </si>
  <si>
    <t>IMPLEMENTAR REDUCTORES DE VELOCIDAD</t>
  </si>
  <si>
    <t xml:space="preserve">RECORRIDO TECNICO PARA IMPLEMENTARSEÑALIZACION DE PROHIBIDO VEHICULO PESADO EN LA CL 42F SUR CON KR 80 D VILLA NELLY </t>
  </si>
  <si>
    <t xml:space="preserve">IMPLEMENTAR PROHIBIDO VEHICULO PESADO </t>
  </si>
  <si>
    <t xml:space="preserve">RECORRIDO DE VERIFICACION POR IEP EN LAKR 72B CON CL 6 HASTA LA 8 CASTILLA </t>
  </si>
  <si>
    <t>SE REALIZA VERIFICACION IEP , MUCHO RESTAURANTE Y NEGOCIO QUE GENERA PROBLEMÁTICA 1/02/2017</t>
  </si>
  <si>
    <t xml:space="preserve">RECORRIDO TECNICO PARA IMPLEMENTAR REDUCTORES DE VELOCIDAD EN LA CL 6C DESDE KR 72B HASTA KR 73  CASTILLA </t>
  </si>
  <si>
    <t xml:space="preserve">REALIZAR REUNION DE PARTICIPACION CON ADMINISTRADOR DE NEGOCIO QUE GENERA PUNTO CRITICO EN ROMA CENTRO MEDICO DE ESPECIALISTAS EN SALUD DE MARIA AUXILIADORA </t>
  </si>
  <si>
    <t>SE REALIZO ACERCAMIENTO Y LA ADMINISTRADORA QUEDA DE COOPERAR PARA EVITAR LA INVACION, EL DIA 27/01/2017</t>
  </si>
  <si>
    <t>REALIZAR JORNADA INFORMATIVA EN LA CL 57A SUR CON KR 79A -16 ROMA</t>
  </si>
  <si>
    <t>SE REALIZO JORNADA INFORMATIVA EL 2/02/2017</t>
  </si>
  <si>
    <t xml:space="preserve">REALIZAR RECORRIDO TECNICO PARA MANTENMIENTO DE SEÑALIZACION EN LA KR 73 B BIS CON CL 5 MANDALY </t>
  </si>
  <si>
    <t xml:space="preserve">MANTENIMIENTO SEÑALIZACION </t>
  </si>
  <si>
    <t>REALIZAR RECORRIDO TECNICO PARA  SEÑALIZACION ESCOLAR EN LA CL 1 CON KR 73A Y 73B MANDALAY</t>
  </si>
  <si>
    <t xml:space="preserve">IMPLEMENTAR REDUCTORES Y SEÑALIZACION ESCOLAR </t>
  </si>
  <si>
    <t>REALIZAR RECORRIDO TECNICO PARA  SEÑALIZACION ESCOLAR EN LA CL 5 B CON KR 74 MANDALAY</t>
  </si>
  <si>
    <t>REALIZAR JORNADA INFORMATIVA EN BAHIA ÉXITO Y ETB</t>
  </si>
  <si>
    <t>SE RELIZO JORNADA INFORMATIVA SOBRE PROHIBIDO PARQUEAR EN LA ZONA. EL DIA 14/02/2017</t>
  </si>
  <si>
    <t>RADICAR OPERATIVO DE CONTROL EN SDQS EN LA CL 42C CON TV 72F LA CHUCUA</t>
  </si>
  <si>
    <t>SE AGENDA OPERATIVO DE CONTROL POR SDQS RADICADO 213882017 EL 13/02/2017</t>
  </si>
  <si>
    <t xml:space="preserve">RADICAR OPERATIVO DE CONTROL EN SDQS EN LA CL 72B ENTRE CALLE 6 Y 8 CASTILLA </t>
  </si>
  <si>
    <t>SE AGENDA OPERATIVO DE CONTROL POR SDQS RADICADO  213962017. EL 13/02/2017</t>
  </si>
  <si>
    <t>RADICAR OPERATIVO DE CONTROL EN SDQS EN LA CL 26 SUR ENTRE KR 72C Y 73 BIS SUPERMANZANA 1</t>
  </si>
  <si>
    <t>SE AGENDA OPERATIVO DE CONTROL POR SDQS RADICADO   213992017 EL 13/02/2017.</t>
  </si>
  <si>
    <t xml:space="preserve">RADICAR OPERATIVO DE CONTROL EN SDQS EN LA KR 79G CON CL 40 SUR BARRIO GRAN COLOMBIANO </t>
  </si>
  <si>
    <t>RADICAR OPERATIVO DE CONTROL EN SDQS EN LA KR 80C CON CL 42C SUR VILLA NELLY</t>
  </si>
  <si>
    <t>SE AGENDA OIPERATIVO DE CONTROL POR SDQS RADICADO 214082017 EL 13/02/2017</t>
  </si>
  <si>
    <t xml:space="preserve">RADICAR OPERATIVO DE CONTROL EN SDQS EN LA CL 42G BIS CON KR 80B VILLA NELLY </t>
  </si>
  <si>
    <t>SE AGENDA OPERATIVO DE CONTROL POR SDQS . RADICADO  214112017 EL 13/02/2017</t>
  </si>
  <si>
    <t>RADICAR OPERATIVO DE CONTROL EN SDQS EN LA KR 79 CON CL 13 FAVIDI</t>
  </si>
  <si>
    <t>SE AGENDA OPERATIVO DE CONTROL POR SDQS. RADICADO  214162017 EL 13/02/2017</t>
  </si>
  <si>
    <t xml:space="preserve">ELEVAR SOLICITUD A DCV Y DTI PARA REDUCTORES EN LA KR 82S CON CL 6C TINTAL </t>
  </si>
  <si>
    <t>IMPLEMENTACION REDUCTORES DE VELOCIDAD</t>
  </si>
  <si>
    <t xml:space="preserve">ELEVAR SOLICITUD A DCV  PARA REDUCTORES EN LA TV 78D 10D CASTILLA </t>
  </si>
  <si>
    <t xml:space="preserve">ELEVAR SOLICITUD A DCV  PARA REDUCTORES EN LA CL 6C CON KR 72B Y 73 CASTILLA </t>
  </si>
  <si>
    <t>ELEVAR SOLICITUD A DCV  PARA REDUCTORES Y SEÑALIZACION ZONA ESCOLAR EN LA CL 5B CON KR 74 MANDALAY</t>
  </si>
  <si>
    <t>IMPLEMENTACION REDUCTORES DE VELOCIDAD Y ZONA ESCOLAR</t>
  </si>
  <si>
    <t>ELEVAR SOLICITUD A DCV  PARA  SEÑALIZACION  EN LA KR 73B CON CL 5  MANDALAY</t>
  </si>
  <si>
    <t>IMPLEMENTACION SELÑALIZACION</t>
  </si>
  <si>
    <t xml:space="preserve">ELEVAR SOLICITUD A DCV  PARA MANTENIMIENTO SEÑALIZACION  EN LACL 1 ENTRE KR 73A Y KR 73 B BIS MANDALAY </t>
  </si>
  <si>
    <t>ELEVAR SOLICITUD A DCV  PARA MANTENIMIENTO SEÑALIZACION  EN LA KR 73B BIS ENTRE CL 1 Y DG 5A MANDALAY</t>
  </si>
  <si>
    <t xml:space="preserve">RADICAR OPERATIVO DE CONTROL EN SDQS EN LA CL 57A SUR ENTRE KR 79 Y 80 ROMA </t>
  </si>
  <si>
    <t>SE AGENDA OPERTAIVO DE CONTROL POR SDQS . RADICADO 214212017.  06/02/2017</t>
  </si>
  <si>
    <t>EVIDENCIA EN SDQS</t>
  </si>
  <si>
    <t xml:space="preserve">REALIZAR RECORRIDOS DE VERIFICACION EN LA KR 68C BIS 37A 33 SUR  FRAGUA </t>
  </si>
  <si>
    <t>SE RELIZO RECORRIDO EVIDENCIANDO PROBLEMÁTICA Y SE AGENDA OPERATIVO DE CONTROL POR SDQS. RADICADO  214242017, 08/02/2017</t>
  </si>
  <si>
    <t xml:space="preserve">ACTA, FOTOS </t>
  </si>
  <si>
    <t>REALIZAR RECORRIDOS DE VERIFICACION EN LA KR 72 CON CL 35 POR TALLER DE MOTOS, CARVAJAL</t>
  </si>
  <si>
    <t>REALIZAR RECORRIDOS DE VERIFICACION EN LA KR 72 CON CL 35 SUR POR TALLER DE MOTOS, CARVAJAL</t>
  </si>
  <si>
    <t>SE RELIZO RECORRIDO EVIDENCIANDO PROBLEMÁTICA Y SE AGENDA OPERATIVO DE CANTROL POR SDQS. RADICADO 214322017 08/02/2017</t>
  </si>
  <si>
    <t xml:space="preserve">REALIZAR RECORRIDOS DE VERIFICACION EN LA CL 2 BIS SUR 75A 16 TIMIZA </t>
  </si>
  <si>
    <t>SE RELIZO RECORRIDO EVIDENCIANDO PROBLEMÁTICA SE AGENDA OPERATIVO DE CONTROL POR SDQS. RADICADO  214352017 08/02/2017</t>
  </si>
  <si>
    <t>REALIZAR ACERCAMIENTO CON PUNTO QUE GENERA PROBLEMÁTICA EN BOITA</t>
  </si>
  <si>
    <t>SE REALIZA ACERCAMIENTO AL ADMINISTRADOR DEL PUNTO CRITICO. 03/02/2017</t>
  </si>
  <si>
    <t xml:space="preserve">REALIZAR JORNADA INFORMATIVA EN LA CL 45 SUR CON KR 72J BOITA </t>
  </si>
  <si>
    <t>SE REALIZO JORNADA EN PUNTO CRITICO 03/02/2017</t>
  </si>
  <si>
    <t>AGENDAR OPERATIVO DE CONTROL EN LA KR 78C CON CL 41G SUR PALENQUE  EN SDQS</t>
  </si>
  <si>
    <t>SE AGENDA OPERATIVO DE CONTROL POR SDQS . RADICADO 270722017 13/02/2017</t>
  </si>
  <si>
    <t>AGENDAR OPERATIVO DE CONTROL EN SDQS EN LA CL 45 SUR CON KR 72J BOITA</t>
  </si>
  <si>
    <t>SE AGENDA OPERATIVO DE CONTROL POR SDQS RADICADO 270912017 EL 13/02/2017</t>
  </si>
  <si>
    <t>AGENDAR OPERATIVO DE CONTROL EN SDQS EN LA CL 26 SUR ENTRE LA KR 72C Y 73 BIS CERVANTES</t>
  </si>
  <si>
    <t>SE AGENDA OPERATIVO DE CONTROL POR SDQS . RADICADO : 271252017 EL 13/02/2017</t>
  </si>
  <si>
    <t xml:space="preserve">AGENDAR OPERATIVO DE CONTROL EN SDQS EN LA KR 72 CON CL 35 SUR CARVAJAL </t>
  </si>
  <si>
    <t xml:space="preserve">AGENDAR OPERATIVO DE CONTROL EN SDQS EN LA KR 72 CON CL 35 CARVAJAL </t>
  </si>
  <si>
    <t>SE AGENDA OPERATIVO DE CONTROL POR SDQS. RADICADO  271312017. EL 13/02/2017</t>
  </si>
  <si>
    <t>AGENDAR OPERATIVO DE CONTROL EN SDQS EN LA CL 2 BIS SUR 75A 16 TIMIZA</t>
  </si>
  <si>
    <t>SE AGENDA OPERATIVO DE CONTROL POR SDQS . RADICADO  271572017 EL 13/02/2017</t>
  </si>
  <si>
    <t xml:space="preserve">REALIZAR TALLER DE SENSIBILIZACION SEDE A COLEGIO INEM </t>
  </si>
  <si>
    <t xml:space="preserve">EVIDENCIAR APRENDIZAJE POR PARTE DE LOS NIÑOS DEL COLEGIO INEM </t>
  </si>
  <si>
    <t>TALLERES REALIZADOS EL 23 DE FEBRERO PARA 365 NIÑOS DE PRIMERA INFANCIA. SEDE A</t>
  </si>
  <si>
    <t>ACTA, CERTIFICACION, FOTOS</t>
  </si>
  <si>
    <t xml:space="preserve">AGENDAR OPERATIVO DE CONTROL EN SDQS EN LA KR 81D CON CL 54 ZARZAMORA </t>
  </si>
  <si>
    <t>SE AGENDA OPERATIVO DE CONTROL POR SDQS. RADICADO  271662017 EL 13/02/2017</t>
  </si>
  <si>
    <t xml:space="preserve">AGENDAR OPERATIVO DE CONTROL EN SDQS EN LA CL 10 80F 40 VALLADOLIT </t>
  </si>
  <si>
    <t>SE AGENDA OPERATIVO DE CONTROL POR SDQS. RADICADO  271752017 EL 13/02/2017</t>
  </si>
  <si>
    <t>REALIZAR ACERCAMIENTO EN NEGOCIO QUE GENERA LA IEP BARRIO CERVANTES</t>
  </si>
  <si>
    <t>SE REALIZO ACERCAMIENTO LAVADERO DE CARROS QUE GENERA PROBLEMÁTICA DE IEP</t>
  </si>
  <si>
    <t>REALIZAR JORNADA INFORMATIVA EN EL BARRIO CERVANTES</t>
  </si>
  <si>
    <t>SE REALIZO JORNADA INFORMATIVA EL DIA 8 DE FEBRERO POR IEP</t>
  </si>
  <si>
    <t xml:space="preserve">REALIZAR RECORRIDOS PUNTOS PARA VISITA DEL SECRETARIO </t>
  </si>
  <si>
    <t>PREPARAR LA RUTA DE LOS PUNTOS A MOSTRAR AL SECRETARIO DE MOVILIDAD.</t>
  </si>
  <si>
    <t>SE REALIZA RECORRIDO A 9 PUNTOS PARA ESCOGER LO QUE SE PRESENTARA AL SECRETARIO EN SU VISITA EL DIA 27/02/2017</t>
  </si>
  <si>
    <t>AGENDAR OPERATIVO DE CONTROL EN SDQS EN LA BAHIA ÉXITO Y ETB</t>
  </si>
  <si>
    <t>SE AGENDO OPERATIVO EN CRONOGRAMA DE MARZO PARA EL 14. TAMBIEN SE RADICA EN SDQS. RADICADO 389542017 EL 14/02/2017</t>
  </si>
  <si>
    <t>CRONOGRAMA DE OPERATIVOS ENVIADO A LA COORDINACION. Y RADICADO</t>
  </si>
  <si>
    <t xml:space="preserve">AGENDAR OPERATIVO DE CONTROL EN SDQS EN LA TV 68 CON CL 34 SUR LA FRAGUA </t>
  </si>
  <si>
    <t>SE AGENDO OPERATIVO DE CONTROL POR SDQS RADICADO  389622017 EL 14/02/2017</t>
  </si>
  <si>
    <t>AGENDAR OPERATIVO DE CONTROL EN SDQS EN LA KR 72L CON CL 48 SUR BOITA</t>
  </si>
  <si>
    <t>SE AGENDA OPERATIVO DE CONTROL POR SDQS . RADICADO 389682017 EL 14/02/2017</t>
  </si>
  <si>
    <t>AGENDAR OPERATIVO DE CONTROL EN SDQS EN LA CL 3 CON KR 70A</t>
  </si>
  <si>
    <t>SE AGENDA OPERATIVO DE CONTROL POR SDQS. RADICADO  389722017 EL 16/02/2017</t>
  </si>
  <si>
    <t>REALIZAR RECORRIDO TECNICO PARA VIABILIDAD DE MANTENIMIENTO DE SEÑALIZACION EN LA CL 3 SUR CON KR 69D</t>
  </si>
  <si>
    <t>MEJORAR LA SEÑALIZACION</t>
  </si>
  <si>
    <t>SE ENVIA REQUERIMIENTO CON MEMORANDO SDM-DSC-31049-17</t>
  </si>
  <si>
    <t>ACTUALIZAR MATRIZ POAL 2017 CON GRUPO ENCARGADO DE ACCESIBILIDAD</t>
  </si>
  <si>
    <t>ACTUALIZAR POAL 2017</t>
  </si>
  <si>
    <t>AGENDAR OPERATIVO DE CONTROL EN SDQS EN LA KR 81C BIS CON CL 42A Y 42C, KR 81CON CL 42A Y 42C , KR 81B BIS CON CL 42A Y CL 42C VILLA EMILIA</t>
  </si>
  <si>
    <t>SE AGENDA OPERATIVO DE CONTROL POR SDQS. RADICADO 389762017. EL 16/02/2017</t>
  </si>
  <si>
    <t>AGENDAR OPERATIVO DE CONTROL EN SDQS EN LA AV FERROCARRIL TV 68 CON CL 34 SUR LA FRAGUA</t>
  </si>
  <si>
    <t>SE AGENDA OPERATIVO DE CONTROL POR SDQS. RADICADO 389792017 EL 16/02/2017</t>
  </si>
  <si>
    <t>ACERCAMIENTO CON ADMINISTRADOR DE NEGOCIO GENERADOR DE PROBLEMÁTICA, EN LA AV BOYACA 37B- 85 SUR</t>
  </si>
  <si>
    <t>SE REALIZO ACERCAMIENTO CON LA SOCIA DEL NEGOCIO C- ARANGO QUIEN ESTA DISPUESTA A COOPERAR CON LA PROBLEMÁTICA 17/02/2017</t>
  </si>
  <si>
    <t>REALIZAR JORNADA INFORMATIVA AV BOYACA CON CL 37B</t>
  </si>
  <si>
    <t>SE RALIZO JORNADA INFORMATIVA EN EL SECTOR SOBRE IEP . 17/02/2017</t>
  </si>
  <si>
    <t>AGENDAR OPERATIVO DE CONTROL EN SDQS EN LA AV BOYACA CON CL 37 SUR</t>
  </si>
  <si>
    <t>SE AGENDA OPERATIVO DE CONTROL POR SDQS. RADICADO 389812017. EL 20/02/2017</t>
  </si>
  <si>
    <t>AGENDAR OPERATIVO DE CONTROL EN SDQS EN LA CL 2 CON KR 70 AMERICAS</t>
  </si>
  <si>
    <t>SE AGENDA OPERATIVO DE CONTROL POR SDQS. RADICADO 389822017 EL 20/002/2017</t>
  </si>
  <si>
    <t>SE AGENDA OPERATIVO DE CONTROL POR SDQS. RADICADO 389822017 EL 20/02/2017</t>
  </si>
  <si>
    <t xml:space="preserve">REGISTRAR EN SDQS SOLICITUD DE LA COMUNIDAD PARA IDU. TERMINAR DE CONSTRUIR ANDENES EN LA KR 80 ENTRE AMERICAS Y CAI ABASTOS </t>
  </si>
  <si>
    <t xml:space="preserve">MEJORAR LOS ANDENES </t>
  </si>
  <si>
    <t>SE AGENDA SOLICITUD POR SDQS. RADICADO 389872017 EL 20/02/2017</t>
  </si>
  <si>
    <t>REALIZAR RECORRIDOS DE VERIFICACION POR LA IEP EN LA CL 45 SUR CON KR 80 A KR 84</t>
  </si>
  <si>
    <t>SE REALIZO RECORRIDO SE EVIDENCIA IEP HAY TRES SITIOS QUE GENERAN INVACION POR MECANICA EN VIA.   22/02/2017</t>
  </si>
  <si>
    <t>ACTA, FIRMAS, FOTOS</t>
  </si>
  <si>
    <t>REALIZAR RECORRIDOS DE VERIFICACION POR LA IEP EN LA CL5B KR 78G Y 78H MANDALAY</t>
  </si>
  <si>
    <t>IEP POR PARQUE LAS ESPIGUITAS EL CUAL ES USADO COMO PARQUEADERO. 22/02/2017</t>
  </si>
  <si>
    <t>REALIZAR RECORRIDO TECNICO PARA VIABILIDAD DE REDUCTORES FRENTE A COLEGIO CAFAM KR 95 CON CL 38 SUR.</t>
  </si>
  <si>
    <t xml:space="preserve">AGENDAR OPERATIVO DE CONTROL EN SDQS EN LA CL 37B SUR CON KR 68 C BIS, LA FRAGUA </t>
  </si>
  <si>
    <t>SE AGENDA OPERATIVO DE CONTROL POR SDQS. RADICADO 389892017 EL 27/02/2017</t>
  </si>
  <si>
    <t>AGENDAR OPERATIVO DE CONTROL EN SDQS EN LA CL 45 SUR CON KR 72J , BOITA</t>
  </si>
  <si>
    <t>SE AGENDA OPERATIVO DE CONTROL POR SDQS. RADICADO 389902017 27/02/2017</t>
  </si>
  <si>
    <t>AGENDAR OPERATIVO DE CONTROL EN SDQS EN LA TV 72F CON CL 42C LA CHUCUA</t>
  </si>
  <si>
    <t>SE AGENDA OPERATIVO DE CONTROL POR SDQS. RADICADO 389922017 EL 27/02/2017</t>
  </si>
  <si>
    <t>AGENDAR OPERATIVO DE CONTROL EN SDQS EN LA DG 37 SUR CON KR 73, CAMILO TORRES</t>
  </si>
  <si>
    <t>SE AGENDA OPERATICO DE CONTROL POR SDQS. RADICADO 389932017 EL 27/02/2017</t>
  </si>
  <si>
    <t xml:space="preserve">AGENDAR OPERATIVO DE CONTROL EN SDQS EN LA CL 45 SUR CON KR 80 A LA KR 84 BRITALIA </t>
  </si>
  <si>
    <t>SE AGENDA OPERATIVO DE CONTROL POR SDQS. RADICADO 389942017 EL 27/02/2017</t>
  </si>
  <si>
    <t>AGENDAR OPERATIVO DE CONTROL EN SDQS EN LA CL 5B CON KR 78G Y KR 78H</t>
  </si>
  <si>
    <t>SE AGENDA OPERATIVO DE CONTROL POR SDQS. RADICADO  389962017 EL 27/02/2017</t>
  </si>
  <si>
    <t>ELEVAR SOLICITUD A DTI PARA SEÑALIZACION SR 28 EN LA CL 41 SUR CON KR 78C , PALENQUE</t>
  </si>
  <si>
    <t>SEÑALIZAR VIAS</t>
  </si>
  <si>
    <t>SE ENVIA REQUERIMIENTO CON MEMORANDO SDM-DSC-31055-17</t>
  </si>
  <si>
    <t>ELEVAR SOLICITUD A DCV PARA MANTENIMIENTO SEÑALIZACION EN LA CL 3 SUR 70-84 AMERICAS</t>
  </si>
  <si>
    <t>ELEVAR SOLICITUD A DCV PARA MANTENIMIENTO SEÑALIZACION EN LA CL 3 SUR CON KR 69D LA IGUALDAD</t>
  </si>
  <si>
    <t>ELEVAR SOLICITUD A DCV PARA MANTENIMIENTO SEÑALIZACION Y ZONA ESCOLAR EN LA KR 68C CON CL 23 SUR VILLA ADRIANA</t>
  </si>
  <si>
    <t>INGENIERO ELEVA SOLICITUD MEDIANTE OFICIO SDM-DCV-8178-17. EN ATENCION A LA SOLICITUD DE SEÑALIZACION EN EL COLEGIO MI PATRIA, SE MENCIONA LA INCLUSION EN COMPROMISOS DE LA REPOSICION DE SEÑALIZACION EN MAL ESTADO, ASI COMO EL COMPLEMENTO DE LA SEÑALIZACION FALTANTE.</t>
  </si>
  <si>
    <t>ELEVAR SOLICITUD A DCV PARA REDUCTORES DE VELOCIDAD CL 38C SUR CON KR 95A BELLA VISTA COLEGIO CAFAM</t>
  </si>
  <si>
    <t>ACERCAMIENTO PERSONA QUE ADMINISTRA NEGOCIO QUE GENERA PUNTO CRITICO EN LA KR 72G CON CL 42C LA CHUCUA</t>
  </si>
  <si>
    <t>SE REALIZA ACERCAMIENTO, ADMINISTRADOR DISPUESTO A COOPERAR EL 24/02/2017</t>
  </si>
  <si>
    <t>ACTA Y FIRMAS</t>
  </si>
  <si>
    <t>AGENDAR OPERATIVO DE CONTROL EN SDQS EN LA KR 72G 43-96 Y REALIZAR JORNADA INFORMATIVA LA CHUCUA</t>
  </si>
  <si>
    <t>SE REALIZO JORNADA INFORMATIVA EN EL SECTOR POR IEP EL DIA 22 DE FEBRERO  Y SE AGENDO OPERATIVO DE CONTROL POR SDQS. RADICADO 389972017 EL 27/02/2017</t>
  </si>
  <si>
    <t>ACTAS, LISTADO ASISTENCIA, FOTOS, RADICADO</t>
  </si>
  <si>
    <t xml:space="preserve">UAT: ABASTECER MATRIZ DE POLITICAS PUBLICAS QUE NOS  ENVIARAN AL CORREO ELECTRONICO </t>
  </si>
  <si>
    <t>SE ENVIO CORREO ELECTRONICO CON LA INFORMACION SOLICITADA EL DIA 10/03/2017</t>
  </si>
  <si>
    <t xml:space="preserve">RADICAR OPERATIVO EN SDQS EN LA KR 80 ENTRE CL 42 SUR HASTA LA 37 SUR  </t>
  </si>
  <si>
    <t>SE AGENDA OPERATIVO DE CONTROL POR SDQS  461482017 EL DIA 7/03/2017</t>
  </si>
  <si>
    <t>REALIZAR ACERCAMIENTO CON EL PUNTO QUE GENERA GRAN PROBLEMÁTICA EN EL SECTOR KR 78J CON CL 41 C HASTA LA 42</t>
  </si>
  <si>
    <t xml:space="preserve">SE REALIZO ACERCAMIENTO CON GENERADOR DE PROBLEMÁTICA, EXOSTOS Y, SILENCIADORES Y SE LE RECUERDA QUE NO DEBE REALIZAR MAL PARQUEO NI MECANICA EN VIA. </t>
  </si>
  <si>
    <t xml:space="preserve">REALIZAR JORNADA INFORMATIVA EN LA KR 78J CL 41F  </t>
  </si>
  <si>
    <t>JORNADA INFORMATIVA EN VIA REALIZADA EL 15 DE MARZO 2017</t>
  </si>
  <si>
    <t>ACTAS, LISTADO ASISTENCIA, FOTOS</t>
  </si>
  <si>
    <t>RADICAR OPERATIVO DE CONTROL EN SDQS KR 78J CON CALLE 41F</t>
  </si>
  <si>
    <t xml:space="preserve">SE AGENDA OPERATIVO DE CONTROL POR SDQS 461052017. RADICADO EL 07/03/2017 </t>
  </si>
  <si>
    <t>RADICAR OPERATIVO DE CONTROL EN SDQS KR 80# 42-24</t>
  </si>
  <si>
    <t xml:space="preserve">SE AGENDA OPERATIVO DE CONTROL POR SDQS 462162017. RADICADO EL 07/03/2017 </t>
  </si>
  <si>
    <t>CONTACTAR AL ADMINISTRADOR RESTAURANTE AQUÍ ES , PARA REVISAR CAMBIO DE SENTIDO VIAL, EN CUANTO ESTE EL INGENIERO ENCARGADO.</t>
  </si>
  <si>
    <t>RESOLVER INQUIETUDES.</t>
  </si>
  <si>
    <t>DURANTE EL COMITÉ DE AREA REALIZADO EL DIA 22 DE MARZO SE REVISO CON LOS INGENIEROS ENCARGADOS DEL CAMBIO DE SENTIDO VIAL A REALIZAR Y ESTO YA FUE ESTUDIADO TECNICAMENTE, POR LO TANTO SERA IMPLEMENTADO EL CAMBIO DE SENTIDO VIAL SEGÚN SE APROBO. NO ABRA REUNION CON LA COMUNIDAD PUESTO QUE YA FUE SOCIALIZADO.</t>
  </si>
  <si>
    <t>RADICAR EN SDQS OPERATIVO DE CONTROL PARA LA KR 79D 41F-21 SUR BARRIO E.U</t>
  </si>
  <si>
    <t>SE READICA POR MEDIO DE SDQS BAJO NUMERO 679832017 EL DIA 23 DE MARZO 2017</t>
  </si>
  <si>
    <t xml:space="preserve">RADICAR EN SDQS OPERATIVO DE CONTROL PARA LACL 12A 71F 57  VILLA ALSACIA </t>
  </si>
  <si>
    <t>SE READICA POR MEDIO DE SDQS BAJO NUMERO 679842017 EL DIA 23 DE MARZO 2017</t>
  </si>
  <si>
    <t>REALIZAR RECORRIDO TECNICO PARA REDUCTORES DE VELOCIDAD EN LA KR 78P 44 BIS SUR  SIDAI</t>
  </si>
  <si>
    <t>VIABILIDAD DE IMPLEMENTAR REDUCTORES DE VELOCIDAD</t>
  </si>
  <si>
    <t xml:space="preserve">REALIZAR RECORRIDO TECNICO PARA REDUCTORES DE VELOCIDAD EN LA KR 78G DESDE LA CL 45 HASTA LA 49 SUR  PASTRANITA </t>
  </si>
  <si>
    <t>REALIZAR RECORRIDO TECNICO PARA REDUCTORES DE VELOCIDAD EN LA KR 77Y ENTRE CL 45 A CL 48A YAQUELINE</t>
  </si>
  <si>
    <t>REALIZAR RECORRIDO TECNICO PARA SEÑALIZACION ESCOLAR EN LA KR 77A ENTRE CL 45 A CL 48A YAQUELINE</t>
  </si>
  <si>
    <t xml:space="preserve">REALIZAR ACERCAMIENTO CON GENERADOR DE PROBLEMÁTICA POR IEP EN CHUCUA CAMPIÑA </t>
  </si>
  <si>
    <t xml:space="preserve">SE REALIZO ACERCAMIENTO CON SITIO GENERADOR DE LA PROBLEMÁTICA, SE LE HABLA DEL CNT PARA QUE EVITE PARQUEO EN VIA </t>
  </si>
  <si>
    <t xml:space="preserve">REALIZAR JORNADA INFORMATIVA EN LA KR 72G CON CL 40 CHUCUA LA CAMPIÑA </t>
  </si>
  <si>
    <t xml:space="preserve">JORNADA INFORMATIVA REALIZADA EL DIA 22 DE FEBRERO 2017 </t>
  </si>
  <si>
    <t>ACTA LISTADO DE ASISTENCIA Y REGISTRO FOTOGRAFICO</t>
  </si>
  <si>
    <t>RADICAR OPERATIVOS DE CONTROL POR IEP EN LA KR 68B BIS 5C-23 NUEVA MARSELLA LOS DOMINGOS</t>
  </si>
  <si>
    <t>SE RADICA POR MEDIO DE SDQS BAJO NUMERO 679932017 EL DIA 23 DE MARZO DE 2017</t>
  </si>
  <si>
    <t xml:space="preserve">RADICAR OPERATIVOS DE CONTROL POR IEP EN LA KR 78C CL 41 PALENQUE </t>
  </si>
  <si>
    <t>SE RADICA POR MEDIO DE SDQS BAJO NUMERO 679982017 EL DIA 23 DE MARZO DE 2017</t>
  </si>
  <si>
    <t>CONTACTAR CON ADMINISTRADOR PARA RECOGER LAS FIRMAS Y CONTINUAR CON LA SOCIALIZACION  PARA LA IMPLEMENTACION DE REDUCTORES DE VELOCIDAD EN CASTILLA TV 73 CL 11C</t>
  </si>
  <si>
    <t>IMPLEMENTACION DE REDUCTORES DE VELOCIDAD.</t>
  </si>
  <si>
    <t>LA CONTINUACION DE LA SOCIALIZACION ESTA PENDIENTE RAIZ DE LA FALTA DE INGENIEROS, AHORA LA FALTA DE FUNCIONARIOS EN LA LOCALIDAD.
MEDIANTE LLAMADA TELEFONICA EL DIA 3 DE ABRIL DE 2017 , SE AGENDA CONTINUACION DE LA SOCIALIZACION CON INGENIERO DE APOYO PARA EL DIA  VIERNES 7  DE ABRIL 2017.</t>
  </si>
  <si>
    <t>CONTINUAR CON LA SOCIALIZACION  PARA LA IMPLEMENTACION DE REDUCTORES DE VELOCIDAD EN CASTILLA TV 73 CL 11C</t>
  </si>
  <si>
    <t>ELEVAR SOLICITUD A LA DCV PARA IMPLEMENTAR REDUCTORES Y ZONA ESCOLAR EN LA CL 57D SUR CON KR 78M BARRIO RUBI</t>
  </si>
  <si>
    <t>IMPLEMENTACION DE REDUCTORES DE VELOCIDAD Y ZONA ESCOLAR</t>
  </si>
  <si>
    <t>ELEVAR SOLICITUD A LA DCV PARA IMPLEMENTAR ZONA ESCOLAR EN LA KR 73 CL 2 SUR AMERICAS OCCIDENTAL</t>
  </si>
  <si>
    <t>ELEVAR SOLICITUD A LA DCV PARA IMPLEMENTAR ZONA ESCOLAR EN LA KR 73 N CL 2 SUR AMERICAS OCCIDENTAL</t>
  </si>
  <si>
    <t>IMPLEMENTACION DE ZONA ESCOLAR</t>
  </si>
  <si>
    <t>ELEVAR SOLICITUD A LA DCV PARA IMPLEMENTAR ZONA ESCOLAR EN LA CL 3 KR 73A AMERICAS OCCIDENTAL</t>
  </si>
  <si>
    <t>CONTACTAR CON ADMINISTRADOR PARA RECOGER LAS FIRMAS QUE FALTAN Y CONTINUAR CON LA SOCIALIZACION  PARA LA IMPLEMENTACION DE REDUCTORES DE VELOCIDAD EN PARQUES DE  CASTILLA  2. TV 73 CL 11B-77</t>
  </si>
  <si>
    <t xml:space="preserve">Realizar Jornadas Informativas </t>
  </si>
  <si>
    <t>Jornada Informativa por IEP de acuerdo a identificacion de punto critico Cll 22 F hasta 23 Cra 86 hasta 88</t>
  </si>
  <si>
    <t xml:space="preserve">Jornada Informativa </t>
  </si>
  <si>
    <t>CLM 09</t>
  </si>
  <si>
    <t>Se realizo Jornada informativa 05-10-2016 con 5 ciudadanos informados, el 25 de octubre de 2016 se envia a Ing de apoyo via correo electronico el desarrollo de dos jornadas informativas, Ingeniero Yeison envia a DTI memorando 144184-2016 el día 31-10-2016</t>
  </si>
  <si>
    <t xml:space="preserve">Formato de desarrollo de la actividad, listado de asistencia </t>
  </si>
  <si>
    <t xml:space="preserve">Jornada Informativa por IEP de acuerdo a identificacion de punto critico CRA 100 Cll 22I Y 22 J, cll 22 h con 104 b </t>
  </si>
  <si>
    <t>Se realizarón 2 Jornadas informativas 04-10-2016  Con  9 ciudadanos informados, 11-10-2016  con 23 ciudadanos informados</t>
  </si>
  <si>
    <t>Realizar Jornada Informativa</t>
  </si>
  <si>
    <t>Jornada Informativa por IEP de acuerdo a identificacion de punto critico CRA 97 CLL 18 Y 19</t>
  </si>
  <si>
    <t>Se realizo Jornada informativa 04-10-2016  con 5 ciudadanos informados</t>
  </si>
  <si>
    <t>Jornada Informativa por IEP de acuerdo a identificacion de punto critico CRA 97 CLL 16 G</t>
  </si>
  <si>
    <t>Se realizo Jornada informativa 06-10-2016  con 8 ciudadanos informados</t>
  </si>
  <si>
    <t>Elevar solicitud a la DCV para el reemplazo de señales SR-28 y el mantenimiento y reubicación de las señales SP48 / SR 30 CLL 25 C No. 99-44</t>
  </si>
  <si>
    <t xml:space="preserve">El Ing Yeison Vidal enviara Comunicación interna a DCV </t>
  </si>
  <si>
    <t>Comunicar a DCV el requerimiento</t>
  </si>
  <si>
    <t>Se envia por parte del Ing Yeison solicitud a DCV mediante radicado SDM-DSC-138533-16 reemplazo de señales SR-28 y el mantenimiento y reubicación de las señales SP48 / SR 30 CLL 25 C No. 99-44.</t>
  </si>
  <si>
    <t xml:space="preserve">Realizar reunion entre alcaldia local, CLM  e IDU </t>
  </si>
  <si>
    <t xml:space="preserve">Realizar reunion entre alcaldia local, CLM  e IDU con el fin de identificar los paraderos de accesibilidad </t>
  </si>
  <si>
    <t xml:space="preserve">Dejar en conocimiento a la Alcaldia local el proyecto de accesibilidad y las especificaciones tecnicas por parte de IDU </t>
  </si>
  <si>
    <t>Se realizo reunion 11-10-2016  con el fin de contextualizar a alcaldia en requerimeintos tecnicos del IDU para realizar intervencion en andenes</t>
  </si>
  <si>
    <t xml:space="preserve">Acta de desarrollo de la actividad y listado de asistencia </t>
  </si>
  <si>
    <t>Jornada Informativa por IEP generado por funcionarios de alcadlia local Cll 18 No. 99-02</t>
  </si>
  <si>
    <t>Se realizo Jornada informativa 10-10-2016  con 25 ciudadanos informados, 11-10-2016 con 11 ciudadanos informados, 14-10-2016 con 11 ciudadanos informados</t>
  </si>
  <si>
    <t>Jornada Informativa por IEP generado por locales comerciales  ubicados en Cra 100 cll 20 y 17 A</t>
  </si>
  <si>
    <t>Se realizo Jornada informativa EL DIA 19-10-2017 con 8 ciudadanos informados</t>
  </si>
  <si>
    <t>Asistir a reunion de seguimiento Linea 1 CLD</t>
  </si>
  <si>
    <t>Participar en la  Linea 1 CLD</t>
  </si>
  <si>
    <t>Se realiza reunion mesa de trabajo linea 1 junto con consejera del CLD y delegada de la Alcaldia Local de Fontibon.</t>
  </si>
  <si>
    <t xml:space="preserve">Brindar Informacion a la comunidad de los tramites y servicios de la SDM </t>
  </si>
  <si>
    <t>Se realizo Jornada informativa socializando los tramites y servicios de la entidad se atienden solicitudes de la comunidad ,  los dias 20-10-2016 con 19 personas informadas y el dia 21-10-2016 con 53 personas informadas</t>
  </si>
  <si>
    <t>Se realizo Jornada informativa socializando los tramites y servicios. Se llevo a cabo en tres fechas: la primera con 32 ciudadanos informados el 19-10-2016, la segunda con 19 ciudadanos informados el 20-10-2016 y la tercera con 53 ciudadanos informados el 21-10-2016.</t>
  </si>
  <si>
    <t>Participar en CLOPS programado para el  27  Octubre de 2016</t>
  </si>
  <si>
    <t xml:space="preserve">Participar en Clops </t>
  </si>
  <si>
    <t>Participacion del CLM 09 en CLOPS tematica discapacidad</t>
  </si>
  <si>
    <t xml:space="preserve">Se participa en CLOPS tematica Discapacidad el dia 27-10-2016 en Coliseo Atahualpa </t>
  </si>
  <si>
    <t xml:space="preserve">Acta de dearrollo de la actividad y listado de asistencia </t>
  </si>
  <si>
    <t xml:space="preserve">Informar avances de reunión entre ALF, DADEP </t>
  </si>
  <si>
    <t>Enviar via correo electronico avances de la reunion.</t>
  </si>
  <si>
    <t>Se envia vía correo electronico al wilsonnovoa@salitreplaza.com.co el día 31-10-2016 indicando las recomendaciones que emitio DADEP para la instalación de vallas</t>
  </si>
  <si>
    <t xml:space="preserve">Se programa reunion para el dia 31-10-2016 DADEP Y ALF </t>
  </si>
  <si>
    <t xml:space="preserve">Correo electronico enviado el día 26-10-2016 convocando a reunion </t>
  </si>
  <si>
    <t xml:space="preserve">Elevar solicitud a la DCV para la implementacion de la demarcacion escolar y estoperoles Cra 81 C No. 24D-73 Gimnasio Reino Unido </t>
  </si>
  <si>
    <t>El Ing realiza recorrido el dia 19-10-2016 y Se envia por parte del Ing Yeison solicitud a DCV mediante radicado  SDM-DSC-138533-16 solicitando reductores de velocidad</t>
  </si>
  <si>
    <t xml:space="preserve">Elevar solicitud a la DCV para la implementacion de la demarcacion escolar y estoperoles Cra 80 C entre cll 25 B Y 25 F </t>
  </si>
  <si>
    <t>El Ing realiza recorrido el dia 19-10-2016 Se envia por parte del Ing Yeison solicitud a DCV mediante radicado  SDM-DSC-138533-16 solicitando reductores de velocidad</t>
  </si>
  <si>
    <t>Visita tecnica por solicitud de señalización (reductores de velocidad) Cra 106 No. 18-77 Colegio Integrado, Cra 97 No. 22 G -15</t>
  </si>
  <si>
    <t>Realizar recorrido de verificacion con Ing encargado</t>
  </si>
  <si>
    <t>Se realiza recorrido con Ing de Apoyo Yeison Vidal el dia   23 - 11-2016 Ingeniero de Apoyo envia oficios DCV   SDM-DSC-155863-16</t>
  </si>
  <si>
    <t>Acta de desarrollo de la actividad</t>
  </si>
  <si>
    <t>Realizar Jornada Informativa Cll 23 c Cra 116 y 118 A bis DTI-127480-2016</t>
  </si>
  <si>
    <t>Se realiza Jornada Informativa por IEP 26-10-2016 con 9 ciudadanos atendidos, 27-10-2016 con  8 atendidos se envia a Ing de apoyo via correo electronico el 31-10-2016  el desarrollo de dos jornadas informativas, el Ingeniero Yeison envia a DTI memorando 144184-2016 el día 31-10-2016</t>
  </si>
  <si>
    <t>Realizar Jornada Informativa CLL 23 C No.69b-01</t>
  </si>
  <si>
    <t>Se realiza Jornada Informativa por IEP 25-10-2016 con 9 ciudadanos atendidos y el 27-10-2016  con12 ciudadanos atendidos</t>
  </si>
  <si>
    <t>Realizar Jornada Informativa  almacen Punto Critico  D1 CRA 102 No. 19-75 y reunion de seguimiento a compromisos</t>
  </si>
  <si>
    <t>Se realiza Jornada informativa por IEP 28-10-2016 con 11 ciudadanos atendidos Se realiza jornada informativa  por IEP   se atienden 11 ciudadanos , 03-11-2016 se atienden 11 ciudadanos</t>
  </si>
  <si>
    <t>Realizar Jornada Informativa  funeraria cll 17 A No. 98-51</t>
  </si>
  <si>
    <t xml:space="preserve">Se realiza Jornada informativa por IEP 27-10-2016 con 11 ciudadanos atendidos </t>
  </si>
  <si>
    <t>Realizar Jornada Informativa Punto Critico Supermercado Don NOE Cll 17 No. 98-64</t>
  </si>
  <si>
    <t>Se realiza Jornada informativa por IEP 27-10-2016 con 10  ciudadanos atendidos , 03-11-2016  9 ciudadanos atendidos</t>
  </si>
  <si>
    <t>Realizar reunion de seguimiento</t>
  </si>
  <si>
    <t>Realizar reunion de seguimiento para identificar cambios en el punto critico Surtimax y realizar jornada informativa</t>
  </si>
  <si>
    <t>Reunion de seguimiento</t>
  </si>
  <si>
    <t>Se realiza jornada informativa por IEP 01-11-2016 Se atienden 7 ciudadanos, se realiza reunion de seguimiento el dia 9-11-2016</t>
  </si>
  <si>
    <t>Realizar reunion de seguimiento para identificar cambios en el punto critico Odonto family y realizar jornada informativa</t>
  </si>
  <si>
    <t>se realiza jornada informativa por IEP 01-11-2016  se atienden 10 ciudadanos se realiza reunion de seguimiento el dia 9-11-2016</t>
  </si>
  <si>
    <t>Realizar reunion de seguimiento para identificar cambios en el punto critico Logistica Colombiana Transportadora y jornada informativa y capacitacion a colaboradores</t>
  </si>
  <si>
    <t>Se realiza reunion de seguimiento el dia 02-11-2016 donde se propone como fecha tentativa  de taller de sensibilizacion sobre I.E.P.el dia 19-11-2016, adicionalmente se realiza jornada informativa el dia 02-11-2016 con 7 ciudadanos informados, el 19-11-2016 se realiza jornada informativa a colaboradores con 17 personas informadas</t>
  </si>
  <si>
    <t>Formato de desarrollo de la actividad, listado de asistencia</t>
  </si>
  <si>
    <t xml:space="preserve">Realizar reunion de seguimiento para identificar cambios en el punto critico Ipertrans </t>
  </si>
  <si>
    <t>Se realiza reunion de seguimiento el día 09-11-2016</t>
  </si>
  <si>
    <t>Realizar reunion de seguimiento para identificar cambios en el punto critico Omerlac y realizar capacitacion y jornada informativa a colaboradores</t>
  </si>
  <si>
    <t>Se realiza reunion de seguimiento el 02-11-2016 donde se propone fecha tentativa de taller de sensibilizacion sobre I.E.P.el dia 23-11-2016, adicionalmente se realiza jornada informativa el dia 02-11-2016 con 7 ciudadanos informados, se realiza encuentro comunitario el dia 23-11-2016 junto con SIM donde ademas se realiza jornada informativa sobre ley 769 de 2002 con  12 personas informadas.</t>
  </si>
  <si>
    <t xml:space="preserve">Ralizar Jornada Informativa </t>
  </si>
  <si>
    <t xml:space="preserve">Realizar capacitacion del Decreto 520 y ley 769 a colaboradores de la empresa Comercializadora RM </t>
  </si>
  <si>
    <t>Se realiza reunion de seguimiento el 02-11-2016 donde se propone fecha tentativa de taller de sensibilizacion sobre I.E.P.el dia 22-11-2016, adicionalmente se realiza jornada informativa el dia 02-11-2016 con 8 ciudadanos informados, el dia 22-11-2016 se realiza encuentro comunitario junto con SIM donde ademas se realiza jornada informativa con 40 ciudadanos informados.</t>
  </si>
  <si>
    <t xml:space="preserve">Realizar jornada informativa CRA 116 B CLL14 B por IEP </t>
  </si>
  <si>
    <t xml:space="preserve">Se realiza Jornada Informativa el 10-11-2016 se atienden  23 ciudadanos </t>
  </si>
  <si>
    <t xml:space="preserve">Realizar jornada informativa CLL 22 K No. 103 A-32 por IEP </t>
  </si>
  <si>
    <t>se realiza jornada informativa por IEP 02-11-2016  se atienden 7 ciudadanos.</t>
  </si>
  <si>
    <t xml:space="preserve">Realizar jornada informativa cll 25 b cra 69 B Y 69 C  por IEP </t>
  </si>
  <si>
    <t>se realiza jornada informativa por IEP 03-11-2016  se atienden 20 ciudadanos.</t>
  </si>
  <si>
    <t xml:space="preserve">Realiza mesa de trabajo ALF, Señalizacion </t>
  </si>
  <si>
    <t xml:space="preserve">Mesa de Trabajo </t>
  </si>
  <si>
    <t>Se realizo mesa de trabajo con DCV, ruta pila, Policia Nacional de vigilancia, Policia de transito 21-11-2016</t>
  </si>
  <si>
    <t>Acta de desarrollo de la actividad, listado de asistencia</t>
  </si>
  <si>
    <t>El Ing Yeison Vidal enviara Comunicación interna a DCV  CLL 24B CRA 71 A-53</t>
  </si>
  <si>
    <t>Se realiza recorrido de verifcacion  con el Ing de Apoyo Yeison Vidal   CLL 24B CRA 71 A-53  el día  4-11-2016  Ingeniero remite oficio el día 16-11-2016 SDM-DSC-151336-16.</t>
  </si>
  <si>
    <t>El Ing Yeison Vidal enviara Comunicación interna a DCV  CLL 23 CRA 72 B</t>
  </si>
  <si>
    <t>Se realiza recorrido de verifcacion on el Ing de Apoyo Yeison Vidal  CLL 23 CRA 72 B  el día  4-11-2016  Ingeniero remite oficio el día 16-11-2016 SDM-DSC-151336-16.</t>
  </si>
  <si>
    <t xml:space="preserve">El Ing Yeison Vidal enviara Comunicación interna a DCV  CRA 77 CLL 18 A </t>
  </si>
  <si>
    <t>Se realiza recorrido de verifcacion  con el Ing de Apoyo Yeison Vidal CRA 77 CLL 18 A   el día  4-11-2016  Ingeniero remite oficio el día 16-11-2016 SDM-DSC-151336-16.</t>
  </si>
  <si>
    <t xml:space="preserve">El Ing Yeison Vidal enviara Comunicación interna a DCV  CRA 91 CLL 21 Y 20 C </t>
  </si>
  <si>
    <t>Se realiza recorrido de verifcacion  con el Ing de Apoyo Yeison Vidal CRA 91 CLL 21 Y 20 C  el día  4-11-2016   Ingeniero remite oficio el día 16-11-2016 SDM-DSC-151336-16.</t>
  </si>
  <si>
    <t xml:space="preserve">El Ing Yeison Vidal enviara Comunicación interna a DCV   CLL 21  CRA 88 </t>
  </si>
  <si>
    <t>Se realiza recorrido de verifcacion con el Ing de Apoyo Yeison Vidal  CLL 21 CRA 88  el día  4-11-2016  Ingeniero remite oficio el día 16-11-2016 SDM-DSC-151336-16.</t>
  </si>
  <si>
    <t>El Ing Yeison Vidal enviara Comunicación interna a DCV  CRA 96 BIS B DIAG 24C Y CLL 25 C</t>
  </si>
  <si>
    <t>Se realiza recorrido de verifcacion con el Ing de Apoyo Yeison Vidal    CRA 96 BIS B DIAG 24C Y CLL 25 C  el día  4-11-2016  Ingeniero remite oficio el día 16-11-2016 SDM-DSC-151336-16.</t>
  </si>
  <si>
    <t xml:space="preserve">El Ing Yeison Vidal enviara Comunicación interna a DCV CRA 88 CLL 19 A </t>
  </si>
  <si>
    <t>Se realiza recorrido de verifcacion con el Ing de Apoyo Yeison Vidal    CRA 88 CLL 19 A   el día  4-11-2016  Ingeniero remite oficio el día 16-11-2016 SDM-DSC-151336-16.</t>
  </si>
  <si>
    <t xml:space="preserve">El Ing Yeison Vidal enviara Comunicación interna a DCV  CLL 23 H CRA 96 F Y 96 H BIS </t>
  </si>
  <si>
    <t>Se realiza recorrido de verifcacion  con el Ing de Apoyo Yeison Vidal     CLL 23 H CRA 96 F Y 96 H BIS  ngeniero remite oficio el día 16-11-2016 SDM-DSC-151336-16.</t>
  </si>
  <si>
    <t xml:space="preserve">El Ing Yeison Vidal enviara Comunicación interna a DCV CRA 96 B CLL 25 G  </t>
  </si>
  <si>
    <t>Se realiza recorrido de verifcacion con el Ing de Apoyo Yeison Vidal    CRA 96 B CLL 25 G  el día  4-11-2016   ngeniero remite oficio el día 16-11-2016 SDM-DSC-151336-16.</t>
  </si>
  <si>
    <t xml:space="preserve">El Ing Yeison Vidal enviara Comunicación interna a DCV CRA 104 DIAG 15 A  </t>
  </si>
  <si>
    <t>Se realiza recorrido de verifcacion  con el Ing de Apoyo Yeison Vidal   CRA 104 DIAG 15 A  el día  4-11-2016  ngeniero remite oficio el día 16-11-2016 SDM-DSC-151336-16.</t>
  </si>
  <si>
    <t>Se reagenda la reunion de linea 1 y dando cumplimiento a compromiso se lleva a cabo el dia 18-11-2016</t>
  </si>
  <si>
    <t>Realizar Jornada Informativa punto critico por I.E.P. Hotel  Marriot</t>
  </si>
  <si>
    <t>Se realiza jornada Informativa por IEP  el 18-11-2016 en la calle 25b entre Kr 69b y 69c con 11 ciudadanos atendidos, el dia 22-11-2016 se realiza segunda jornada informativa en el mismo punto con 19 ciudadanos informados</t>
  </si>
  <si>
    <t>Realizar Jornada Informativa punto critico por I.E.P. Hotel  Sheraton</t>
  </si>
  <si>
    <t>Realizar Jornada Informativa punto critico por I.E.P. Hotel  Capital</t>
  </si>
  <si>
    <t>Se realiza jornada Informativa por IEP  el 18-11-2016 en la calle 25b entre Kr 68b y 69a,  12 ciudadanos atenidos, El dia 22-11-2016 se realiza segunda jornada informativa en el mismo punto con 12 ciudadanos informados.</t>
  </si>
  <si>
    <t>Realizar Jornada Informativa punto critico por I.E.P. Katronix</t>
  </si>
  <si>
    <t>Se realiza jornada Informativa por IEP  el 18-11-2016 en la calle 25b entre Kr 68b y 69a , 12 ciudadanos atendidos,  El dia 22-11-2016 se realiza segunda jornada informativa en el mismo punto con 23 ciudadanos informados.</t>
  </si>
  <si>
    <t>Enviar via correo electronico cicloparqueadero</t>
  </si>
  <si>
    <t>Enviar informacion solicitada via correo electronico</t>
  </si>
  <si>
    <t xml:space="preserve">Se envia via correo electronico  a Daniel Diaz Supervisor de Seguridad y Perdidas - Hayuelos C.C. 
fecha: 24 de noviembre de 2016, 13:59
</t>
  </si>
  <si>
    <t xml:space="preserve">Correo electronico </t>
  </si>
  <si>
    <t>Asistir a mesa de trabajo Zona Franca UPZ 77    06-12-2016</t>
  </si>
  <si>
    <t>Asistir a mesa de trabajo Zona Franca UPZ 77  06-12-2016</t>
  </si>
  <si>
    <t>Participar en mesa de trabajo UPZ 77</t>
  </si>
  <si>
    <t>Se desarolla mesa de trabajo y recorrido el dia 06-12-2016</t>
  </si>
  <si>
    <t>Formato de desarrollo de la actividad</t>
  </si>
  <si>
    <t xml:space="preserve">Realizar Jornada Informativa por I.E.P Colegio Agustiniano </t>
  </si>
  <si>
    <t>Se realizo jornada informativa en el Colegio Agustuiniano con 10 personas informadas el dia 09-02-2017</t>
  </si>
  <si>
    <t>Realizar Jornada Informativa por I.E.P. RM Comercializadores CLL 22 H No. 103 B -03</t>
  </si>
  <si>
    <t>Se realizo jornada informativa en la Giralda el dia 07-12-2016 con 10 personas informadas.</t>
  </si>
  <si>
    <t>Realizar Jornada Informativa por I.E.P. Omerlac</t>
  </si>
  <si>
    <t>Se realizo jornada informativa el dia 29-11-2016  en la Carrera 97 entre calles 18 y 19 con 10 personas informadas</t>
  </si>
  <si>
    <t>Solicitar mantenimiento de señalizacion</t>
  </si>
  <si>
    <t>El Ing. Yeison Vidal solicitara mantenimiento de señalizacion duplex escolar y SR-01 de las bocacalles cra  106 No. 18-77</t>
  </si>
  <si>
    <t>Se realiza recorrido de verificación con Ing de Apoyo 23-11-2016    Ingeniero de Apoyo envia oficio el  24-11-2016 SDM-DSC-155863-16</t>
  </si>
  <si>
    <t>El Ing. Yeison Vidal enviara solicitud a DCV para la implementacion de señalizacion SP48/SR30-30. cll 19 cra 109</t>
  </si>
  <si>
    <t>Se realiza recorrido de verificación con Ing de Apoyo 23-11-2016   Ingeniero de Apoyo envia oficio el  24-11-2016 SDM-DSC-155863-16</t>
  </si>
  <si>
    <t>El Ing. Yeison Vidal enviara solicitud a DCV para reubicacion de señal SR/16 cra 112 entre 19 a y 20 b</t>
  </si>
  <si>
    <t>Se realiza recorrido de verificación con Ing de Apoyo 23-11-2016,   Ingeniero de Apoyo envia oficio el  24-11-2016 SDM-DSC-155863-16</t>
  </si>
  <si>
    <t>El Ing. Yeison Vidal enviara solicitus a DCV para reemplazo de demarcacion de Z.E. y estoperoles cra 97 No. 22G-15</t>
  </si>
  <si>
    <t>El Ing. Yeison Vidal enviara solicitud a DTI para analisis de implementacion de señales SR-28 CRA 98 CLL 22 J Y 22 H -45</t>
  </si>
  <si>
    <t>Comunicar a DTI el requerimiento</t>
  </si>
  <si>
    <t>Se realiza recorrido de verificación con Ing de Apoyo 23-11-2016  Ingenierp de Apoyo envia Oficio SDM-DSC-155922-16.</t>
  </si>
  <si>
    <t>Realizar jornada informativa punto critico La Placita Cmapesina</t>
  </si>
  <si>
    <t>Se realiza jornada informativa por I.E.P. el 29-11-2016 en la calle 17 entre carreras 97 y 96 con 11 personas informadas.</t>
  </si>
  <si>
    <t>Realizar jornada informativa punto critico Mercados Rapilider</t>
  </si>
  <si>
    <t>Remitis oficio y/o correo electronico a IDU, TMSA y UMV solicitudes de la comunidad, Remitir oficio y/o correo electronico a solicitudes de la comunidad</t>
  </si>
  <si>
    <t>Remitir oficio y/o correo electronico a IDU, TMSA y UMV solicitudes de la comunidad</t>
  </si>
  <si>
    <t>Remitir oficio y/o correo electronico</t>
  </si>
  <si>
    <t>Se remite via correo electronico solicitudes de la comunidad el dia 15-12-2016 a IDU, TMSA y UMV.</t>
  </si>
  <si>
    <t>Correo electronico 15-12-2016</t>
  </si>
  <si>
    <t>El Ing. Yeison Vidal enviara solicitud  Reductores de velocidad CLL 20 B CRA 111 A Y CRA 113 a DCV.</t>
  </si>
  <si>
    <t xml:space="preserve">Se realiza recorrido de verificacion con ingeniero de apoyo el 02-12-2016. Ingeniero envia oficio SDM-DSC-167837-16  </t>
  </si>
  <si>
    <t xml:space="preserve">Formato de acta </t>
  </si>
  <si>
    <t xml:space="preserve">El Ing. Yeison Vidal enviara solicitud a DCV de reductores de velocidad en la interseccion CRA 113 CLL 23G </t>
  </si>
  <si>
    <t>Se realiza recorrido de verificacion con ingeniero de apoyo el dia 02-12-2016. Ingeniero de apoyo envia oficia SDM-DSC-167837-16</t>
  </si>
  <si>
    <t>El Ing. Yeison Vidal enviara solicitud a DCV reductors de velocidad CLL 17 CRA 115 Y 116</t>
  </si>
  <si>
    <t>Realizar Jornada informativa punto critico Movistar Kr 100 # 20-28</t>
  </si>
  <si>
    <t xml:space="preserve">Se realiza jornada informativa en punto critico Movistar el 07-12-2016 con 7 personas informadas. </t>
  </si>
  <si>
    <t>Realizar Jornada informtiva punto critico Bancolombia Kr 100 # 20c -07</t>
  </si>
  <si>
    <t xml:space="preserve">Se realiza jornada informativa en punto critico Bancolombia el 07-12-2016 con 7 personas informadas. </t>
  </si>
  <si>
    <t>Realizar Jornadas Informativas en la Cll 25b # 101-25 Conjunto OFIR.                    Radicar por MAC solcitud de operativos de control por IEP</t>
  </si>
  <si>
    <t xml:space="preserve">Se radica por MAC solicitud de operativos de control en las bahias al exterioir del conjunto residencial OFIR # 153763                                       Se realiza Jornada Informativa CLL 25 B CRA 101  con la participació de 2 personas, el dia 28-12-2016 se realiza nuevamente jornada con 7 personas informadas.  </t>
  </si>
  <si>
    <t>Formato de desarrollo de la actividad, listado de asistencia y registro fotografico</t>
  </si>
  <si>
    <t>El Ing. Yeison Vidal enviara solicitud a DCV para reductores de velocidad  cl 15  ENTRE  CRA 119 A  CRA 123</t>
  </si>
  <si>
    <t>Se realiza recorrido de verificacion con Ing. de apoyo el 06-12-2016, Ingeniero de apoyo envia oficio SDM-DSC-167837-16</t>
  </si>
  <si>
    <t xml:space="preserve">El Ing. Yeison Vidal enviara solicitud a DCV reductores de velocidad en la CLL 15 F CRA 112 HASTA 112 A </t>
  </si>
  <si>
    <t>El Ing. Yeison Vidal enviara solicitud a DCV parques zonales CLL 16 I entre cra 99 y 100</t>
  </si>
  <si>
    <t>Se realiza recorrido de verificacion con ingeniero de apoyo el 06-12-2016, ingeniero de apoyo envia oficio SDM-DSC-167424-16</t>
  </si>
  <si>
    <t xml:space="preserve">El Ing. Yeison Vidal enviara solicitud a DCV para parques zonales CRA 96 C CLL 22 H Y 22 K </t>
  </si>
  <si>
    <t xml:space="preserve">El Ing. Yeison Vidal enviara solicitud a DCV parques zonales CLL 22 h entre cra 96 G  y  96 d bis </t>
  </si>
  <si>
    <t xml:space="preserve">El Ing. Yeison Vidal enviara solicitud a DCV parques colegios CRA 81 CLL 24 C Y CLL 24 D </t>
  </si>
  <si>
    <t>Realizar Jornada informativa punto critico Roldan Kr 100 # 25b 40</t>
  </si>
  <si>
    <t>Se realiza jornada informativa en punto critico Roldan el dia 22-2-2016 con 9 personas informadas</t>
  </si>
  <si>
    <t>Realizar Jornada informativa punto critico Michellin Kr 100 # 24f 04</t>
  </si>
  <si>
    <t xml:space="preserve">Se realiza jornada informativa en punto critico Kr 100 cll 24f el 20-12-2016 con 9 personas informadas </t>
  </si>
  <si>
    <t>Realizar Jornada Informativa en la Kr 102 # 16b -16</t>
  </si>
  <si>
    <t>Se realizo un primer acercamiento al establecimiento donde se pactaron acciones de corresponsabilidad y fue identificado como punto critico. El dia  23-12-2016  Y 28-12-2016 se realiza jornada informativa con 13 personas.</t>
  </si>
  <si>
    <t>Elevar solicitud a la DTI</t>
  </si>
  <si>
    <t xml:space="preserve">El Ing. Yeison Vidal enviara solicitud a DTI señalizacion cll 19 a cra 87 y 89, realizar jornada informativa y operativo de control. </t>
  </si>
  <si>
    <t xml:space="preserve">Se realiza recorido de verificacion con ingeniero de apoyo el 12-12-2016, ingeniero envia oficio SDM-DSC-167942-16, el dia 05-01-2017 se realiza jornada informativa con 3 personas informadas y registro fotografico. Se radica a traves de SDQS el 10-01-2017 con # 32902017 </t>
  </si>
  <si>
    <t xml:space="preserve">El Ing. Yeison Vidal enviara solicitud a DCV Semaforo CRA 97 CLL 22 </t>
  </si>
  <si>
    <t>Se realiza recorrido de verificacion con ingeniero de apoyo el dia 12-12-2016, ingeniero de apoyo envia oficio SDM-DSC-170127-16</t>
  </si>
  <si>
    <t>El Ing. Yeison Vidal enviara solicitud a DCV   Señalizacion cra 97 cll 21</t>
  </si>
  <si>
    <t xml:space="preserve">El Ing. Yeison Vidal enviara solicitud a DCV Reductores de velocidad cra 97 cll 20 c y 20 b </t>
  </si>
  <si>
    <t>El Ing. Yeison Vidal enviara solicitud a DCV reubicacion señalizacion CRA 97 No. 19-44</t>
  </si>
  <si>
    <t xml:space="preserve">El Ing. Yeison Vidal enviara solicitud a DCV Señalziacion cra 98 Cll 18a </t>
  </si>
  <si>
    <t>El Ing. Yeison Vidal enviara solicitud a DCVreductores de velocidad CRA 98 CLL 17 A y CLL 18</t>
  </si>
  <si>
    <t>El Ing. Yeison Vidal enviara solicitud a DCV Reductores de velocidad Zona Escolar Cra 98 Cll 20 y cll 19</t>
  </si>
  <si>
    <t>El Ing. Yeison Vidal enviara solicitud a DCV Señalizacion CLL 17 A cra 96 h y cra 98</t>
  </si>
  <si>
    <t>Se realiza recorrido de verificacion con ingerniero de apoyo el doa 16-12-2016. ingeniero de apoyo envia oficio SDM-DSC-170127-16</t>
  </si>
  <si>
    <t>El Ing. Yeison Vidal enviara solicitud a DCV  reductores velocidad CLL 17 A CRA 97 Y 99</t>
  </si>
  <si>
    <t>El Ing. Yeison Vidal enviara solicitud a DCV Reductores de velocidad DIAG 16 B BIS CRA 100</t>
  </si>
  <si>
    <t>Se realiza recorrido de verificacion con ingeniero de apoyo el dia 16-12-2016, ingeniero de apoyo envia oficio SDM-DSC-170127-16</t>
  </si>
  <si>
    <t>El Ing. Yeison Vidal enviara solicitud a DCV Reductores de velocidad DIAG 16 B  CRA 102</t>
  </si>
  <si>
    <t>Realizar Jornada informativa punto critico CLL 17 No. 100-71</t>
  </si>
  <si>
    <t xml:space="preserve">Se realiza jornada informativa en punto critico Cll 17 # 100-71 con 12 personas informadas </t>
  </si>
  <si>
    <t>Realizar Jornada informativa punto critico CRA 102 No. 16B -16</t>
  </si>
  <si>
    <t>Se realiza jornada informativa el dia 28-12-2016 con 9 personas informadas .</t>
  </si>
  <si>
    <t>Realizar Jornada Informativa por solicitud de DTI Oficio  160179 (se recibe por medio de correo electronico)</t>
  </si>
  <si>
    <t xml:space="preserve">Realizar Jornada Informativa Cra 98  CLL 22 J Y 22 H </t>
  </si>
  <si>
    <t>Se realiza jornada informativa el dia 28-12-2016 con 12 personas informadas, se realiza jornada informativa el dia 03-01-2017 con registro fotografico.</t>
  </si>
  <si>
    <t>Formato de desarrollo de la actividad, listado de asistencia, registro fotografico</t>
  </si>
  <si>
    <t xml:space="preserve">Realizar jornada informativa </t>
  </si>
  <si>
    <t>Realizar jornada informativa punto critico en Kra 100 # 16c 28</t>
  </si>
  <si>
    <t>Se realiza jornada informativa en punto critico del barrio La Laguna el dia 28-12-2016 con 7 personas informadas</t>
  </si>
  <si>
    <t>Realizar jornada informativa punto critico en Cll 19 # 99-67</t>
  </si>
  <si>
    <t>Se realiza jornada informativa el dia 28-12-2016 en punto critico casa de la justicia Cll 19 # 99-67</t>
  </si>
  <si>
    <t>Realizar jornada informativa punto critico en Kr 104b # 17-27 Motoclub</t>
  </si>
  <si>
    <t xml:space="preserve">Se realiza jornada informativa el dia 05-12-2017 con 4 personas informadas y se tiene registro fotografico. </t>
  </si>
  <si>
    <t>Realizar jornada informativa punto critico en Kr 100 # 16b - 19 Supermercado 2000</t>
  </si>
  <si>
    <t>Se realizaron 2 jornadas informativas en el Barrio La Laguna, 28-12-2016 con 7 personas informadas,  28-12-2016 con 9 personas informadas .</t>
  </si>
  <si>
    <t xml:space="preserve">Reaizar jornada informativa en punto critico Mercafam Kr 99 # 20b 13 </t>
  </si>
  <si>
    <t>Se realizo jornada informativa en punto critico el dia 12-01-2017 en la Kr 99 # 20b 13 con 5 personas informadas, se toma registro fotografico</t>
  </si>
  <si>
    <t>Realizar jornada informativa en punto critico Banco de Bogota Kr 99 # 19-77</t>
  </si>
  <si>
    <t>Se realizo jornada informativa en punto critico el dia 12-01-2017 en la Kr 99 # 19-77 con 6 personas informadas, se toma registro fotografico.</t>
  </si>
  <si>
    <t xml:space="preserve">Asistir a reunion Sauzalito </t>
  </si>
  <si>
    <t xml:space="preserve">Asistir a reunion Sauzalito el 27 de Enero de 2017 </t>
  </si>
  <si>
    <t xml:space="preserve">Participar en reunion </t>
  </si>
  <si>
    <t>Se asiste a reunion el día 27-01-2017</t>
  </si>
  <si>
    <t>Realizar jornada informativa en puntos critico Banco Av. Villas Kr 100 # 19-52</t>
  </si>
  <si>
    <t>Se realizo jornada informativa en punto critico Banco Av. Villas en la Kr 100 # 19-52 con 10 personas informadas el dia 17-01-2017</t>
  </si>
  <si>
    <t>Realizar jornada informativa en puntos critico Supermercado Ara en Kr 100 # 20c -60</t>
  </si>
  <si>
    <t>Se realizo jornada informativa en punto critico supermercados ARA  en Kr 100 # 20c-60 con 9 personas informadas el dia 17-01-2017</t>
  </si>
  <si>
    <t>Realizar visita tecnica en Kr 82 con calle 22, asistir a siguiente reunion el 31-01-2017</t>
  </si>
  <si>
    <t>Realizar visita tecnica en Kr 82 con cll 22 con ingeniero de apoyo , asistir a reunion el dia 31-01-2017</t>
  </si>
  <si>
    <t>Visita tecnica y asistencia a reunion</t>
  </si>
  <si>
    <t>Se realiza visita tecnica con Ing de Apoyo el día 26-01-2017 , Se participa en mesa de trabajo el dia 31-01-2017 con el fin de presentar seguimiento a los compromisos.</t>
  </si>
  <si>
    <t>El Ing. Yeison Vidal enviara solicitud a DCV  para la implementación de reductores de velocidad CRA 74 B Cll 23 D</t>
  </si>
  <si>
    <t>Ing Yeison realiza recorrido tecnico el dia 18-01-2017 y envia oficio SDM-DSC-12558-17</t>
  </si>
  <si>
    <t xml:space="preserve">Oficio remitido  </t>
  </si>
  <si>
    <t xml:space="preserve">El Ing. Yeison Vidal enviara solicitud a DCV   reubicación señal escolar y mantenimiento señal SR-38Cll 23 CRA 81 Bis  </t>
  </si>
  <si>
    <t>Ing Yeison realiza recorrido tecnico el dia 18-01-2017 ,  Ing Yeison envia oficio SDM-DSC-12558-17</t>
  </si>
  <si>
    <t>Realizar jornada informativa en punto critico D1 Modelia Kr 75 # 24d 33</t>
  </si>
  <si>
    <t xml:space="preserve">26-01-2017 se realiza jornada informativa con 8 ciudadanos socializando las prohibiciones de parqueo </t>
  </si>
  <si>
    <t>Realizar jornada informativa en punto critico en panaderia SuperPan  Kr 75 # 23d 07</t>
  </si>
  <si>
    <t xml:space="preserve">26-01-2017 se realiza jornada informativa con 10 ciudadanos socializando las prohibiciones de parqueo </t>
  </si>
  <si>
    <t xml:space="preserve">El Ing. Yeison Vidal enviara solicitud a DCV  para la implementación de la señal duplex Cll 20 C entre cra 96 C y 96 G </t>
  </si>
  <si>
    <t>Ingeniero realiza recorrido tecnico el dia 26-01-2017 Ing Yeison envia oficio SDM-DSC-12558-17</t>
  </si>
  <si>
    <t>Realizar jornada informativa en punto criticoMercafam Cll 24 No. 80B-05</t>
  </si>
  <si>
    <t>03-02-2017 se realiza jornada infotmativa con 13 ciudadanos informados socializando las prohibiciones  de parqueo</t>
  </si>
  <si>
    <t xml:space="preserve">El Ing. Yeison Vidal enviara solicitud a DSV para evaluación de cambio de sentido víal, elevar la solicitud a DCV   para la implementación de reductores de velocidad CRA 83 entre Cll 22 y 22 D, programar mediante el CLM  operativos y jornadas informativas </t>
  </si>
  <si>
    <t xml:space="preserve">Comunicar a DCV, DSVCT  el requerimiento, jornada informativa y operativo de control </t>
  </si>
  <si>
    <t>Se realiza recorrido tecnico el dia 26-01-2017 , Ing Yeison envia oficio  SDM-DSC-13583-17 se realiza operativo de control el dia 08-02-2017 .</t>
  </si>
  <si>
    <t xml:space="preserve">Oficio remitido   y acta de desarrollo de la actividad </t>
  </si>
  <si>
    <t>Realizar jornada informativa en punto critico cra 75 No. 23 C -14 CC MODELIA</t>
  </si>
  <si>
    <t>03-02-2017 se realiza jornada informativa con 9 ciudadanos informados socializando las prohibiciones de parqueo</t>
  </si>
  <si>
    <t>Realizar operativo de control</t>
  </si>
  <si>
    <t xml:space="preserve">Enviar via correo electronico volante ley 769 y operativo de control  mayorca </t>
  </si>
  <si>
    <t xml:space="preserve">Operativo de control </t>
  </si>
  <si>
    <t>Se envia correo electronico el día 30-01-2016, se acompaña operativo de control el dia 08-02-2017</t>
  </si>
  <si>
    <t>correo electronico  y acta de desarrollo de la actividad</t>
  </si>
  <si>
    <t xml:space="preserve">Asistir encuentro redes </t>
  </si>
  <si>
    <t>Realizar Jornada Informativa  en encuetro de redes socilizando informacion de la SDM  22-02-2016</t>
  </si>
  <si>
    <t>Se realiza Jornada informativa participan 117 ciudadanos en encuentro de redes el dia 22-02-2017.</t>
  </si>
  <si>
    <t xml:space="preserve">Realizar Jornada Informativa </t>
  </si>
  <si>
    <t xml:space="preserve">Realizar jornada informativa para socilizar implementos de seguridad para biciusuarios y entrega material POP </t>
  </si>
  <si>
    <t xml:space="preserve">04-02-2017 Se realiza jornada informativa a Biciusuarios , 25 ciudadanos informados </t>
  </si>
  <si>
    <t xml:space="preserve">Enviar via correo electronico acciones plan navidad y entornos escolares </t>
  </si>
  <si>
    <t xml:space="preserve">Envio de información </t>
  </si>
  <si>
    <t>27-02-2017 se  remite via correo electronico la información requerida</t>
  </si>
  <si>
    <t>Realizar Jornada Informativa Mayorca</t>
  </si>
  <si>
    <t xml:space="preserve">Se realizo recorrido el dia 07-02-2017 pero no se encontraron vehiculos en la zona, se deja registro fotografico. </t>
  </si>
  <si>
    <t>Registro fotografico</t>
  </si>
  <si>
    <t xml:space="preserve">Realizar Jornada Informativa aeropuerto  </t>
  </si>
  <si>
    <t>Se realizaron dos jornadas informativas en los dias 14-02-2017 y 07-02-2017 en lel aeropuerto y puente aereo</t>
  </si>
  <si>
    <t>Realizar Jornada Informativa  modelia Zona de bares</t>
  </si>
  <si>
    <t xml:space="preserve">Se realizo jornada informativa el dia 15-02-2017 con 10 ciudadanos informados </t>
  </si>
  <si>
    <t>Elevar respuesta de socializacion a la DCV</t>
  </si>
  <si>
    <t>El Ing. Yeison Vidal enviara respuesta de socializacion a la DCV CRA 97 CLL 20 Y 20C</t>
  </si>
  <si>
    <t>SE REALIZO SOCIALIZACIÓN SDM-DSC-21748-17 el dia 13-03-2017 PENDIENTE RESPUESTA DE DCV</t>
  </si>
  <si>
    <t>Realizar jornada informativa y operativos de control</t>
  </si>
  <si>
    <t>Realizar Jornada Informativa y operativos de control en punto critico Sopitas cll 24 # 75-30</t>
  </si>
  <si>
    <t>El dia 07-02-2017 se realiza jornada informativa en punto critico Sopitas con 7 personas informadas, se realiza operativo de control el dia 03-02-2017</t>
  </si>
  <si>
    <t>Realizar jornada informativa en punto critico Supermercado Comerfrutas Cll 24 # 75-16</t>
  </si>
  <si>
    <t>El dia 07-02-2017 se realiza jornada informativa en punto critico  con 6 personas informadas.</t>
  </si>
  <si>
    <t>Realizar jornada informativa</t>
  </si>
  <si>
    <t>Realizar jornada informativa en punto critico Centro Comercial Fiesta Fontibon Kr 100 # 18-59</t>
  </si>
  <si>
    <t xml:space="preserve">El dia 15-02-2017 se realiza jornada informativa con 9 ciudadanos </t>
  </si>
  <si>
    <t>Realizar jornada informativa en punto critico El Novillo Dorado Cll 22 # 100-36</t>
  </si>
  <si>
    <t xml:space="preserve">El dia 16-02-2017 se realiza jornada informativa con 12  ciudadanos </t>
  </si>
  <si>
    <t>Consulta al interioir de la SDM , SDQS Operativos de control</t>
  </si>
  <si>
    <t xml:space="preserve">Consulta al interioir de la SDM , SDQS Operativos de control por I.E.P. </t>
  </si>
  <si>
    <t>Consultar Inofmracion y radicar solicitud por SDQS</t>
  </si>
  <si>
    <t xml:space="preserve">03-03-2017 se radica SDQS Solicitando operativos de control 436362017                                   06-06-2017 se envia correo electronico a Ing Nocolay Wilches solicitando el estado de las solicitudes </t>
  </si>
  <si>
    <t>Solicitud de informacion a DSVCT</t>
  </si>
  <si>
    <t xml:space="preserve">Solicitar a DSVCT la priorizacion de colegios distritales para implementacion de señalizacion </t>
  </si>
  <si>
    <t>Se envia correo electronico el dia 03-03-2017 a Sergio Jimenez DSVCT con el fin de conocer los colegios priorizados 2017</t>
  </si>
  <si>
    <t>Realizar jornada informativa en punto critico American Logistics Kr 69c # 17-45</t>
  </si>
  <si>
    <t xml:space="preserve">Se realiza jornada informativa el  03-03-2017 se socializa información a 11 ciudadanos </t>
  </si>
  <si>
    <t>Realizar jornada informativa en punto critico Gorras y Confecciones Juan Lopez Cll 17a # 69-47</t>
  </si>
  <si>
    <t xml:space="preserve">Se realiza jornada informativa el  03-03-2017 se socializa información a 10 ciudadanos </t>
  </si>
  <si>
    <t>Realizar jornada informativa por I.E.P.</t>
  </si>
  <si>
    <t>Realizar Jornada Informativa por I.E.P. en la Calle 18 kr 99</t>
  </si>
  <si>
    <t xml:space="preserve">Se realiza jornada informativa el  03-03-2017 se socializa información a 12 ciudadanos </t>
  </si>
  <si>
    <t>Realizar jornada inofmrativa en kr 106 desde 13 hasta dg 16</t>
  </si>
  <si>
    <t xml:space="preserve">Se realiza jornada informativa el dia 23-02-2017 con 8 personas informadas </t>
  </si>
  <si>
    <t xml:space="preserve">Realizar mesa tecnica </t>
  </si>
  <si>
    <t>Se realiza mesa de trabajo con la participación de 10 ciudadanos el dia 27-02-2017</t>
  </si>
  <si>
    <t xml:space="preserve">Realizar jornada informativa en punto critico RKMOTOS en la calle 17 # 103b </t>
  </si>
  <si>
    <t>Se realiza jornada informativa con 15 personas informadas el dia 03-03-2017</t>
  </si>
  <si>
    <t>Realizar jornada informativa en punto critico MOTORACING en la calle 17 # 103b</t>
  </si>
  <si>
    <t>Realizar jornada informativa en la Kr 102 # 16b- 16</t>
  </si>
  <si>
    <t>Se realiza jornada informativa en el barrio la Laguna en la Kr 102 # 16b 16 con 5 personas informadas, se toma registro fotografico el dia 09-03-2017.</t>
  </si>
  <si>
    <t>DSVCT: Lo enunciado con respecto al analisis y evaluacion de cambios de sentido vial y apertura y/o cierres del separador. DSC: elevar solicitud implementacion de señales SR01 en la KR 69F con CLL 19</t>
  </si>
  <si>
    <t xml:space="preserve">Comunicar requerimiento </t>
  </si>
  <si>
    <t xml:space="preserve">  In realiza recorrido el dia 17-03-2017 , Ingeniero Yeison emite  SDM-DSC-30273-17 con fecha de 27-02-2017</t>
  </si>
  <si>
    <t xml:space="preserve">Elevar solicitud a DCV para el reemplazo y/o mantenimiento de las señales </t>
  </si>
  <si>
    <t>Elevar socilitud a DCV</t>
  </si>
  <si>
    <t xml:space="preserve">  In realiza recorrido el dia 17-03-2017 Ingeniero Yeison emite SDM-DSC-30273-17 con fecha 27-03-2017</t>
  </si>
  <si>
    <t xml:space="preserve">Consultar a DTI estacionamiento en sector baleares.                                                                                  Asistir a mesa de trabajo 01-03-2017                                                                                   Enviar solicitud de mascarilla y giro </t>
  </si>
  <si>
    <t xml:space="preserve">Elevar solicitudes a las direccions </t>
  </si>
  <si>
    <t>Se asiste a mesa de trabajo el día 01-03-2017, Se recibe consulta de DTI sobre estacionamiento sector Baleares</t>
  </si>
  <si>
    <t xml:space="preserve">Exponer durante 15 minutos las acciones en la localidad, que se tiene previsto para la vigencia 2017 y que hace  el clm, informar el PIP                 </t>
  </si>
  <si>
    <t xml:space="preserve">Exponer durante 15 minutos las acciones en la localidad, que se tiene previsto para la vigencia 2017 y que hace  el clm, informar el PIP , asistir a CLG 14 marzo de 2017 Gestores y el 28 de marzo 8.00 am directivos.                </t>
  </si>
  <si>
    <t xml:space="preserve">Asistir a CLG y presentar PIP </t>
  </si>
  <si>
    <t>Se asiste a CLG el 14 de marzo de 2017 donde se realiza revision de Plan de Accion 2017 para la localidad, se acuerda con Alcaldia Local que las exposociones se realizaran una entidad por sesion. Se asiste a CLG con directivos para aprobacion de Plan de Acccion 2017 el dia 28-03-2017</t>
  </si>
  <si>
    <t xml:space="preserve">Reunión Intersectorial </t>
  </si>
  <si>
    <t>Asistir a reunión de entrega de espacio publico en cra 83 cll 22</t>
  </si>
  <si>
    <t xml:space="preserve">Reunion Intersectorial </t>
  </si>
  <si>
    <t>Proyectada para cerrarse y cumplirse el dia de la entrega de espacio publico el dia 30 de Junio de 2017</t>
  </si>
  <si>
    <t xml:space="preserve">Realizar jornada informativa en punto critico cra 75 No. 23D-30 </t>
  </si>
  <si>
    <t>Se realiza jornada informativa el dia 17-03-2017 por I.E.P. en punto critico Kr 75 # 23d - 30 con 10 personas informadas sobre prohibixciones de parque contempladas en Ley 769 de 2002.</t>
  </si>
  <si>
    <t xml:space="preserve">El Ing. Yeison Vidal enviara solicitud a DCV para la correccion en la señalizacion en la cra 123 A Cll17 f </t>
  </si>
  <si>
    <t>Comunicar a DCV, el requerimiento</t>
  </si>
  <si>
    <t>Se realiza recorrido tecnico el dia 02-03-2017 Ingeniero Yeison emite SDM-DSC-34400-17 con fecha 07-03-2017</t>
  </si>
  <si>
    <t>El Ing. Yeison Vidal enviara solicitud a DCV CRA 122 Y 122 A CLL 17 F Y CLL 18 A</t>
  </si>
  <si>
    <t>Comunicar a DCV   el requerimiento</t>
  </si>
  <si>
    <t>Se realiza recorrido tecnico el dia 02-03-2017 e Ingeniero Yeison emite SDM-DSC-39974-17 con fecha 17-03-2017</t>
  </si>
  <si>
    <t xml:space="preserve">El Ing. Yeison Vidal enviara solicitud a DTI para que evaluen lugares de estacionamiento y emita concepto sobre esta zona, adicionalmente informe si existen espacios y/o bahias habilitadas para el estacionamiento </t>
  </si>
  <si>
    <t>Comunicar a DTI   el requerimiento</t>
  </si>
  <si>
    <t>Se realiza recorrido tecnico el dia 02-03-2017 e Ingeniero Yeison emite SDM-DSC-34298-17 con fecha 07-03-2017</t>
  </si>
  <si>
    <t>Elevar solicitud a la DCV, SDQS,  Jornada Informativa</t>
  </si>
  <si>
    <t>El Ing. Yeison Vidal enviara solicitud a DCV via correo electronico solicitando estado de señalizacion en cra 120 cll 17 D Y CLL 17 Asi mismo en el colegio VAN UDEN Sede A                                                                jornadas informativas en CRA 120 ENTRE CLL 17 Y 19 Y la Cra 124 CLL 17a</t>
  </si>
  <si>
    <t xml:space="preserve">Comunicar a DCV el requerimiento, jornadas informativas </t>
  </si>
  <si>
    <t>06-03-2017 SDQS 443502017 CRA 120 ENTRE 17 Y 19,   SDQS 443742017 CRA 124 CLL 17 A , el dia 14-03-2017 se realiza Jornada informativa en la Kr 120 con cll 17 y 19 donde se informo a 19 ciudadanos las prohibiciones de parqueo contempladas en la Ley 769 de 2002. Ingeniero Yeison emite SDM-DSC-34400-17 con fecha de 17-03-2017</t>
  </si>
  <si>
    <t>Formato de desarrollo de la actividad, listado de asistencia - Oficio remitido</t>
  </si>
  <si>
    <t xml:space="preserve">Elevar solicitud a la DCV </t>
  </si>
  <si>
    <t>El Ing. Yeison Vidal enviara solicitud a la DCV para el mantenimiento de la demarcacion e implementacion de reductores en la kr 96g cll 20d y cll 20a</t>
  </si>
  <si>
    <t>Comunicar a DCV requerimiento</t>
  </si>
  <si>
    <t>Se realiza recorrido tecnico el dia 09-03-2017 Ingeniero Yeison emite  SDM-DSC-39697-17 con fecha de 17-03-2017</t>
  </si>
  <si>
    <t>Elevar repuesta a DCV</t>
  </si>
  <si>
    <t>El Ing. Yeison Vidal elevara respuesta a la DCV</t>
  </si>
  <si>
    <t>Se realiza recorrido tecnico el dia 09-03-2017 e ingeniero Yeison emite SDM-DSC-36157-17 con fecha 10-03-2017</t>
  </si>
  <si>
    <t>Se realiza recorrido tecnico el dia 09-03-2017 Ingeniero Yeison emite SDM-DSC-36014-17con fecha 10-03-2017</t>
  </si>
  <si>
    <t>Asistir a recorrido en Modelia- Balneares</t>
  </si>
  <si>
    <t>El CLM debera asistir a recorrido con comunidad en Modelia, sector Balneares el dia 21 -03-2017</t>
  </si>
  <si>
    <t>Asistir a recorrido</t>
  </si>
  <si>
    <t xml:space="preserve">El Ingeniero Yeison Vidal asiste a recorrido con comunidad e Ingenieros de la SDM el dia 21-03-2017 a las 07:30 am </t>
  </si>
  <si>
    <t>Realizar Jornada informativa en punto critico Lockers Colombia Montevideo Cll 18 # 69b 27</t>
  </si>
  <si>
    <t xml:space="preserve">Se realiza jornada informativa el dia 29-03-2017 en via socializando ley 769 con 9 personas informadas. </t>
  </si>
  <si>
    <t>Realizar Jornada informativa en punto critico Pepsico Montevideo en Cll 18 a # 69f 75</t>
  </si>
  <si>
    <t>Elevar solicitud a DCV</t>
  </si>
  <si>
    <t>El Ing. Yeison Vidal elevara solicitud a la DCV para el mantenimiento y/o reemplazo de la señalizacion escolar</t>
  </si>
  <si>
    <t xml:space="preserve">Elevar solicitud a DCV </t>
  </si>
  <si>
    <t>Se realiza recorrido tecnico el dia 16-03-2017 Ingeniero Yeison emite SDM-DSC-39974-17 con fecha 17-03-2017</t>
  </si>
  <si>
    <t xml:space="preserve">El Ing. Yeison Vidal elevara solicitud a la DCV para la implementacion de la señalizacion </t>
  </si>
  <si>
    <t xml:space="preserve">Elevar solicitud a DCV y programar operativos de control </t>
  </si>
  <si>
    <t>El Ing. Yeison Vidal elevara solicitud a la DCVpara el reemplazo e implementacion de la señalizacion y El CLM 09 programara operativos de control por estacionamiento indebido</t>
  </si>
  <si>
    <t xml:space="preserve">DCV enviar prediseño a DSC . DSC socializar las medidas de cambio de sentido vial y reductores de velocidad. </t>
  </si>
  <si>
    <t xml:space="preserve">La DCV Enviara copia del prediseño a la DSC para la programacion de la socializacion. La DSC desde el CLM socializara las medidas de cambio de sentido vial y reductores de velocidad. </t>
  </si>
  <si>
    <t>Recepcion de prediseño por DCV y socializacion por parte de DSC</t>
  </si>
  <si>
    <t>Se realiza jornada informativa en punto critico con 4 personas informadas el dia 29-03-2017</t>
  </si>
  <si>
    <t xml:space="preserve">El Ing Yeison elevara solicitud a DCV  cl 19 kr 69 y 69b </t>
  </si>
  <si>
    <t>Realizar segunda jornada de socializacion el dia 30-03-2017</t>
  </si>
  <si>
    <t>Se realizara segunda jornada de socializacion el dia 30-03-2017</t>
  </si>
  <si>
    <t xml:space="preserve">Asistir a jornada </t>
  </si>
  <si>
    <t xml:space="preserve">Se realiza segunda jornada de socializacion con 195 personas informadas el dia 30-03-2017. </t>
  </si>
  <si>
    <t xml:space="preserve">Programar tercera y ultima jornada de socializacion con la comunidad </t>
  </si>
  <si>
    <t>Se programara tercera y ultima jornada de socializacion con la comunidad.</t>
  </si>
  <si>
    <t>Asistir a socializacion</t>
  </si>
  <si>
    <t xml:space="preserve">ADELANTAR OPERATIVOS Y JORNADAS INFORMATIVAS </t>
  </si>
  <si>
    <t>OPERATIVO DE CONTROL Y JORNADA INFORMATIVA</t>
  </si>
  <si>
    <t>GESTIONADO</t>
  </si>
  <si>
    <t>CLM-10</t>
  </si>
  <si>
    <t>ENCUENTRO COMUNITARIO CON LOS MIEMBROS DE BOYACA POR IEP SOCIALIZACION DE LA NORMA Y RECORRIDO  ADICIONAL SE REALIZO UNA JORNADA INFORMATIVA EL 11/OTC/2016</t>
  </si>
  <si>
    <t>SE REALIZO LA RESPECTIVA JORNADA INFORMATIVA ACTA COMO SOPORTE Y EVIDENCIA FOTOGRAFICA 11 DE OCTUBRE DE 2016</t>
  </si>
  <si>
    <t>ASISTIR ALA INTERVENCION EL SABADO 8 DE OCTUBRE</t>
  </si>
  <si>
    <t>RECORRIDOS DE VERIFICACION EN EL MARCO DEL CLG ENTORNOS ESCOLARES SEGUROS UPZ MINUTO DE DIOS</t>
  </si>
  <si>
    <t>SE LLEVA A CABO EL RECORRIDO DE VERIFICACION CON LA INGENIERA DE APOYO A LA LUZ DE LAS SOLICITUDES DE LA COMUNIDAD - ACTA 8 DE OCTUBRE 2016</t>
  </si>
  <si>
    <t>SE RALIZA EL RESPCTIVO RECORRIDO A LA LUZ DE LA SOLICITUD DE LA COMUNIDAD</t>
  </si>
  <si>
    <t xml:space="preserve">ADELANTAR JORNADAS INFORMATIVAS </t>
  </si>
  <si>
    <t>EL CLM-10  EL DIA 23 DE OCT REALIZA LA JORNADA INFORMATIVA CORRESPONDIENTE</t>
  </si>
  <si>
    <t xml:space="preserve">ACTAS Y LISTADOS </t>
  </si>
  <si>
    <t>SE REALIZO LA RESPECTIVA JORNADA INFORMATIVA ACTA COMO SOPORTE Y LISTADO DE PERSONAS INFORMADAS.</t>
  </si>
  <si>
    <t>ELEVAR OPERATIVO DE CONTROL POR ABANDONO ATRAVES DE LA MAC O DAR AVISO ALA CAPITAN VIA MAIL</t>
  </si>
  <si>
    <t>JORNADA INFORMATIVA PARA SOCIALIZAR NORMA</t>
  </si>
  <si>
    <t>SE REALIZO LA RESPECTIVA JORNADA INFORMATIVA EL 11 DE OTCUBRE 2016</t>
  </si>
  <si>
    <t>SE REALIZO LA RESPECTIVA JORNADA INFORMATIVA ACTA COMO SOPORTE Y EVIDENCIA FOTOGRAFICA ABANDONO VIA MAC 128078 DE 2016</t>
  </si>
  <si>
    <t>ENVIAR INFORME</t>
  </si>
  <si>
    <t>JORNADA INFORMATIVA PARA SOCIALIZAR LA IMPLEMENTACION DE REDUCTORES DE VELOCIDAD</t>
  </si>
  <si>
    <t>SE REALIZO LA RESPECTIVA ACTAS DE VECINDAD EL 13 DE OTCUBRE DEL 2016 ACTAS COMO SOPORTE.</t>
  </si>
  <si>
    <t>SE LEVA EL RESPECTIVO OFICIO ENVIANDO INFORMA FINAL A SEGURIDAD VIAL FINALIZANDO EL PROCESO CON EL MEMORANDO 135806</t>
  </si>
  <si>
    <t>ELEVAR ANTE DSVCT LA SOLICITUD PARA REVISAR MEDIDAS PACIFICADORAS EN EL SECTOR - BOMBEROS GARCES NAVAS</t>
  </si>
  <si>
    <t xml:space="preserve">SOLICITUD DE MEDIDAS DE PACIFICACION </t>
  </si>
  <si>
    <t>LA INGENIERA DE APOYO ELEVA LA RESPECTIVA SOLICITUD ANTE LA DSVCT A TRAVES DEL OFICIO N 14015916</t>
  </si>
  <si>
    <t xml:space="preserve">ELEVAR LAS SOLICITUDES ANTE DSVCT DE MEDIDAS PACIFICADORAS EN REQUERIMIENTO 4.ANTE LA DTI VIABILIDAD SR28 Y TONELAJE EN REQUERIMIENTO 1,3.ANTE LA DCV REPOSICION SEÑAL SR-01 EN REQUERIMIENTO 3, IMPLEMENTACION SEÑALIZACION REQUERIMIENTO 1 Y 2 </t>
  </si>
  <si>
    <t>ATRAVES DE OFICIOS DTI CON RADICADO #DSC -140161-16 SOLICITUD SEÑAL SR28 SANTA ROSITA Y LA PERLA Y DSVCT ATRAVES DE OFICIO DSC 140159-16 SE ELVA LA SOLICITUD DE MEDIDAS PACIFICADORAS EN VILLAS DE GRANADA</t>
  </si>
  <si>
    <t xml:space="preserve">IMPLEMENTACION DE REDUCTORES DE VELOCIDAD </t>
  </si>
  <si>
    <t xml:space="preserve">ELEVAR EL MEMORANDO ANTE DCV PARA LA RESPECTIVA IMPLEMEMNTACION DE LAS MEDIDAS DE PACIFICACION </t>
  </si>
  <si>
    <t>LA INGENIERA DE APOYO ELEVA LA SOLICITUD A TRAVES DEL MEMORANDO N 135806</t>
  </si>
  <si>
    <t>ENVIAR OFICIO DE SR 28 EN LA 114A #78 B 85</t>
  </si>
  <si>
    <t>SE ELEVARA LA SOLICITUD  PARA QUE NOS ENVIE EL OFICIO DE LA SR 28 POR  INSTALAR EN EL SECTOR</t>
  </si>
  <si>
    <t>EL CLM 10 SOLICITARA AL ING DE APOYO EL OFICIO DE LA SR 28 CONFORME A LOS COMPROMISOS DEL ACTA DE LA REUNION DE PARTICIPACION CON LA COMUNIDAD.</t>
  </si>
  <si>
    <t>SOCIALIZAR LOS RESULTADOS DE LA REUNION QUE SOSTENDRA LA SDM Y EL IDU CON EL PROPOSITO DE DARLE VIA LIBRE A LA OBRA DEL TRAMO VIA ACCESIBLE , EL DISEÑADOR SE REUNIRA CON EL ING GUSTAVO ANTES DEL 10 DE NOVIEMBRE PARA ACTUALIZAR LOS DISEÑOS</t>
  </si>
  <si>
    <t>HACER SEGUIMIENTO AL DIRECCION  DE INFRAESTRUCTORA E IDU ALA LUZ DE LA REUNION DEL 10 DE NOVIEMBRE SOBRE ACCESIBILIDAD Y HACERLE SEGUIMIENTO ALA REUNION ENTRE ALCALDIA LOCAL DE ENGATIVA (DISEÑADOR) Y DIRECCION DE TRANSITO E INFRAESTRUCTURA</t>
  </si>
  <si>
    <t>CLM-10 Y DTI</t>
  </si>
  <si>
    <t>SE REALIZA LA REUNION ENTRE DTI Y EL IDU EN MATERIA DE ACCESIBILIDAD EL DIA 15 DE NOVIEMBRE- SE ANEXA ACTA DE LA REUNION EN EL ACTA DEL CLM 10 DEL 2 DE NOVIEMBRE DE 2016.</t>
  </si>
  <si>
    <t>N/A</t>
  </si>
  <si>
    <t>ASISTIR A UNA MESA DE TRABAJO PARA ACORDAR LAS ESTRATEGÍAS A IMPLEMETAR EN LAS FECHAS DE MAYOR CONGESTIÓN</t>
  </si>
  <si>
    <t>REALIZAR UN PLAN ESTRATEGICO PARA IMPLEMENTAR EN EL CENTRO COMERCIAL Y SUS ALREDEORES</t>
  </si>
  <si>
    <t>SE ASISTE A LA MESA DE TRABAJO DONDE EXPUSIERON VARIAS ESTRATEGÍAS EN MATERIA DE MOVILIDAD (PLAN NAVIDAD)  Y SE REALIZA UN OPERATIVO CON LA ALCALDÍA  PARA LA RECUPERACIÓN DEL ESPACIO PÚBLICO. 4 DE NOVIEMBRE DE 2016</t>
  </si>
  <si>
    <t xml:space="preserve"> SE INICIARA LA EJECUCION DEL PLAN NAVIDEÑO EN EL CENTRO COMERCIAL PORTAL 80, CON SOPORTE DEL ACTA DEL 4 DE NOVIEMBRE DEL 2016</t>
  </si>
  <si>
    <t>COMUNIDAD INVITARA PARA EL MARTES 6 DE DICIEMBRE 7 PM</t>
  </si>
  <si>
    <t>LA COMUNIDAD SE COMPROMETE A ENVIARNOS LA INVITACION</t>
  </si>
  <si>
    <t>COMUNIDAD</t>
  </si>
  <si>
    <t xml:space="preserve">EL CLM 10 CIERRA LA AGENDA PARTICIPATIVA DEBIDO A QUE LA COMUNIDAD NO ENVIO LA INVITACION PARA LA REUNION </t>
  </si>
  <si>
    <t xml:space="preserve">ENCUENTRO SIM ELEVAR ANTE LA SDM OFICIO DE CARGUE Y DESCARGE PARA SOCIALIZAR A LAS MADERERAS DEL BOYACA REAL </t>
  </si>
  <si>
    <t xml:space="preserve">IMPRIMIR EL DECRETO DE CARGUE Y DESCARGUE Y SOCIALIZAR ANTE LAS MADERERAS DEL BOYACA REAL </t>
  </si>
  <si>
    <t xml:space="preserve">CLM 10 </t>
  </si>
  <si>
    <t xml:space="preserve">SE HACE ENTREGA DEL DOCUMETO A TRAVES DE CORREO A MADECENTRO EL 21 D DICIEMBRE DE 2016 </t>
  </si>
  <si>
    <t xml:space="preserve">MAIL COMO EVIDENCIA </t>
  </si>
  <si>
    <t>ASISTIR ALA REUNION SOLICITADA POR LA SDM AL CC TITAN PLAZA CON EL PROPOSITO DE EVALUAR LAS ACCIONES PARA EL PLAN NAVIDAD 2016</t>
  </si>
  <si>
    <t>SE ASISTE ALA REUNION EL DIA 28/11/2016 ALAS 4 PM</t>
  </si>
  <si>
    <t>VIABILIDAD DE CSV CARRERA 104 A MANTENIMIENTO SEÑALIZACION IED GARCES NAVAS</t>
  </si>
  <si>
    <t xml:space="preserve">SE REALIZA EL RECORRIDO TECNICO CORRESPONDIENTE </t>
  </si>
  <si>
    <t>CLM 10 ING DE APOYO</t>
  </si>
  <si>
    <t>EL INGENIERO ELEVA LA SOLICITUD CORRESPONDIENTE A TRAVES DEL OFICIO SDM-DSC-173662 - 2016</t>
  </si>
  <si>
    <t>OFICIO DE SOLICITUD ANTE SEGURIDAD VIAL  NUMERO SDM-DSC-173662 - 2016</t>
  </si>
  <si>
    <t xml:space="preserve">EL CLM 10 ESPERARA LA VIABILIDAD POR PARTE DE LA DSVCT Y EL DISEÑO CORRESPONDIENTE POR PARTE DE LA DCV PARA SU POSTERIOR SOCIALIZACION </t>
  </si>
  <si>
    <t>MANTENIMIENTO DE SEÑALIZACION HORIZONTAL CALL 71 A CON CARRERA 92 A LA KRA 96</t>
  </si>
  <si>
    <t>OFICIO DE SOLICITUD ANTE SEGURIDAD VIAL  NUMERO SDM-DSC-73662 - 2016</t>
  </si>
  <si>
    <t>EL CLM 10 REALIZO EL RECORRIDO TECNICO</t>
  </si>
  <si>
    <t>SOLICITUD DE MEDIDAS DE PACIFICACION EN LA KRA 77 N 66 A SAN MARCOS BOYACA REAL.</t>
  </si>
  <si>
    <t>EL INGENIERO ELEVA LA SOLICITUD CORRESPONDIENTE A TRAVES DEL OFICIO SDM-DSC-173660 - 2016</t>
  </si>
  <si>
    <t>OFICIO DE SOLICITUD ANTE SEGURIDAD VIAL  NUMERO SDM-DSC-173660 - 2016</t>
  </si>
  <si>
    <t xml:space="preserve">VOLVER A REALIZAR UNA REUNION PARA SOCIALZAR BALANCE Y AVANCES DE LA IEP EN EL SECTOR TRANS 81 N 83 A </t>
  </si>
  <si>
    <t xml:space="preserve">SE REALIZA LA REUNION CORRESPONDEINTE CO LA COMUNIDAD Y LAS ENTIDADES CORRESPONDEINTES </t>
  </si>
  <si>
    <t>SOCIALIZACION  DEL  MEMORANDO 14594 CON EL FIN DE DAR A CONOCER EL ESTADO DE LA BAHIA</t>
  </si>
  <si>
    <t>JORNADA INFORMATIVA POR IEP</t>
  </si>
  <si>
    <t>SE REALIZARA LA JORNADA INFORMATIVA EN ENERO</t>
  </si>
  <si>
    <t>SE REALIZARA LA JORNADA INFORMATIVA EL DIA 08/01/2017</t>
  </si>
  <si>
    <t>ACTAS Y EVIDENCIA FOTOGRAFICA</t>
  </si>
  <si>
    <t>SE REALIZO JORNADA INFORMATIVA EN EL ÉXITO DE OCCIDENTE</t>
  </si>
  <si>
    <t>REALIZAR CORRECCION AL DOCUMENTO REVISION PLAN DE ACCION REGLAMENTO INTERNO</t>
  </si>
  <si>
    <t>REALIZAR CORRECION DEL DOCUMENTO</t>
  </si>
  <si>
    <t>SE REALIZARA LA RESPECTIVA REUNION CON EL PROPOSITO DE HACER LAS RESPECTIVAS CORRECCIONES CONVOCANDO AL IDEPAC Y EL CLM 10 Y 9 ASI MISMO AL COORDINADOR PARA FINES PERTINENTES DIA 21 DE DICIEMBRE DE 2016</t>
  </si>
  <si>
    <t xml:space="preserve">SE CIERRA LA AGENDA PARTICIPATIVA DEBIDO A QUE EL CLM 10 REALIZO LA CORRECCION EN EL MARCO DE LA COORDINACION DE CENTROS LOCALES- EL FUNCIONARIO DEL IDEPAC ADOLECE DE CONTRATO </t>
  </si>
  <si>
    <t xml:space="preserve">DIRECCIONAR A LOS CONSEJOS DE ADMINISTRACION DE LOS CONJUNTOS POR PARTE DE LA COMUNIDAD Y SOLICITAR POR PARTE DE LAS CONSTRUCTORAS LA SEÑALIZACION CORRESPONDIENTE. CONSTRUCTORA CUSEZAR </t>
  </si>
  <si>
    <t xml:space="preserve">LA CONSTRUCTORA DEBE ELEVAR ANTE LA SECRETARIA LA PERTINENCIA DE LA IMPLEMENTACION DE LA SEÑALIZACION. LA COMUNIDAD LE PEDIRA A LA CONSTRUCTORA CELERIDAD EN EL PROCESO </t>
  </si>
  <si>
    <t>COMUNIDAD Y CONSTRUCTORA CUSEZAR</t>
  </si>
  <si>
    <t xml:space="preserve">ACTA Y LISTADO DE LA COMUNIDAD </t>
  </si>
  <si>
    <t>EL CLM 10 CIERRA LA AGENDA PARTICIPATIVA DEBIDO A QUE EL COMPROMISO ES UNA ACCION DE LA CONSTRUCTORA CUSEZAR.</t>
  </si>
  <si>
    <t xml:space="preserve">ELEVAR LOS OFICIOS INFORMATIVOS TEMA PATIO BODEGA ENGATIVA </t>
  </si>
  <si>
    <t xml:space="preserve">REALIZAR LOS OFICIOS Y ENVIARLOS VIA MAIL PARA OBSERVACIONES </t>
  </si>
  <si>
    <t xml:space="preserve">SE ENVIAN VIA CORREO ELECTORNICO DE LOS OFICIOS ELEVADOS  5 DE ENERO DE 2017 Y ANEXO DEL MAIL ENVIADO </t>
  </si>
  <si>
    <t>ACTA CON ANEXO</t>
  </si>
  <si>
    <t>EN EL ACTA DEL 5 DE ENERO REPOSA EL MAIL DE ENVIO</t>
  </si>
  <si>
    <t>EL CLM SE ENCARGARA DE LLEVAR MATERIAL SUMINISTRADO POR LA ENTIDAD ALA CASA DE SR DANIEL</t>
  </si>
  <si>
    <t>EL CLM LLEVARA MATERIAL PARA EL EVENTO DEL DIA SIN CARRO EL DIA 2 DE FEBRERO DE 2017 MATERIAL POP DEL SISTEMA D GESTION D LA SDM</t>
  </si>
  <si>
    <t>ACTA, LISTAS Y EVIDECIA FOTOGRAFICA</t>
  </si>
  <si>
    <t xml:space="preserve">EL CLM 10 REALIZA JORNADA INFORMATIVA A LA COMUNIDAD CON MATERIAL POP DEL CLM 10 </t>
  </si>
  <si>
    <t>ENVIAR LA PROPUESTA DE DISEÑO DEL PARKLETS</t>
  </si>
  <si>
    <t xml:space="preserve">EL CLM 10 RECIBE EL MAIL Y REALIZA EL RECORRIDO EVIDENCIA EN EL MAIL DEL 13 DE ENRO </t>
  </si>
  <si>
    <t xml:space="preserve">SE ENTREGA EL DISEÑO Y SE REALIZA EL RECORRIDO EVIDENCIA COMO ACTA 18 DE ENERO  Y 19 DE ENERO COMO EVIDENCIA </t>
  </si>
  <si>
    <t xml:space="preserve">NA </t>
  </si>
  <si>
    <t xml:space="preserve">SE REALIZARA ENCUENTRO SIM EN FOTOMORIZ EL DIA 27 DE ENERO </t>
  </si>
  <si>
    <t>CLM 10</t>
  </si>
  <si>
    <t>EL CLM 10 REALIZARA EL ENCUENTRO SIM EN FOTORORIZ EL DIA 27 DE ENERO DE 20|17</t>
  </si>
  <si>
    <t xml:space="preserve">enero </t>
  </si>
  <si>
    <t xml:space="preserve">se eleva correo informativo por parte de la ing del area a los administradoires para informar el cambio de sentido vial </t>
  </si>
  <si>
    <t xml:space="preserve">LA INGENIERA DE APOYO ELEVA LOS MAIL INFORMATIVOS </t>
  </si>
  <si>
    <t>SE ANEXA MAIL AL ACTA DEL 17 DE ENERO DE 2017</t>
  </si>
  <si>
    <t xml:space="preserve">REALIZAR REUNION EN HORAS DE LA TARDE EL 18 DE ENRO A LAS 4:30 TEMA: ACUERDO DE ACTIVIDADES ESTRATEGIA DIA SIN CARRO </t>
  </si>
  <si>
    <t xml:space="preserve">SOLICITUD DE REUNION TEMA DIA SIN CARRO PLANEACION </t>
  </si>
  <si>
    <t xml:space="preserve">SE REALIZA LA REUNION CORRESPONDIENTE CON EL COLECTIVO PARA EJECUTAR LA AGENDA DE ACTIVIDADES 18 DE ENERO DE 2017. </t>
  </si>
  <si>
    <t xml:space="preserve">PROPUESTA PRELIMINAR DE ACTIVIDADES DIA SIN CARRO </t>
  </si>
  <si>
    <t>ASISTIR A LA REUNION Y RECIBIR LA PROPUESTA DE LA ESTRATEGIA</t>
  </si>
  <si>
    <t>SE ENTREGA VIA MAIL LA PROPUESTA Y SE ENVIA A COORDINACION EL 19 DE ENERO D 2017</t>
  </si>
  <si>
    <t>ACTA Y ANEXO DE MAIL</t>
  </si>
  <si>
    <t>EN EL ACTA CORRESPODIENTE DE ADJUNTA EL ANEXO CORRESPONDIENTE DEL ENVIO DEL MAIL</t>
  </si>
  <si>
    <t xml:space="preserve">CONTINUAR CON LA SOCIALIZACION DE ACTAS DE VECINDAD CAMBIO DE SENTIDO VIAL GARCES NAVAS </t>
  </si>
  <si>
    <t xml:space="preserve">REALIZAR ACTAS DE VECINDAD Y CONTINUAR CON EL PROCESO </t>
  </si>
  <si>
    <t xml:space="preserve">ACTA DEL 26 DE ENERO COMO EVIDENCIA CON ACTAS DE VECINDAD Y FORMATOS DE CIUDADANOS </t>
  </si>
  <si>
    <t>COMITÉ DE AREA LAS ACCIONES NO PERTENECEN AL CLM 10 SIN EMBARGO SE CONSIGNAN PARA SEGUIMIENTO</t>
  </si>
  <si>
    <t>ELEVAR ANTE LA DSVCT LA VIABILIDAD DEL UNICO SENTIDO  ENTE LA AC26 Y AC 63 , TAMBIEN ELEVAR VIABILDIAD DEL PAR VIAL PARA LOS DIAS SABADOS, Y EL EQUIPO DE PEDAGOGIA PARA REALIZAR ACCIONES EN EL PORTAL 80 CON INTERMUNICIPALES</t>
  </si>
  <si>
    <t>DSV Y DTI</t>
  </si>
  <si>
    <t>SE REALIZARA EL SEGUIMIENTO A LA LUZ DE LA GESTION EN EL MARCO DE LA REUNION DE AREA DEL 27 DE ENERO EL GERENTE DE AREA ELEVARA LAS SOLICITUDES DE LAS PARTES PARA SU VIABILIDAD</t>
  </si>
  <si>
    <t>ENCUENTRO SIM  CON FOTOMOTRIZ</t>
  </si>
  <si>
    <t>SDQS 174172017</t>
  </si>
  <si>
    <t>REUNION CON LA COMUNIDAD -BAHIA DE PARQUEO</t>
  </si>
  <si>
    <t>EL CLM SE COMPROMETE A ENVIAR VIA EMAIL EL MEMORANDO 14594</t>
  </si>
  <si>
    <t xml:space="preserve">EL CLM 10 ENVIA CORREO DEL MEMORANDO 14594 CON ACTA DEL 28 DE ENERO DEL 2017 CON EVIDENCIA DE PANTALLAZOS </t>
  </si>
  <si>
    <t xml:space="preserve">REALIZAR EL RECORRIDO </t>
  </si>
  <si>
    <t>EN CURSO</t>
  </si>
  <si>
    <t>SE REALIZA RECORRIDO EL DIA 22 DE FEBRERO DE 2017 CON EL SEÑOR SECRETARIO DE MOVILIDAD</t>
  </si>
  <si>
    <t xml:space="preserve">ACTA Y EVIUDENCIA FOTOGRAFICA </t>
  </si>
  <si>
    <t>EL RECORRIDO SE REALIZA SOLO HASTA ESA FECHA POR AGENDA DEL SEÑOR SECRTARIO</t>
  </si>
  <si>
    <t>febrero</t>
  </si>
  <si>
    <t>ASISTIR EN FORMA NO EVIDENCIADA ALA REUNION DEL DOMINGO 12 DE FEBRERO</t>
  </si>
  <si>
    <t>SE ASISTEALA REUNION EL DOMINGO 12 02/2017</t>
  </si>
  <si>
    <t>ACTA Y EVIDENCIA FOTOGRAFICA</t>
  </si>
  <si>
    <t xml:space="preserve">ANTE LA DCV SOLICITAR MANTENIMIENTO DE SEÑALES DE TRANSITO - LO ELEVARA LA ING DE APOYO </t>
  </si>
  <si>
    <t>ELEVAR SOLICITUD A LA DCV</t>
  </si>
  <si>
    <t xml:space="preserve">ELEVAR A LA DCV LAS SOLICITUDES VIABILIDAD EN REDUCTORES DE VELOCIDAD Y MANTENIMIENTO DE SEÑAL DE TRANSITO </t>
  </si>
  <si>
    <t xml:space="preserve">ELEVAR LA SOLICITUD ANTE LA DCV LA VIABILIDAD DE LOS RESALTOS PORTATILES </t>
  </si>
  <si>
    <t xml:space="preserve">ELEVAR MAIL CON INFORMACÓN QUE SE SUMINISTRO A TRAVES DEL RECORRIDO A LA REUNION EXTRAOFICIAL QUE ASISTIO EL CLM 10  </t>
  </si>
  <si>
    <t>ENVIAL MAIL CON INFORMACIÓN</t>
  </si>
  <si>
    <t>SE ENVIA EL MAIL CORRESPONDIENTE A LA COORDINACIÓN Y A LA DSC 14 DE FEBRERO DE 2017</t>
  </si>
  <si>
    <t xml:space="preserve">MAIL Y ACTA COMO EVIDENCIA </t>
  </si>
  <si>
    <t xml:space="preserve">ASISTIR A LA REUNION EN IDU PARA AVERIGUAR ESTADO DE LOS PREDIOS PARA EL ESTUDIO DE PATIO TRANSITORIO </t>
  </si>
  <si>
    <t xml:space="preserve">ASISTIR A LA REUNION CON IDU </t>
  </si>
  <si>
    <t>SE ASISTE A REUNION CON EL ARQUITECTO MAURICIO POMBO DEL IDU EL DIA 16 DE FEBRERO DE 2017</t>
  </si>
  <si>
    <t>HACER SEGUIMIENTO ALA INTERVENCION VIAL QUE NECESITA LA COMUNIDAD EN LA CALLE 70A CON 71B INCLUIRLA COMO PUNTO DE INTERVENCION EN EL PLAN DE ACCION DE CLG SOCIALIZAR EN EL CLG XTRAORDINARIO DEL 14 DE MARZO DE 2107</t>
  </si>
  <si>
    <t>HACER SEGUIMIENTO ALA INTERVENCION VIAL QUE NECESITA LA COMUNIDAD EN LA CALLE 70A CON 71B INCLUIRLA COMO PUNTO DE INTERVENCION EN EL PLAN DE ACCION DE CLG</t>
  </si>
  <si>
    <t>OPERTATIVOS DE CONTROL</t>
  </si>
  <si>
    <t>CONTINUAR CON EL PROCESO</t>
  </si>
  <si>
    <t>CONTINUAR CON EL PROCESO DE SOCIALIZACION DE ACTAS DE VECINDAD</t>
  </si>
  <si>
    <t>ENTREGA DE LA COTIZACION</t>
  </si>
  <si>
    <t>EL CONTRATISTA DE LA SDM ESTA HACIENDO EL CONTACTO CON EL INGENIERO JEISON GOMEZENCARGADO DE DSC PARA TALES FINES</t>
  </si>
  <si>
    <t>ENVIAR INFORME TECNICO ALA DCV CON RESULTADO DE SOCIALIZACION</t>
  </si>
  <si>
    <t>ENVIAR INFORMACION ACERCA DE LAS BAHIAS</t>
  </si>
  <si>
    <t>ENVIAR SOLICITUD DE SEÑALIZACIÓN, SEMAFORIZACIÓN, MANTENIMIENTO Tv- 113F - CL 67, Tv 113 - CL 66 Y  colegio Tomas Cipriano de Mosquera . Tv 113 - CL 66. B. LINTERAMA.</t>
  </si>
  <si>
    <t>VIA EMAIL INFORMAR LA PRIORIZACIÓN DE SEÑALIZACIÓN SEÑALADA EN LOS RECORRIDOS CON EL SEÑOR SECRETARIO DE GOBIERNO</t>
  </si>
  <si>
    <t>ING. BERTHA CHAVEZ</t>
  </si>
  <si>
    <t xml:space="preserve">SE ENVÍO INFORMACIÓN VIA EMAIL SOBRE LA PRIORIZACIÓN DE SEÑALIZACIÓN SEÑALADA EN LOS RECORRIDOS CON EL SEÑOR SECRETARIO DE GOBIERNO LOS DIAS 24 Y 27 DE MARZO POR LA INGENIERA BERTHA CHAVES. </t>
  </si>
  <si>
    <t>EMAIL DEL DIA 24 Y 27 DE MARZO</t>
  </si>
  <si>
    <t>REALIZARAN SOLICITUDES ALAS DIRECCIONES CORRESPONDIENTES</t>
  </si>
  <si>
    <t>SOLICITAR CONCEPTO DE BAHIAS</t>
  </si>
  <si>
    <t>SOLICITAR CONCEPTO DE BAHIA DE LA KR 105 CON CL 78C GARCÉS NAVAS</t>
  </si>
  <si>
    <t>REALIZAR JORNADAS INFORMATIVAS CON TAXISTAS DEL CC PORTAL 80, INFORMACION EN LA ALE DEL TEMA DE VALLAS CC PORTAL 80, JORNADAS INFORMATIVAS CON LOS USUARIOS INTERMUNICIPALES</t>
  </si>
  <si>
    <t>SE CONTINUARA CON EL PROCESO DE SOCIALIZACION,UNA VEZ LA COMUNIDAD NOS INFORME FECHA PARA ACOMPAÑARLOS E INFORMARLES, DESDE EL CLM 11</t>
  </si>
  <si>
    <t>ESPERAR FECHA DE COMUNIDAD PARA EFECTUAR LA ULTIMA ETAPA EN LA SOCIALIZACION</t>
  </si>
  <si>
    <t>SOCIALIZACION COMPLETA</t>
  </si>
  <si>
    <t>ING</t>
  </si>
  <si>
    <t>SOCIALIZACION SEGÚN ACTA 04/10/2016</t>
  </si>
  <si>
    <t>ACTA DE 18/10/2016</t>
  </si>
  <si>
    <t>SEGÚN ACTA SE ATIENDE Y CULMINA COMPROMISO EL DIA 18 DE OCTUBRE DE 2016.</t>
  </si>
  <si>
    <t>ANTE LA DTI VIABILIDAD DE SEÑAL SR28</t>
  </si>
  <si>
    <t>LA INGENIERA DE CLM ELEVARA SOLICITUD ANTE DTI</t>
  </si>
  <si>
    <t>OFICIO ENVIADO</t>
  </si>
  <si>
    <t>MEDIANTE MEMORANDO SDM-DSC-140163-16</t>
  </si>
  <si>
    <t>VIABILIDAD DE REVISON DE TONELAJE</t>
  </si>
  <si>
    <t>LA INGENIERA DE CLM REVISARA LA VIABILIDAD DE REVISION DE TONELAJE</t>
  </si>
  <si>
    <t>RESPUESTA DE VIABILIDAD</t>
  </si>
  <si>
    <t>PENDIENTE ACTAS DE SOCIALIZACION, ENVIAR POR CORREO ACTAS</t>
  </si>
  <si>
    <t>ESPERAR RECEPCION DE LAS ACTAS.</t>
  </si>
  <si>
    <t>RECEPCIONAR ACTAS</t>
  </si>
  <si>
    <t>REALIZAR CONTACTO CON ADMINISTRADOR</t>
  </si>
  <si>
    <t>ESTABLECER CONVERSACION CON ADMINISTRADOR DEL CONJUNTO RESIDENCIAL</t>
  </si>
  <si>
    <t>ESTABLECER CONTACTO</t>
  </si>
  <si>
    <t>ACTA DE 12/10/2016</t>
  </si>
  <si>
    <t xml:space="preserve">SE REALIZA CONTACTO DE MANERA TELEFONICA CON ADMINISTRADOR DE CONJ RESIDENCIAL </t>
  </si>
  <si>
    <t>INFORMAR A PETICIONARIO DE LA SEÑALIZACION ENCONTRADA EN TERRENO, YA IMPLEMENTASDA POR SDM</t>
  </si>
  <si>
    <t>SE ESTABLECERA CONTACTO CON PETICIONARIO PARA TRANSMITIR EL CONCEPTO DE INGENIERA DE APOYO</t>
  </si>
  <si>
    <t>SE ESTABLECIO EL CONTACTO CON LA CIUDADANA</t>
  </si>
  <si>
    <t>EL CLM ESTABLECE CONTACTO CON LA PETICIONARIA ALTELEFONO # 4888768</t>
  </si>
  <si>
    <t>INFORMAR AL PETICIONARIO LA DIRECCION UBICADA, EN EL SITIO DE SU REQUERIMIENTO.</t>
  </si>
  <si>
    <t>SE REALIZA CONTACTO DE MANERA PERSONAL CON EL PETICIONARIO EN EL CLM Y SE LE INFORMA DEL TEMA AL RESPECTO</t>
  </si>
  <si>
    <t>CON LAS PIEZAS PUBLICITARIAS QUE EMITA LA ALS EL CLM11 SE COMPROMETE A DISTRIBUIRLOS</t>
  </si>
  <si>
    <t>SE ESPERA A QUE LA ALS BRINDE AL CLM11 EL MATERIAL PARA DICHO EVENTO</t>
  </si>
  <si>
    <t>ENTREGA DE MATERIAL</t>
  </si>
  <si>
    <t>ALS</t>
  </si>
  <si>
    <t>LA ALS DEBE ENTREGAR AL CLM MATERIAL PARA DISTRIBUION</t>
  </si>
  <si>
    <t>ACTA DE 19/10/2016</t>
  </si>
  <si>
    <t>EL CLM RECEPCIONA DICHO MATERIAL EL DIA 15 DE NOVIEMBRE.</t>
  </si>
  <si>
    <t>DAR CONOCIMIENTO DE LA PROBLEMÁTICA EN TEMAS DE T.M A LA GESTORA DE LA LOCALIDAD.</t>
  </si>
  <si>
    <t>SE ESTABLECERA CONTACTO CON GESTORA DE T.M</t>
  </si>
  <si>
    <t>AL DARSE CONOCIMIENTO DE LA PROBLEMÁTICA, LA GESTORA DE T.M MEDIANTE LLAMADO TELEFONICO   PROGRAMA RECORRIDO CON EL CIUDADANO PROGRAMADO PARA EL 3 /11/2016</t>
  </si>
  <si>
    <t>ACTA DEL 25//10/2016</t>
  </si>
  <si>
    <t>EL CLM ESTABLECE CONTACTO Y  REDIRECCIONA LA SOLICITUD A GESTORA DE T.M QUIEN A SU VEZ CIERRA COMPROMISO ESTABLECIENDO SEGUIMIENTO A LAS SOLICITUDES.</t>
  </si>
  <si>
    <t>ELEVAR SOLICITUD DE MEDIDAS PACIFICADORAS</t>
  </si>
  <si>
    <t>OFICIAR ANTE LA DSVCT Y DCV LAS MEDIDAS QUE  SEAN NECESARIAS PARA LA PACIFICACION DEL TRANSITO</t>
  </si>
  <si>
    <t>OFICIAR ANTE DSVCT</t>
  </si>
  <si>
    <t>CLM - ING</t>
  </si>
  <si>
    <t>CON MEMORANDOS DSC 149081-16, DSC 149082-16 SE OFICIO DSVCT; CON MEMORANDO DSC -153119 -16 SE OFICIO A DCV</t>
  </si>
  <si>
    <t>MEMORANDOS</t>
  </si>
  <si>
    <t>EL CLM 11 OFICIA ANTE LAS DIRECCIONES RESPECTIVAS</t>
  </si>
  <si>
    <t xml:space="preserve">REALIZAR RECORRIDO DE VERFICICACION CON REPRESENTANTES DE COMUNIDAD, TRANSMILENIO SDM </t>
  </si>
  <si>
    <t>SE REALIZO RECORRIDO DE VERIFICACION CON FUNCIONARIOS DE TRANSMILENIO Y SDM</t>
  </si>
  <si>
    <t>ACTA DEL 29/11/2016</t>
  </si>
  <si>
    <t xml:space="preserve"> SEGURIDAD VIAL REVISARA LA VIABILIDAD DE LA SOLICITUD </t>
  </si>
  <si>
    <t>REALIZAR RECORRIDO TECNICO EN EL SECTOR</t>
  </si>
  <si>
    <t>REALIZAR VISITA TECNICA PARA EVIDENCIAL PROBLEMATICAS DE LA COMUNIDAD</t>
  </si>
  <si>
    <t>SE LLEVO A CABO RECORRIDO DE VERIFICACION DE ACUERDO A ACTA DEL 22 DE NOVIEMBRE DE 2016</t>
  </si>
  <si>
    <t xml:space="preserve">DESDE CENTRO DE MOVILIDAD DE SUBA SE INICIA CON LA VERIFICACIÓN DEL RECORRIDO DEL SECTOR DE GAVILANES DANDO RESPUESTA A LA AGENDA PARTICIPATIVA DEL 22 DE NOVIMEBRE DE 2016 Y ESTA A SU VEZ COMO RESPUESTA LA OFICIO SDM-139426. DURANTE LA TRAYECTORIA SE EXPUSO LA PROBLEMÁTICA DEL SECTOR VISTO DESDE LA PERSPECTIVA DEL TRANSPORTE PÚBLICO MASIVO. SIN EMBARGO, SE INCIARÁ POR PARTE DE LA ING. DE APOYO CLM11 LOS TRÁMITES DE SOLICITUD DE UN “PAR VIAL” PARA INTENTAR SUPLIR LAS NECESIDADES EXPUESTAS POR LA CIUDADANÍA. 
PUNTOS IMPORTANTES: KRA. 136 A CL 139 ( CAMBIA EL PERFIL VÍAL ) SE ANGOSTA LA VÍA. ALTERNATIVAS PARA DIRECCIONAR TRANSPORTE CL 142 CON KRA 143 A 
SE INICIARÁN LOS RESPECTIVOS TRÁMITES AL INTERIOR DE TRANSMILENIO A TRAVES DE LA GESTORA ASIGNADA, PARA AFRONTAR PROBLEMÁTICA. EN EL CENTRO DE MOVILIDAD LOCAL SE REALIZARÁ EL RESPECTIVO SEGUIMIENTO. 
</t>
  </si>
  <si>
    <t>REALIZAR REUNION Y RECORRIDO TECNICO EN EL BARRIO BERMEO EN LA CL 99A #89A 28</t>
  </si>
  <si>
    <t>REALIZAR RECORRIDO Y REUNION</t>
  </si>
  <si>
    <t xml:space="preserve">SE REALIZA VISÍTA EL DÍA 18 DE ENERO 2017 CON LA INGENIERA DE APOYO Y EL GESTOR DEL CLM11 </t>
  </si>
  <si>
    <t>ACTA DEL 22/11/2016</t>
  </si>
  <si>
    <t>SE REALIZO VISITA  EL 18 DE ENERO/17 POR SOLICITUD DEL PETICIONARIO</t>
  </si>
  <si>
    <t>VISITA DE CAMPO O RECORRIDO TECNICO</t>
  </si>
  <si>
    <t>REALIZAR RECORRIDO DE VERIFICACION</t>
  </si>
  <si>
    <t>SE LLEVO A CABO RECORRIDO DE VERIFICACION Y NO SE APRUEBA LA APERTURA DEL C.C POR TEMAS DEL P.M.T</t>
  </si>
  <si>
    <t>ACTA DEL 30/11/2016</t>
  </si>
  <si>
    <t>CON EL APOYO DE LA POLICIA NACIONAL, LA ALCALDIA LOCAL DE SUBA, IDIGER, BOMBEROS, SECRETARIA DE SEGURIDAD CIUDADANA Y SECRETARIA DE GOBIERNO; SE REALIZÓ EL OPERATIVO DE CONTROL DETERMINANDO QUE EL CENTRO COMERCIAL NO CUMPLIA CON LOS REQUERIMIENTOS DE LA SDM FRENTE A LAS OBRAS DE MITIGACIÓN DE IMPACTO.
CONCLUSION: NO SE OTORGARÁ EL PERMISO DE INAUGURACIÓN HASTA QUE NO SE CUMPLA CON EL ANTERIOR REQUISITO.</t>
  </si>
  <si>
    <t>OFICIAR LAS SOLICITUDES DE LA COMUNIDAD</t>
  </si>
  <si>
    <t>SE ENVIA INFORME DE AUDIENCIA EL DIA 22 DE DICIEMBRE DE 2016</t>
  </si>
  <si>
    <t xml:space="preserve">OFICIAR  </t>
  </si>
  <si>
    <t>SE REALIZO RADICACION DE LAS SOLICITUDES ATRAVES DE LA APLICACIÓN PQRS EL 23/12/16</t>
  </si>
  <si>
    <t>ACTA DEL 23/12/2016</t>
  </si>
  <si>
    <t xml:space="preserve">SE REALIZO RADICACION ONCE (11) SOLICITUDES QUE FUERON RECIBIDAS EN LA AUDIENCIA PUBLICA DEL CLM 11  </t>
  </si>
  <si>
    <t>CL 146B #90-26 PISO 2</t>
  </si>
  <si>
    <t>GESTIONAR REUNION CON EL IDU 20/12/16</t>
  </si>
  <si>
    <t>COORDINAR REUNION CON EL IDU</t>
  </si>
  <si>
    <t>SE REALIZO REUNION DE PARTICIPACION CON FUNCIONARIO DEL IDU Y LA COMUNIDAD EL 20/12/2016</t>
  </si>
  <si>
    <t>ACTA DEL 20/12/2016</t>
  </si>
  <si>
    <t>SE LLEVO A CABO REUNION CON EL IUD Y LA COMUNIDAD EL DIA 20 DICIEMBRE 2016 COMO CONSTA EN LA ACTA DE REUNION DE PARTICIPACION</t>
  </si>
  <si>
    <t>GESTIONAR OTRA REUNION CON LA COMISION DE MOVILIDAD EL 21/12/16</t>
  </si>
  <si>
    <t>COORDINAR REUNION CON LA COMISION DE MOVILIDAD</t>
  </si>
  <si>
    <t>SE REALIZO REUNION DE COMISON DE MOVILIDAD EL 21/12/2016</t>
  </si>
  <si>
    <t>ACTA DEL 21/12/2016</t>
  </si>
  <si>
    <t xml:space="preserve">SE LLEVO A CABO REUNION DE LA COMISION DE MOVILIDAD PROGRAMADA EL DIA 21 DICIEMBRE 2016 COMO CONSTA EN LA ACTA </t>
  </si>
  <si>
    <t>AV BOYACA  CON CL 146</t>
  </si>
  <si>
    <t xml:space="preserve">                                                     </t>
  </si>
  <si>
    <t>COORDINAR REUNION CON PARQUE ARAUCO</t>
  </si>
  <si>
    <t>SE LLEVO ACABO REUNION CON SDM-DCV, SDM -DSVCT, SDM CLM Y PARQUE ARAUCO EL DIA 12 DIC 2016</t>
  </si>
  <si>
    <t>ACTA DEL 12/12/2016</t>
  </si>
  <si>
    <t>SE INICIA EL RECORRIDO DE VERIFICACIÓN CON ACOMPAÑAMIENTO DEL EDIL CÉSAR SALAMANCA , EL SEÑOR  ARTURO RINCON – ASESOR CONCEJAL YEFFER VEGA Y EL SEÑOR  MIGUEL TORRES REPRESENTACIÓN DE LA UNIDAD DE MANTENIMIENTO Y MALLA VIAL. 1.  CARRERA 95 A No. 147 B 05 LA CAMPAÑA, LA PAVIMENTACIÓN DE ESTA VÍA LE CORRESPONDE  A LA ALCALDÍA LOCAL POR ESTAR PROGRAMADA  EN EL CABILDO. 2. CALLE 169 A No. 56 – 57. TORRES DE NUEVA ALSACIA, ESTA CALLE YA FUE ENTREGADA AL ESTADO POR LA CONSTRUCTORA POR LO CUAL LE CORRESPONDE A LA ALCALDIA LOCAL LA PAVIMENTACIÓN  DE LA PARTE FALTANTE. 3. CARRERA 65 CON CALLE 173 A, SE EVIDENCIA QUE SE ESTA PAVIMENTANDO CON MATERIAL RAP POR LAS CONDICIONES DE ALCANTARILLADO, LE CORRESPONDE AL IDU 4. CARRERA 80 No.  175 – 20, VIA SIN DEMARCACIÓN POR LO CUAL NO ES VIABLE LA IMPLEMENTACIÓN DE SEÑALIZACIÓN.  5. CARRERA 106 A CON CALLE 154 A. SE VERIFICARA EL PRÓXIMO AÑO LA VIABILIDAD DE RECURSOS PARA  AGENDARLA DENTRO DE LOS PRUYECTOS DE LA ALCALDIA. 6. CARRERA 131 No. 152 – 74 LISBOA,  VIA QUE SE DEBE INTERVENIR CON UNA REHABILITACIÓN COMPLETA DESDE LA VIA LISBOA. 7. CALLE 132 B No. 135 – 20, NOGALES II SECTOR TIBABUYES, ESTA VIA SE ENCUENTRA EN CABILDO.</t>
  </si>
  <si>
    <t xml:space="preserve">KR 98A #140B-67 </t>
  </si>
  <si>
    <t xml:space="preserve">GESTIONAR LAS PREGUNTAS  DE LOS PETICIONARIOS </t>
  </si>
  <si>
    <t>OFICIAR</t>
  </si>
  <si>
    <t>SE REALIZO RADICACION POR SDQS</t>
  </si>
  <si>
    <t>RADICADOS EL 23/12/2016 Y 26/12/2016</t>
  </si>
  <si>
    <t>SE REALIZO RADICACION, ENVIO DE LAS PREGUNTAS POR LA APLICACIÓN  SDQS Y ENVIO DE UN EMAIL CON LA RESPUESTA POR PARTE DEL CLM 11</t>
  </si>
  <si>
    <t xml:space="preserve">KR 88 CON CL 127A </t>
  </si>
  <si>
    <t>SE LLEVO A CABO RECORRIDO DE VERIFICACION CON LA INGENIERA TECNICA Y GESTOR CLM</t>
  </si>
  <si>
    <t>ACTA DEL 24/01/2017</t>
  </si>
  <si>
    <t>SE EJECUTA COMPROMISO POR PARTE DEL CLM VER ACTA.</t>
  </si>
  <si>
    <t xml:space="preserve">
JORNADA DE RESPONSABILIDAD SOCIAL
</t>
  </si>
  <si>
    <t xml:space="preserve">
PROGRAMAR UN TALLER DE SENSIBLIZACION SOBRE DE RESPONSABILIDAD SOCIAL
</t>
  </si>
  <si>
    <t>SE LLEVO A CABO TALLER DE SENSIBILIZACION DE RESPONSABILIDAD SOCIAL</t>
  </si>
  <si>
    <t>ACTA DEL 28/01/2017</t>
  </si>
  <si>
    <t>EL CLM 11 REALIZO TALLER DE SENSIBILIZACION CON LA COMUNIDAD DEL SECTOR DE SAN JORGE</t>
  </si>
  <si>
    <t>CL 146 # 90-26 PISO 2</t>
  </si>
  <si>
    <t xml:space="preserve">
CONVOCAR A LA  REUNIÓN ORDINARIA DE LA COMSION DE MOVILIDAD DE SUBA EN FEBRERO/17
</t>
  </si>
  <si>
    <t>SE REALIZO CONVOCATORIA PARA REUNION DE LA COMISION DE MOVILIDAD DE ACUERDO A LA AGENDA</t>
  </si>
  <si>
    <t>EMAIL 31/01/2017</t>
  </si>
  <si>
    <t>SE CONVOCO PARA EL 01 FEBRERO DE 2017 EN CL 146 # 90-26 PISO 2 A LAS 2:00PM</t>
  </si>
  <si>
    <t>CL 157A #92-80</t>
  </si>
  <si>
    <t xml:space="preserve">DAR TRASLADO A LA GESTORA DE TRANSMILENIO </t>
  </si>
  <si>
    <t xml:space="preserve">SE REALIZO QUEJA  A LA GESTORA DE TRANSMILENIO </t>
  </si>
  <si>
    <t>EN ESPERA DE LA RESPUESTA DE TRANSMILENIO A LA QUEJA DE LA COMUNIDAD</t>
  </si>
  <si>
    <t>REALIZAR SENSIBILIZACION</t>
  </si>
  <si>
    <t>CAPACITAR COMISIONADOS EN TEMAS DE T.M Y SDM</t>
  </si>
  <si>
    <t>CAPACITAR</t>
  </si>
  <si>
    <t>SE REALIZA CAPACITACION EL 08/02/2017</t>
  </si>
  <si>
    <t>VER ACTA DE EL 08/02/2017</t>
  </si>
  <si>
    <t>SE AGENDA RECORRIDO PARA EL DIA 08/02/2017</t>
  </si>
  <si>
    <t>AGENDA PARTICIPATIVA</t>
  </si>
  <si>
    <t>SE REALIZA RECORRIDO CON EQUIPO DEL CLM Y COMUNIDAD, VER AGENDA DEL 8 DE FEBRERO.</t>
  </si>
  <si>
    <t>REALIZAR ENCUENTRO COMUNITARIO</t>
  </si>
  <si>
    <t>REALIZAR ENCUENTRO COMUNITARIO PARA EVALUAR PROBLEMATICAS Y AVANCES.</t>
  </si>
  <si>
    <t>EFECTUAR ENCUENTRO CON LA COMUNOIDAD</t>
  </si>
  <si>
    <t>SE AGENDA ENCUENTRO COMUNITARIO PARA EL 23/02/2017</t>
  </si>
  <si>
    <t>SE REALIZARA ENCUENTRO EL 23 DE FEBRERO 2017</t>
  </si>
  <si>
    <t>ENCUENTRO CON EL SIM</t>
  </si>
  <si>
    <t>REALIZAR ENCUENTRO CON EL SIM</t>
  </si>
  <si>
    <t>INVITAR AL SIM</t>
  </si>
  <si>
    <t>SE INVITARA AL SIM A COLEGIO PARA ATENDER A OPERADORES DE RUTAS ESCOLARES Y PARA HABLAR DE NORMATIVIDAD</t>
  </si>
  <si>
    <t>SE REALIZARA EL 18 DE MARZO DE 2017</t>
  </si>
  <si>
    <t>AGENDAMIENTO PARA REUNION</t>
  </si>
  <si>
    <t>REALIZAR REUNION CON REPRESENTANTE DEL COLEGIO</t>
  </si>
  <si>
    <t xml:space="preserve">AGENDAR </t>
  </si>
  <si>
    <t>SE AGENDA REUNION PARA EL 24 DE FEBRERO DE 2017</t>
  </si>
  <si>
    <t xml:space="preserve">NOS COMUNICAMOS EN LA RECTORA DEL COLEGIO PARA CANCELAR LA REUNION AGENDADA DEL DIA 15 DE FEBRERO MOTIVO DE LA CANCELACION LA SOCIALIZACION DE LA APERTURA DEL TERMINAL SATELITE DEL NORTE </t>
  </si>
  <si>
    <t xml:space="preserve">ENTREGAR INFORME A COORDINACIÓN </t>
  </si>
  <si>
    <t xml:space="preserve">SE ENTREGO INFORME A COORDINACION </t>
  </si>
  <si>
    <t xml:space="preserve">SE AGENDO EN EL ACTA DEL 20/02/2017 EN EL RECORRIDO A LOS COLEGIOS </t>
  </si>
  <si>
    <t>SOCIALIZACION DEL TERMINAL DE NORTE CON CAMBIOS DE SENTIDPO VIAL CALLE 193 Y TRASLADO DE PARADERO DEL SITP</t>
  </si>
  <si>
    <t xml:space="preserve">SE SOCIALIZO DESDE EL 23,24,25 DE FEBRERO DEL 2017 </t>
  </si>
  <si>
    <t>CONTINUAR CON LA SOCIALIZACION PARA EL CAMBIO DE SENTIDO VIAL DE LA CALLE 149 CON CRA 90-91</t>
  </si>
  <si>
    <t>SOCIALIZAR</t>
  </si>
  <si>
    <t>REALIZAR JORNADA LUDICO PEDAGOGICA CON LOS ALUMNOS DE PREESCOLAR</t>
  </si>
  <si>
    <t>REALIZAR JORNADA LUDICO PEDAGOGICA</t>
  </si>
  <si>
    <t>ACTA JORNADA LUDICO PEDAGOGICA 10 DE MARZO/14</t>
  </si>
  <si>
    <t>SE ANEXARÁ ACTA IY LISTADO DE ASISTENCIA</t>
  </si>
  <si>
    <t>REALIZAR RECORRIDO VERIFICACION</t>
  </si>
  <si>
    <t>SOCIALIZACION REDUCTORES DE VELOCIDAD</t>
  </si>
  <si>
    <t>CONTINUAR CON SOCIALIZACION REDUCTORES DE VELOCIDAD</t>
  </si>
  <si>
    <t>REALIZAR UN RECORRIDO TÉCNICO EN CAMINO DE ARRAYANES Y UN OPERATIVO DE CONTROL DE TRÁNSITO</t>
  </si>
  <si>
    <t>RECORRID TECNCO</t>
  </si>
  <si>
    <t>SE REALIZÓ EL RECORRIDO TÉCNICO EL DÍA 16/03/17 Y EL OPERATIVO DE CONTROL EL DÍA 17/03/17</t>
  </si>
  <si>
    <t>VER ACTAS Y EVIDENCIAS FOTOGRAFICAS EN ACTA</t>
  </si>
  <si>
    <t>RETROALIMENTAR LA MATRIZ UNA VES RECIBIDA POR PARTE DE LA SECRETARIA TECNICA</t>
  </si>
  <si>
    <t>ESPERAR EL CORREO DE LA DC LAURA CARVAJAL</t>
  </si>
  <si>
    <t>RECEPCIONAR MATRIZ</t>
  </si>
  <si>
    <t>VER ACTA DE JORNADA INFORMATIVA DEL 04/04/2017</t>
  </si>
  <si>
    <t>ACTA DE JORNADA INFORMATIVA</t>
  </si>
  <si>
    <t>COORDINAR OPERATIVOS DE CONTROL</t>
  </si>
  <si>
    <t>REMITIR MATRIZ DE OPERATIVOS</t>
  </si>
  <si>
    <t>RECORRIDO DE VERIFICACIÓN POR IEP</t>
  </si>
  <si>
    <t>DURANTE EL RECORRIDO NO SE EVIDENCIA PRESENCIA DE IEP</t>
  </si>
  <si>
    <t>SE REALIZA CONVERSACION CON EL PERSONAL DE LA IGLESIA 26 /10/16</t>
  </si>
  <si>
    <t>REGISTRO FOTOGRAFICO</t>
  </si>
  <si>
    <t>PROGRAMAR ACOMPAÑAMIENTO POR PARTE DEL GRUPO GUÍA</t>
  </si>
  <si>
    <t>GRUPO GUÍA PARA QUE HAGA ACOMPAÑAMIENTO DURANTE EL CULTO DE LA IGLESIA</t>
  </si>
  <si>
    <t>ACOMPAÑAMIENTO DE GUIAS DE CONTROL DURANTE UN CULTO</t>
  </si>
  <si>
    <t>SE REALIZA ACOMPAÑAMIENTO DURANTE EL CULTO DEL DIA 29 DE OCTUBRE CON GUIAS DE CONTROL QUIENES COLABORARION EN LA ORGANIZACIÓN Y CONTROL DEL IEP DURANTE EL CULTO</t>
  </si>
  <si>
    <t>MESA DE TRABAJO CON LA COMUNIDAD</t>
  </si>
  <si>
    <t>LLEGAR A ACUERDOS EN RELACIÓN CON LA PROBLEMÁTICA DE IEP</t>
  </si>
  <si>
    <t>MEJORAR LA PROBLEMÁTICA DE IEP EN EL SECTOR</t>
  </si>
  <si>
    <t>SE REALIZO LA MESA DE TRABAJO EL DÍA 26  DE OCTUBRE CON COMERCIANTES DE LA LOCALIDAD Y CON PROPIETARIOS DE RESTAURANTES Y VIVIENDAS EN EL SECTOR. SE BUSCAN MANERAS DE AUTOREGULACION PARA EL MEJORAMIENTO DE LAS PROBLEMATICAS DE LA LOCALIDAD. SE LLEGAN A ACUERDOS Y SE ESTABLECEN ACUERDOS DE LA COMUNIDAD</t>
  </si>
  <si>
    <t>ACTA, REGISTRO FOTOGRAFICO, LISTAS</t>
  </si>
  <si>
    <t>REALIZAR CONVERSATORIOS CON LOS COMERCIANTES FALTANTES PARA SOLICIALIZAR LO DICHO EN LA REUNION</t>
  </si>
  <si>
    <t>REUNION CON EL ALCALDE LOCAL Y FOPAE</t>
  </si>
  <si>
    <t>SOLICITUD DE DEMOLICIÓN O ACUERDO POR VIVIENDA EN MAL ESTADO QUE IMPIDE LA CONTINUIDAD DE LA OBRA - GENERACIÓN DE PARQUEADEROS</t>
  </si>
  <si>
    <t xml:space="preserve">CONTINUACIÓN DE PARQUEADEROS PARA LOS ASISTENTES A CULTO EN LA IGLESIA </t>
  </si>
  <si>
    <t>ALCALDÍA</t>
  </si>
  <si>
    <t>SE ESTABLECIO CONTACTO ENTRE EL DEPARTAMENTO DE OBRAS DE LA ALCALDIA Y EL ABOGADO DE LA IGLESIA,DONDE SE DETERMINO QUE EL DÍA 11 DE OCTUBRE VAN A REALIZAR VISITA AL LUGAR POR PARTE DE LA ALCALDIA LOCAL PARA DETERMINAR ACCIONES A REALIZAR</t>
  </si>
  <si>
    <t xml:space="preserve">LAS PERSONAS NO TRAJERON LOS PAPELES QUE LE PIDIO LA ALCADIA PARA EL PERMISO </t>
  </si>
  <si>
    <t>JORNADA INFORMATIVA EN MADECENTRO</t>
  </si>
  <si>
    <t>JORNADA INFORMATIVA EN RELACIÓN CON LA NORMATIVIDAD DE PROHIBIDO PARQUEAR</t>
  </si>
  <si>
    <t>GENERAR CULTURA CIUDADANA</t>
  </si>
  <si>
    <t>SE REALIZA JORNADA INFORMATIVA EN EL SECTOR Y SE HABLA CON LA PERSONA ENCARGADA DEL NEGOCIO EL DÍA 11 DE OCTUBRE</t>
  </si>
  <si>
    <t xml:space="preserve">REGITRO FOTOGRAFICO ACTA </t>
  </si>
  <si>
    <t>SE REALIZO JORNADA INFORMATIVA</t>
  </si>
  <si>
    <t>MESA DE TRABAJO</t>
  </si>
  <si>
    <t>MESA DE TRABAJO CON LOS INTEGRANTES DE LA IGLESIA EL LUGAR DE SU PRESENCIA, 98 PYMES DEL SECTOR y 5 EMPRESAS GRANDES</t>
  </si>
  <si>
    <t>GENERACIÓN DE ALTERNATIVAS EN RELACIÓN CON LAS DIFERENTES PROBLEMATICASDE MOVILIDAD EN EL SECTOR</t>
  </si>
  <si>
    <t>SE REALIZO LA MESA DE TRABAJO EL 26 DE OCTUBRE, DONDE ASISTIERON COMERCIANTES DE LA LOCALIDAD, PROPIETARIOS DE NEGOCIOS, HABITANTES DEL SECTOR Y EN TRABAJO CONJUNTO SE BUSCARON MEDIDAS DE AUTORREGULACIÓN PARA MEJORAR LA PROBLEMÁTICA DE IEP DEL SECTOR</t>
  </si>
  <si>
    <t>ASISTIR AL CONSEJO LOCAL DE DISCAPACIDAD - REUNIÓN EXTRAORDINARIA</t>
  </si>
  <si>
    <t>ASISTIR A REUNIÓN EXTRAORDINARIA DEL CONSEJO LOCAL DE DISCAPACIDAD</t>
  </si>
  <si>
    <t>ASISTIR COMO SECTOR AL CONSEJO LOCAL DE DISCAPACIDAD</t>
  </si>
  <si>
    <t>CLD</t>
  </si>
  <si>
    <t>SE ASISTE A CLD Y SE ACUERDAN GUIAS DE CONTROL PARA EL 24 DE NOVIEMBRE FECHA EN QUE SE REALIZARA EL FORO DE DISCAPACIDAD</t>
  </si>
  <si>
    <t>SE ASISTIO Y SE REALIZO COMPROMISO PARA EL 24 DE NOVIEMBRE CON GUIAS DE CONTROL</t>
  </si>
  <si>
    <t>ASISTIR AL FORO DEL CONSEJO LOCAL DE DISCAPACIDAD</t>
  </si>
  <si>
    <t>ASISTIR AL FORO DE DISCAPACIDAD, TEMA: LA SEXUALIDAD EN LA DISCAPACIDAD</t>
  </si>
  <si>
    <t>SEASISTIO AL FORO DE DISCACIDAD EL DIA 25/11/2016 DE 7:30 A 12:00</t>
  </si>
  <si>
    <t>SE ASISTIO AL FORO DE DISCAPACIDAD EL 25 DE NOVIEMBRE CON ACOMPAÑAMIENTO DE GUIAS DE CONTROL PARA APOYAR EL EVENTO</t>
  </si>
  <si>
    <t>LISTADO, REGISTRO FOTOGRAFICO</t>
  </si>
  <si>
    <t>SE ASISTE AL FORO</t>
  </si>
  <si>
    <t>ASISTIR A REUNIÓN ORDINARIA DEL CONSEJO LOCAL DE GOBIERNO</t>
  </si>
  <si>
    <t>ASISTIR A REUNION ORDINARIA DEL CONSEJO LOCAL DE GOBIERNO</t>
  </si>
  <si>
    <t>SE ASISTIO A LA REUNION EL EL DIA 08/11/2016</t>
  </si>
  <si>
    <t>SE ASISTE A LA REUNION EL DÍA 8 DE NOVIEMBRE Y SE REALIZAN AJUSTES EN EL CONSEJO. DONDE SE CAMBIA FECHA DE FORO DE DISCAPACIDAD Y QUEDA PARA EL DÍA 25/11/2016</t>
  </si>
  <si>
    <t>SE REALIZA COMPROMISO DE ASISTIR A FORO EL 25/11/2016 CON ACOMPAÑAMIENTO DE LOS GUIAS DE CONTROL</t>
  </si>
  <si>
    <t>JORNADA INFORMATIVA EN EL RESTAURANTE PIQUETEADERO DOÑA SEGUNDA</t>
  </si>
  <si>
    <t xml:space="preserve">REALIZAR JORNADA INFORMATIVA </t>
  </si>
  <si>
    <t>SE ASISTE AL SECTOR EL DÍA 4 DE NOVIEMBRE Y SE PROCEDE CON LA JORNADA INFORMATIVA</t>
  </si>
  <si>
    <t>REGISTRO FOTOGRAFICO Y LISTADO DE ASISTENCIA</t>
  </si>
  <si>
    <t>SE ENTREGA INFORMACIÓN ESCRITA Y VERBAL EN RELACIÓN CON LAS ZONAS DONDE ESTA PROHIBIDO PARQUEAR</t>
  </si>
  <si>
    <t>MESA DE TRABAJO CON LOS COMERCIANTES DEL BARRIO RIONEGRO EL DÍA 03 DE NOVIEMBRE</t>
  </si>
  <si>
    <t>IDENTIFICAR PROBLEMATICAS</t>
  </si>
  <si>
    <t>EL DÍA 3 DE NOVIEMBRE SE ASISTE A MESA DE TRABAJO CON LA COMUNIDAD DEL BARRIO RIONEGRO PARA IDENTIFICAR PROBLEMATICAS EN EL SECTOR</t>
  </si>
  <si>
    <t>SE ASISTIO A LA REUNION CON LA JUNTA DE ACCION COMUNAL SE PACTAN UNOS ACUERDOS EN PRO DEL MEJORAMIENTO DEL BARRIO LA COMUNIDAD SE COMPROMETE A IDENTIFICAR LIDERES DE CUADRA Y CITAR A NUEVA REUNIÓN CUANDO LOS TENGAN.</t>
  </si>
  <si>
    <t>OPERATIVOS POR MAC</t>
  </si>
  <si>
    <t>SOLICITUD DE OPERATIVOS ENTRE CALLES 92 y 57 y 58 y LA CARRERA 57 CON CALLE 92 y 93 CON CARRERA 57</t>
  </si>
  <si>
    <t>OPERATIVOS DE CONTROL EN LA ZONA PARA MEJORAR IEP</t>
  </si>
  <si>
    <t xml:space="preserve">OPERATIVO SUBIDO POR LA MAC CON NUMERO DE RADICADO 131025 </t>
  </si>
  <si>
    <t>SE SOLICITA OPERATIVO DE CONTROL POR EL SISTEMA</t>
  </si>
  <si>
    <t>RECORRIDO TECNICO EN LA CALLE 70A ENTRE CARRERAS 19 Y 21</t>
  </si>
  <si>
    <t>JORNADA INFORMATIVA Y RECORRIDO TECNICO EN LA CALLE 70A ENTRE CARRERAS 19 y 21</t>
  </si>
  <si>
    <t>IDENTIFICAR PUNTO DE ACCIDENTALIDAD</t>
  </si>
  <si>
    <t>SE REALIZA EL RECORRIDO CON LA INGENIERA EL 28 DE OCTUBRE VERIFICANDO PUNTO DE ACCIDENTALIDAD</t>
  </si>
  <si>
    <t>LA COMUNIDAD INDICA QUE VA A ENVIAR VIDEO DONDE SE EVIDENCIA UN ACCIDENTE EN LA ZONA COMO PRUEBA SUMATORIA</t>
  </si>
  <si>
    <t xml:space="preserve">REALIZAR INFORME TECNICO </t>
  </si>
  <si>
    <t>REALIZAR INFORME TECNICO</t>
  </si>
  <si>
    <t>SOCIALIZACIÓN CON LOS RESIDENTES DEL SECTOR</t>
  </si>
  <si>
    <t>EL SEGUIMIENTO 12-186 Y RESPUESTA EN EL MEMORANDO SDM-DSC-141139-2016</t>
  </si>
  <si>
    <t>MEMORANDO SDM-DSC-141139-2016</t>
  </si>
  <si>
    <t xml:space="preserve">INFORME TECNICO POR MANTENIMIENTO </t>
  </si>
  <si>
    <t>SE REALIZA RECORRIDO TECNICO POR AFECTACIONES EN SEÑALIZACIÓN IDENTIFICADAS POR EL CLM 12</t>
  </si>
  <si>
    <t>EL SEGUIMIENTO 12-158 Y RESPUESTA EN MEMORANDO SDM-DSVCT-117354-15</t>
  </si>
  <si>
    <t>MEMORANDO SDM-DSVCT-117354-15</t>
  </si>
  <si>
    <t>ACOMPAÑAMIENTO DE GUIAS DE CONTROL EN EL FORO DE DISCAPACIDAD</t>
  </si>
  <si>
    <t>ACOMPAÑAMIENTO POR PARTE DE GUIAS DE CONTROL EN EL FORO DE DISCAPACIDAD QUE COLABOREN CON LA MOVILIZACIÓN DE LOS ASISTENTES EN CONDICION DE DISCAPACIDAD</t>
  </si>
  <si>
    <t>AGILIZAR EL INGRESO DE LAS PERSONAS EN CONDICION DE DISCAPACIDAD QUE ASISTAN AL FORO Y BRINDAR LA MEJOR UBICACIÓN PARA ESTA POBLACIÓN</t>
  </si>
  <si>
    <t>EL DÍA 25 DE NOVIEMBRE ASISTEN 8 GUIAS DE CONTROL PARA APOYAR EL INGRESO DE LAS PERSONAS EN CONDICION DE DISCAPACIDAD QUE ASISTEN AL FORO Y CONTRIBUYEN A LA MOVILIZACIÓN DE ESTOS DENTRO DE LA ACTIVIDAD Y AL EGRESO DE LAS MISMAS.</t>
  </si>
  <si>
    <t xml:space="preserve">LOS GUIAS DE CONTROL APOYAN EL EVENTO </t>
  </si>
  <si>
    <t>REUNION SECRETARIO DE SEGURIDAD, PRUEBA PILOTO CARRERA 49 CALLE 98</t>
  </si>
  <si>
    <t>REALIZAR PRUEBA PILOTO PARA IDENTIFICAR SI ES VIABLE EL SENTIDO VIAL PROPUESTO POR LA COMUNIDAD</t>
  </si>
  <si>
    <t>EN COMITÉ DE AREA DEL 07 DE DICIEMBRE SE DETERMINA QUE SE REALIZARA LA PRUEBA PILOTO ENTRE DICIEMBRE Y ENERO</t>
  </si>
  <si>
    <t>LA PRUEBA PILOTO FUE REALIZADA Y COMO RESPUESTA SE OBTUVO QUE NO ES VIABLE LA IMPLEMENTACIÓN DE LA MEDIDA QUE SE QUIERE EFECTUAR</t>
  </si>
  <si>
    <t>JORNADA INFORMATIVA EN LA CALLE 97A # 53 14</t>
  </si>
  <si>
    <t>SE REALIZA JORNADA INFORMATIVA EN EL CONSECIONARIO JORGE CORTES EL DÍA 09 DE NOVIEMBRE DE 2016</t>
  </si>
  <si>
    <t>SE EVIDENCIO UNA MEJORA EN LA CIRCULACIÓN VEHICULAR</t>
  </si>
  <si>
    <t>JORNADA INFORMATIVA EN LA CARRERA 57 # 94 10</t>
  </si>
  <si>
    <t>SE REALIZA JORNADA INFORMATIVA EN EL OMA EL DÍA 09 DE NOVIEMBRE DE 2016</t>
  </si>
  <si>
    <t xml:space="preserve">SE SEGUIRAN REALIZANDO JORNADAS INFORMATIVAS Y AUMENTANDO LOS OPERATIVOS EN EL SECTOR </t>
  </si>
  <si>
    <t>AGENDAR OPERATIVO POR MAC</t>
  </si>
  <si>
    <t>OPERATIVOS EN LA CARRERA 58 ENTRE CALLES 94B Y 95</t>
  </si>
  <si>
    <t>MEJORAR PROBLEMÁTICA IEP</t>
  </si>
  <si>
    <t>SE SOLICITA OPERATIVO POR LA MAC CON NUMERO DE RADICADO133772</t>
  </si>
  <si>
    <t>SOLICITUD OPERATIVO POR MAC</t>
  </si>
  <si>
    <t>SE EVIDENCIAN MEJORAS EN LA CIRCULACIÓN VEHICULAR</t>
  </si>
  <si>
    <t>FOTOS Y VIDEOS ENTREGADOS POR PARTE DE LA COMUNIDAD</t>
  </si>
  <si>
    <t>FOTOS Y VIDEOS DONDE LA COMUNIDAD A IDENTIFICADO ACCIDENTES EN EL SECTOR</t>
  </si>
  <si>
    <t>EVIDENCIAR POR PARTE DEL CLM EL PUNTO DE ACCIDENTALIDAD REFERIDO POR PARTE DE LA COMUNIDAD</t>
  </si>
  <si>
    <t>SE RECIBIO EL VIDEO POR PARTE DE LA COMUNIDAD Y SE ESTABLECIO EL LUGAR COMO PUNTO DE INTERVENCIÓN - PUNTO DE ACCIDENTALIDAD DE LA SEMANA DEL 14 AL 18 DE NOVIEMBRE. EN EL MES DE DICIEMBRE SE IMPLEMENTO SEÑALIZACIÓN Y REDUCTORES DE VELOCIDAD.</t>
  </si>
  <si>
    <t xml:space="preserve">LA COMUNIDAD ENVIA VIDEO DONDE SE EVIDENCIA PUNTO DE ACCIDENTALIDAD, DICHO VIDEO FUE REMITIDO A LA INGENIERA DE APOYO PARA LOS TRAMITES CORRESPONDIENTES. </t>
  </si>
  <si>
    <t xml:space="preserve">REALIZAR EL INFORME TECNICO </t>
  </si>
  <si>
    <t xml:space="preserve">INFORME TECNICO </t>
  </si>
  <si>
    <t>REALIZAR RECORRIDO TECNICO DEBIDO A AFECTACIONES IDENTIFICADAS POR EL CLM</t>
  </si>
  <si>
    <t xml:space="preserve">EL SEGUIMIENTO ES EL 12-197 </t>
  </si>
  <si>
    <t>SOLICITAR DIRECCIÓN A ALCALDIA DE DIRECCION DE LA SEÑORA TERESA PULIDO - RECORRIDO POR IEP EN LA CALLE 97 CON CRA 65 A - CAMIONES- CONTACTAR A LA SEÑORA MARIA DEL PILAR BOHORQUEZ ADMINISTRADORA ANDES RESERVADO III 3153451328-CALLE 98 - CONTACTAR MARTHA CASALLAS ADMINISTRADORA CONJUNTO VISCALLA 3202081729ENTRE KRA 61 Y KRA 62 OPERATIVOS HAY SR-28, RECORRIDO POR IEP DE MOTOS EN LOS ANDES EN LA KRA 97 CON KRA 61A Y EN LA CALLE 98 ENTRE 63 Y 64</t>
  </si>
  <si>
    <t>SOLICITAR DIRECCIÓN A ALCALDIA DE DIRECCION DE LA SEÑORA TERESA PULIDO</t>
  </si>
  <si>
    <t>REALIZAR LOS RECORRIDOS SOLICITADOS, OBTENER LA INFORMACIÓN DE LA SEÑORA TERESA PULIDO Y REALIZAR SOLICITUD DE OPERATIVOS POR MAC</t>
  </si>
  <si>
    <t>SE DA CIERRE A LA AGENDA, DEBIDO A QUE A FECHA 9 DE NOVIEMBRE SE HAN REALIZADO LOS RECORRIDOS SOLICITADOS POR PARTE DE LA COMUNIDAD, ASI MISMO, SE HAN ORDENADO LOS OPERATIVOS POR LA MAC CON NUMERO DE RADICADO 137505. EN RELACIÓN CON LA DIRECCION DE LA SEÑORA TERESA PULIDO SE ENCONTRO QUE LA ALCALDIA NO TIENE DICHA INFORMACIÓN.</t>
  </si>
  <si>
    <t>ACTAS, LISTADO FOTOGRAFICO</t>
  </si>
  <si>
    <t xml:space="preserve">EN LOS RECORRIDOS NO SE ENCONTRO IEP EN LAS DIRRECIONES DADAS, SE ESPERA TENER EL CONTACTO CON LAS SEÑORAS MARIA DEL PILAR BOHORQUEZ, ADMINISTRADORA ANDES RESERVADO Y CON LA SEÑORA MARTHA CASALLAS, ADMINITRADORA CONJUNTO VISCALA </t>
  </si>
  <si>
    <t>ASISTIR A LA CLIP DISTRITAL</t>
  </si>
  <si>
    <t>ASISTIR A LA CLIP</t>
  </si>
  <si>
    <t>PRESENCIA INSTITUCIONAL EN LA CLIP DISTRITAL</t>
  </si>
  <si>
    <t>SE ASISTE A LA CLIP LOS DIAS 10 Y 11 DE NOVIEMBRE</t>
  </si>
  <si>
    <t xml:space="preserve">SE ESPERA QUE HALLA MAS PARTICIPACION DE LA COMUNIDAD Y DE LA ALCADIA A ESTE TIPO DE ACTIVIDADES </t>
  </si>
  <si>
    <t>CUANDO LA JUNTA ORGANICE LIDERES POR CUADRA SE REALIZARA CONTACTO CON ELLOS</t>
  </si>
  <si>
    <t>ESTAR AL TANTO DE LA ORGANIZACIÓN DE LIDERES POR CUADRA EN EL BARRIO RIONEGRO</t>
  </si>
  <si>
    <t xml:space="preserve">A 31 DE DICIEMBRE DE 2016 LA COMUNIDAD NO HA ELEGIDO E INFORMADO SOBRE LOS LIDERES DE CUADRA. </t>
  </si>
  <si>
    <t xml:space="preserve">SEGUN REUNION DEL 22 DE DICIEMBRE LA COMUNIDAD TENDRA LISTO LOS LIDERES DE CUADRA PARA EL DIA 28 DE ENERO DEL 2017 Y EL CLM QUEDA ATENTO PARA REALIZAR JORNADAS INFORMATIVAS CUANDO SE CUENTE CON ÉSTOS. </t>
  </si>
  <si>
    <t>CUADRAR REUNIÓN CON COORDINADOR OPERATIVO DEL CENTRO COMERCIAL ISERRA 100</t>
  </si>
  <si>
    <t>REALIZAR REUNION COMUNITARIA CON COORDINADOR OPERATIVO DEL CENTRO COMERCIAL ISERRA 100</t>
  </si>
  <si>
    <t>MEJORAR PROBLEMÁTICA IEP ALREDEDOR DEL CENTRO COMERCIAL ISERRA 100 DURANTE LA EPOCA DECEMBRINA</t>
  </si>
  <si>
    <t>SE LLAMO Y SE ENVIO PIEZA PUBLICITARIA VIA CORREO ELECTRONICO (VOLANTE PLAN NAVIDAD) EL DÍA 23 DE NOVIEMBRE DE 2016 PARA QUE LOS EMPLEADOS DEL CENTRO COMERCIAL LA SOCIALIZARAN CON LOS CLIENTES</t>
  </si>
  <si>
    <t>FABIO URREGO COORDINADOR OPERATIVO SE COMPROMETIO CON LA DISTRIBUCIÓN DE LA PIEZA PUBLICITARIA</t>
  </si>
  <si>
    <t>JORNADAS INFORMATIVAS</t>
  </si>
  <si>
    <t>JORNADAS INFORMATIVAS ALREDEDOR DE LA DISTRIBUIDORA LA SABANA</t>
  </si>
  <si>
    <t>SE REALIZA JORNADA INFORMATIVA EL DÍA 09 DE NOVIEMBRE EN LOS ALDEREDORES DE LA DISTRIBUIDORA LA SABANA</t>
  </si>
  <si>
    <t>QUINTO ENCUENTRO DE DISCAPACIDAD MUJER CON DISCAPACIDAD NO HUBO COMPROMISO DESDE CLM</t>
  </si>
  <si>
    <t>NINGUNO</t>
  </si>
  <si>
    <t>NO HUBO COMPROMISO DEL CLM</t>
  </si>
  <si>
    <t xml:space="preserve">NO HUBO COMPROMISO DESDE EL CLM </t>
  </si>
  <si>
    <t>RECORRIDO CON LA COMUNIDAD PARA MANTENIMIENTO DE SEÑALIZACIÓN</t>
  </si>
  <si>
    <t>REALIZAR RECORRIDO TECNICO</t>
  </si>
  <si>
    <t>IDENTIFICAR SEÑALES DE TRANSITO QUE REQUIEREN DE MANTENIMIENTO</t>
  </si>
  <si>
    <t xml:space="preserve">SE REALIZA EL RECORRIDO TECNICO EL DIA 19 DE DICIEMBRE </t>
  </si>
  <si>
    <t>ACTA REGISTRO FOTOGRAFICO</t>
  </si>
  <si>
    <t>SE REALIZO EL RECORRIDO DE VERFICACION CON LA COMUNIDAD DE LA CASTELLANA, INGENIERA DE APOYO, UNIDAD DE MANTENIMIENTO VIA, Y CONCEJO DE BOGOTA</t>
  </si>
  <si>
    <t>ACERCAMIENTO IPERMAR, RECORRIDO SEÑALIZACION CALLE 99 CON 49, RECORRIDO POR IEP CALLE 94BIS # 49A, RECORRIDO SEÑALIZACION VANDALIZADA CALLE 67 ENTRE CARRERAS 28 Y 28A</t>
  </si>
  <si>
    <t xml:space="preserve">AGENDAR RECORRIDOS CON LA INGENIERA DE APOYO </t>
  </si>
  <si>
    <t xml:space="preserve">REALIZAR RECORRIDOS </t>
  </si>
  <si>
    <t>SE REALIZA REUNION COMUNITARIA EN LA PESCADERIA HIPERMAR EL DÍA  09 DE DICIEMBRE</t>
  </si>
  <si>
    <t>SE SOLICITA ABRIR TODAS LAS PUERTAS DEL PARQUERADERO DE LA PESCADERIA PARA MEJORAR EL FLUJO VEHICULAR</t>
  </si>
  <si>
    <t>RECORRIDO EN EL ALMACEN OLIMPICA CALLE 63A # 16 55</t>
  </si>
  <si>
    <t xml:space="preserve">RECORRIDOS TECNICO EL DIA 29 DE NOVIEMBRE </t>
  </si>
  <si>
    <t>SE REALIZA RECORRIDO TECNICO EL DÍA 29 DE NOVIEMBRE</t>
  </si>
  <si>
    <t>LA INGENIERA NO PUEDE REALIZAR EL RECORRIDO EN LA FECHA PROGRAMADA POR LO CUAL LA GESTORA Y ORIENTADORA DEL CLM REUNEN EVIDENCIA FOTOGRAFICA Y REALIZAN DESCRIPCION ESCRITA SOBRE LO OBSERVADO Y LO COMUNICAN A LA INGENIERA DE APOYO PARA SU CONOCIMIENTO Y GESTIÓN.</t>
  </si>
  <si>
    <t>UAT Y CLIP</t>
  </si>
  <si>
    <t>ASISTIR A LA CLIP Y UAT</t>
  </si>
  <si>
    <t>EL DÍA 30 DE DICIEMBRE SE ASISTE A LA CLIP Y A LA UAT</t>
  </si>
  <si>
    <t>CLIP</t>
  </si>
  <si>
    <t>SE ASISTE A CLIP Y A LA UAT EL 30 DE DICIEMBRE</t>
  </si>
  <si>
    <t>JORNADAS INFORMATIVAS Y ACOMPAÑAMIENTO A OPERATIVOS PROGRAMATOS POR PARTE DE LA ALCALDIA LOCAL</t>
  </si>
  <si>
    <t>REALIZAR JORNADAS INFORMATIVAS EN LA ZONA</t>
  </si>
  <si>
    <t>SE REALIZA JORNADA INFORMATIVA EL DÍA 30 DE NOVIEMBRE DE 2016. SE AGENDAN OPERATIVOS DE CONTROL</t>
  </si>
  <si>
    <t>SE OBSERVA MEJORAS EN RELACIÓN CON LA PRESENCIA DE IEP</t>
  </si>
  <si>
    <t>CONSULTAR AL INTERIOR DE SDM LA POSIBILIDAD DE QUITAR LA SEÑAL</t>
  </si>
  <si>
    <t>CONSULTAR A LA SDM LA VIABILIDAD RETIRO DE SEÑAL FRENTE AL ALMACEN OLIMPICA</t>
  </si>
  <si>
    <t>PERMITIR PARQUEO CLIENTES OLIMPICA</t>
  </si>
  <si>
    <t>EL DIA 12 DE DICIEMBRE SE DETERMINA QUE NO ES VIABLE EL RETIRO DE LA SEÑAL DE PROHIBIDO PARQUEAR - PRESENCIA DE FOTOCAMARAS - DEBIDO A QUE LA UNIVERSIDAD LOS LIBERTADORES REALIZO CONVENIO DE FOTOCAMARAS Y POR LO TANTO LA SEÑAL INDICA SOBRE LA PRESENCIA DE ESTAS</t>
  </si>
  <si>
    <t xml:space="preserve">REUNIÓN EL DÍA JUEVES 15 DE DICIEMBRE CON EL JEFE LOGISTICO Y ADMINISTRADOR DEL PARQEUADERO </t>
  </si>
  <si>
    <t>REUNIÓN DE PARTICIPACIÓN CON LA COMUNIDAD - PARQUEADERO FRENTE A LA PESCADERIA HIPERMARFISH</t>
  </si>
  <si>
    <t>MEJORAR LA MOVILIZACIÓN ALREDEDOR DE LA PESCADERIA - RESTAURANTE</t>
  </si>
  <si>
    <t>LOS FUNCIONARIOS DE HIPERMAR DECIDIERON IMPLEMENTAR LAS MEDIDAS SUGERIDAS POR EL CLM POR LO QUE NO SE REALIZO LA REUNION DEBIDO A QUE ESTOS DECIDIERON AUTORREGULARSE. IMPLEMENTARON SALIDA DE LOS VEHICULOS POR EL PARQUEADERO DEL FRENTE LOS FINES DE SEMANA</t>
  </si>
  <si>
    <t>diciembre</t>
  </si>
  <si>
    <t>ASISTIR EL 27 DE DICIEMBRE ACTIVIDAD IDRD CON LA PRESENCIA DE SIM Y MOVIL DE TM</t>
  </si>
  <si>
    <t>ASISTIR A LA ACTIVIDAD CON EL ACOMPAÑAMIENTO DE SIM Y MOVIL DE TM</t>
  </si>
  <si>
    <t>PARTICIPAR EN LA FERIA DE SERVICIOS</t>
  </si>
  <si>
    <t>EL DIA 27 DE DICIEMBRE SE ASISTIO A LA FERIA DE SERVICIOS.SE CONTO CON EL ACOMPAÑAMIENTO DE SIM Y LA MOVIL DE PERSONALIZACION DE TM.</t>
  </si>
  <si>
    <t>SOLICITAR OPERATIVO POR LA MAC</t>
  </si>
  <si>
    <t>MEJORAR LA IEP DEL SECTOR</t>
  </si>
  <si>
    <t>EL DIA 21 DE DICIEMBRE SE SOLICITARON LOS OPERATIVOS</t>
  </si>
  <si>
    <t>POSIBLE ASISTENCIA IGLESIA LUGAR DE SU PRESENCIA CALLE 95 BIS # 50 36</t>
  </si>
  <si>
    <t>SI SE REALIZA RECORRIDO ARTICULADO CON LAS OTRAS ENTIDADES QUE ASISTEN AL CLGR REALIZAR EL ACOMPAÑAMIENTO RESPECTIVO</t>
  </si>
  <si>
    <t>IDENTIFICAR PROBLEMATICAS OCASIONADAS POR LA PRESENCIA DE LA IGLESIA EL LUCAR DE SU PREENCIA</t>
  </si>
  <si>
    <t xml:space="preserve">EL DIA 27 DE DICIEMBRE EL RECORRIDO FUE CANCELADO POR PARTE DE PERSONERIA </t>
  </si>
  <si>
    <t>POR CORREO POR PARTE DE PERSONERIA NO SE REALIZA EL RECORRIDO DEBIDO A QUE ESTOS CANCELARON. SE ESPERA REPROGRAMAR LA ACTIVIDAD</t>
  </si>
  <si>
    <t xml:space="preserve">OPERATIVOS EN OMA, ADOM Y CARRERA 60 BIS # 94B </t>
  </si>
  <si>
    <t xml:space="preserve">ORDENAR OPERATIVOS </t>
  </si>
  <si>
    <t xml:space="preserve">ORDENAR OPERATIVOS DE CONTROL PARA MEJORAR LA PROBLEMÁTICA QUE SE ESTAN PRESENTANDO EN ESTOS PUNTOS </t>
  </si>
  <si>
    <t xml:space="preserve">SE PROGRAMAN LOS OPERATIVOS EN LAS EMPRESA ADOM Y OMA PARA EL MES DE ENERO </t>
  </si>
  <si>
    <t>CRONOGRAMA DE OPERATIVOS</t>
  </si>
  <si>
    <t>SE REALIZARON LOS OPERATIVOS PROGRAMADOS Y SE EVIDENCIO MEJORAS EN LA IEP</t>
  </si>
  <si>
    <t>CONSULTAR QUE PASO CON LA SEÑALIZACION Y CAMBIO DE SENTIDO VIAL QUE SE HABIA APROBADO</t>
  </si>
  <si>
    <t>SE COMPROMETE A SOLICITAR INFORMACION DENTRO EL SDM SOBRE LA SEÑALIZACION QUE SE IBA A IMPLEMENTAR EN EL SECTOR- LLAMAR AL ADMINISTRADOR FRANCISCO MELO TEL: 7620080,6600243; 3112428319</t>
  </si>
  <si>
    <t>IMPLEMNTACION DE LAS SEÑALES</t>
  </si>
  <si>
    <t xml:space="preserve">SE ESTABLECIO CONTACTO TELEFONICO EL 31/01/2017 CON LA PERSONA, PERO ESTA NO TIENE EN NUMERO DE RADICADO ESTAMOS A LA ESPERA DEL CONTACTO POR PARTE DE ELLOS PARA BRINDARNOS LA INFORMACION NECESARIA Y ASI REALIZAR SEGUIMIENTO </t>
  </si>
  <si>
    <t>SE ESTABLECIO CONTACTO CON EL ADMINITRADOR DEL CONJUNTO SOLICITANDO EL NUMERO DE RADICADO PARA SOLICITAR INTERNAMENTE EN LA SDM Y SABER QUE PASO CON LA SEÑALIZACION Y REDUCTORES DE VELOCIDAD  QUE SE IBAN A IMPLEMENTAR ALREDEDOR DEL CONJUNTO PERO EL SEÑOR NO TIENE EL NUMERO DE RADICADO</t>
  </si>
  <si>
    <t>EL GERENTE DE AREA SE COMPROMETE A ENVIAR FOTOS DE OPERATIVOS REALIZADOS EN EL BARRIO LA CASTELLANA.- BUSCAR PUNTOS DE AFECTACION POR IEP PARA CREAR PARQUES Y RECUPERAR EL ESPACIO PUBLICO. PROGRAMAR OPERATIVOS EN LA CARRERA 52 ENTRE 74 Y 75, PROGRAMAR VISITA TECNICA AL PUNTO CARRERA 52 ENTRE 74 Y 75, REUNION EL VIERNES 27 DE ENERO A LAS 2:00 PM</t>
  </si>
  <si>
    <t>FOTOS DE OPERATIVOS ENVIADAS POR EL GERENTE DE AREA, BUSQUEDA DE ESPACIOS PARA CREAR PARQUES PROYECTO BLOOMBERG Y MEJORAR ESPACIO PUBLICO, PROGRAMACION DE OPERATIVOS EN PUNTOS ESPECIFICOS DE LA LOCALIDAD.</t>
  </si>
  <si>
    <t>MEJORAR LA MOVILIDAD DE LA LOCALIDAD. GENERACIÓN DE ESTRATEGIAS PARA EVITAR EL MAL PARQUEO</t>
  </si>
  <si>
    <t xml:space="preserve">REUNION CON EL GERENTE DE AREA EL DIA 27 DE ENERO PARA COMENTARLE SOBRE PUNTOS ESTRATEGICOS DEL BARRIO LA CASTELLANA DONDE ES VIABLE LA IMPLEMENTACIÓN DEL PROYECTO BLOOMBERG, EN CASO DE NO SER VIABLE LA UBICACIÓN COMUNICAR OTROS PUNTOS POSIBLES PARA LA IMPLEMENTACION DEL PROYECTO EN LA LOCALIDAD </t>
  </si>
  <si>
    <t>SE REALIZA RECORRIDO CON GERENTE DE AREA EL 27 DE ENERO EN BUSQUEDA DE UN ESPACIO PARA LA POSIBLE IMPLEMENTACION DEL PROYECTO BLOOMBERG  EN LA LOCALIDAD</t>
  </si>
  <si>
    <t>CONSULTAR CON LA INGENIERA DE APOYO SOLICITUD DEL BARRIO BAQUERO, ACERCAMIENTO A LA PESCADERIA DE LA CALLE 79 CON 55</t>
  </si>
  <si>
    <t>SE COMUNICA A LA INGENIERA LA SOLICITUD POR PARTE DEL BARRIO BAQUERO Y ÉSTA INFORMA QUE SE IMPLEMENTARAN REDUCTORES DE VELOCIDAD EN EL SECTOR. SE REALIZARA ACERCAMIENTO A LA PESCADERIA DE LA CALLE 79 CON 55</t>
  </si>
  <si>
    <t>IMPLEMENTACIÓN DE LOS REDUCTORES DE VELOCIDAD EN EL BARRIO BAQUERO. - MEDIDAS DE MEJORA PARA LA MOVILIZACIÓN ALREDEDOR DE LA PESCADERIA DE LA CALLE 79</t>
  </si>
  <si>
    <t>SE ESTABLECE LA PESCADERIA DE LA CALLE 79 CON 55 COMO PUNTO DE INTERVENCIÓN DE LA SEMANA DEL 27 DE ENERO AL 03 DE FEBRERO PARA REALIZAR SEGUIMIENTO Y ACCIONES AL RESPECTO DE LA PROBLEMATICA DE IEP. LA INGENIERA DE APOYO NOS COMUNICA QUE EN EL BARRIO BAQUERO SE IMPLEMENTARAN REDUCTORES DE VELOCIDAD</t>
  </si>
  <si>
    <t>LA PESCADERIA SE TOMA COMO PUNTO DE INTERVENCION SEMANA DEL 27/01/2017-03/02/2017, EN EL BARRIO BAQUERO SE IMPLEMENTARAN REDUCTORES DE VELOCIDAD</t>
  </si>
  <si>
    <t>REUNION MENSUAL CON GERENTE DE AREA Y PONAL DE  TRANSITO PARA COORDINAR OPERATIVOS</t>
  </si>
  <si>
    <t xml:space="preserve">SE AGENDARA UNA REUNION MENSUAL PARA COORDINAR OPERATIVOS </t>
  </si>
  <si>
    <t>COORDINAR OPERATIVOS DE MANERA CONJUNTA CON DEPARTAMENTO DE CONTROL Y VIGILANCIA, POLICIA DE TRANSITO Y CENTRO LOCAL DE MOVILIDAD</t>
  </si>
  <si>
    <t xml:space="preserve">SE ESTABLECE REUNION INTERINSTITUCIONAL EL DIA 22 DE FEBRERO A LAS 02:00 PM </t>
  </si>
  <si>
    <t xml:space="preserve">CALENDARIO </t>
  </si>
  <si>
    <t>SE ESTABLECE PROXIMA REUNION PARA EL DIA 22 DE FEBRERO A LAS 02:00 PM CON DCV Y SUBCOMISARIO GONGORA</t>
  </si>
  <si>
    <t>ASISTIR A REUNION CONSEJO LOCAL DE GESTION DEL RIESGO</t>
  </si>
  <si>
    <t>ASISTIR A REUNION CLGR</t>
  </si>
  <si>
    <t>ASISTIR AL CONSEJO LOCAL DE GESTION DEL RIESGO</t>
  </si>
  <si>
    <t xml:space="preserve">LA REUNION SERA REALIZADA EL DIA 23 DE FEBRERO A LAS 08.30 PM </t>
  </si>
  <si>
    <t>PRESENTACION PROXIMA SESION CLG</t>
  </si>
  <si>
    <t>REALIZAR PRESENTACION DE ACTIVIDADES DEL SECTOR EN LA PROXIMA REUNION DEL CONSEJO LOCAL DE GOBIERNO</t>
  </si>
  <si>
    <t>DAR A CONOCER LA MISIONALIDAD, ENTIDADES ADSCRITAS Y SUSCRITAS A LA SECRETARIA DISTRITAL DE MOVILIDAD ASI COMO LAS ACTIVIDADES DESARROLLADAS DESDE CADA SECTOR DE LA ENTIDAD, REALIZAR ESTA PRESENTACION ANTE LAS ENTIDADES AL CONSEJO LOCAL DE GOBIERNO</t>
  </si>
  <si>
    <t xml:space="preserve">TRANSMILENIO, IDU Y CLM EXPONE SUS ACTIVIDADES, COMPETENCIAS, INGERENCIA Y DEMAS INFORMACIÓN RELACIONADA EN EL CONSEJO LOCAL DE GOBIERNO DEL DÍA 28 DE FEBRERO A LAS 8:00 AM </t>
  </si>
  <si>
    <t xml:space="preserve">PRESENTACION </t>
  </si>
  <si>
    <t>SE REALIZA PRESENTACION COMO CABEZA DE SECTOR Y DE LAS ENTIDADES SUSCRITAS Y ADSCRITAS A LA ENTIDAD</t>
  </si>
  <si>
    <t>REALIZAR JORNADA INFORMATIVA SOBRE NORMATIVIDAD PROHIBIDO PARQUEAR</t>
  </si>
  <si>
    <t xml:space="preserve">SE REALIZA JORNADA INFORMATIVA EN LA ZONA EL DÍA 07 DE FEBRERO. </t>
  </si>
  <si>
    <t xml:space="preserve">ACTAS, LISTADO </t>
  </si>
  <si>
    <t xml:space="preserve">SE LLEVA A CABO JORNADA INFORMATIVA NORMATIVIDAS SR-28 </t>
  </si>
  <si>
    <t xml:space="preserve">ENVIO PROPUESTAS SENTIDOS VIALES A SEGURIDAD VIAL </t>
  </si>
  <si>
    <t xml:space="preserve">ENVIO PROPUESTA SENTIDOS VIALES A SEGURIDAD VIAL </t>
  </si>
  <si>
    <t>ESTUDIAR VIABILIDAD CAMBIOS SENTIDOS VIALES SOLICITADOS POR LA COMUNIDAD DEL BARRIO LA CASTELLANA</t>
  </si>
  <si>
    <t>EL 09 DE FEBRERO EL GERENTE DE AREA ENCARGADO DIJO ENVIAR PROPUESTA DE ESTUDIO DE SENTIDOS VIALES AL DEPARTAMENTO DE SEGURIDAD VIAL PARA EVALUAR SI ES FACTIBLE EL TRAMITE CORRESPONDIENTE</t>
  </si>
  <si>
    <t>GERENTE DE AREA ENCARGADO ENVIO A SEGUIRDAD VIAL EL CAMBIO DE SENTIDO VIAL EN EL SECTOR DE LA CASTELLANA</t>
  </si>
  <si>
    <t xml:space="preserve">EXPONER PORTAFOLIO DE SERVICIOS EN LA PROXIMA SESION </t>
  </si>
  <si>
    <t>REALIZAR PRESENTACION DE LAS ACTIVIDADES QUE REALIZA LA SDM PARA LAS PERSONAS EN CONDICION DE DISCAPACIDAD</t>
  </si>
  <si>
    <t>PRESENTACION DE LAS ACTIVIDADES EFECTUADAS POR LA SDM PARA LAS PERSONAS EN CONDICION DE DISCAPACIDAD</t>
  </si>
  <si>
    <t>EL DIA 14 DE MARZO SE REMITIO PRESENTACION DE LAS ACCIONES QUE ADELANTA TRANSMILENIO PARA LAS PERSONAS EN CONDICION DE DISCAPACIDAD. DESDE SDM NO EXISTE IMPLEMENTACION ACTUAL PARA LA LOCALIDAD DE BARRIOS UNIDOS. NO OBSTANTE TRANSMILENIO DENTRO DE SUS ACTIVIDADES MENCIONA QUE REALIZARA CAPACITACIONES A FUNCIONARIOS Y QUE EL PROGRAMA ES UN CONVENIO FIRMADO POR LA SDM CON LA EMPRESA A&amp;G, EL PRESUPUESTO ES DE LA SDM Y ESTA PARA EL MES DE OCTUBRE QUE ES EL MES DE LA DISCAPACIDAD.</t>
  </si>
  <si>
    <t>SE ENVIA PRESENTACIÓN Y SE INDICAN ACCIONES A REALIZAR POR PARTE DE TRANSMILENIO DONDE SDM FIRMO CONVENIO CON LA EMPRESA A&amp;G PARA DICHAS CAPACITACIONES PARA EL MES DE OCTUBRE</t>
  </si>
  <si>
    <t>MEDIANTE OFICIO CONVOCAR PARA PROXIMO ENCUENTRO COMUNITARIO</t>
  </si>
  <si>
    <t>CITAR AL PROXIMO ENCUENTRO COMUNITARIO A LAS PYMES Y GRANDES EMPRESAS DEL BARRIO LA CASTELLANA MEDIANTE OFICIO</t>
  </si>
  <si>
    <t>REDUCIR LA IEP EN EL BARRIO Y MEJORAR PROBLEMÁTICA DE INSEGURIDAD</t>
  </si>
  <si>
    <t>SE ESTA REALIZANDO TRABAJO ARTICULADO CON SECRETARIA DE SEGURIDAD DEBIDO A QUE EN EL BARRIO LA CASTELLANA SE ENCUENTRAN PERSONAS ADUEÑANDOSE DEL ESPACIO PUBLICO LAS CUALES TAMBIEN AMEDRENTAN Y HOSTIGAN A LOS RESIDENTES Y COMERCIANTES DEL SECTOR, POR LO CUAL ES EVIDENTE LA PROBLEMATICA DE INSEGURIDAD Y DE MOVILIDAD DEL BARRIO. SE BUSCA QUE LAS PERSONAS QUE HAN SIDO AMENAZADAS DEMANDEN FORMALMENTE A LOS DELINCUENTES Y DE ESTA MANERA SE PUEDAN LLEVAR A CABO LOS PROCEDIMIENTOS LEGALES EN CONTRA DE ESTOS DELINCUENTES. DESDE MOVILIDAD SE CONTINUARAN REALIZANDO OPERATIVOS EN EL BARRIO MIENTRAS SE REALIZA PROXIMO ENCUENTRO COMUNITARIO</t>
  </si>
  <si>
    <t>GESTIONAR SOLICITUD CON SEGURIDAD VIAL</t>
  </si>
  <si>
    <t>PASAR A SEGUIDAD VIAL  LA SOLICITUD SOBRE EL CAMBIO DE SENTIDO VIAL</t>
  </si>
  <si>
    <t>MEJORAR LA MOVILIDAD EN EL SECTOR</t>
  </si>
  <si>
    <t xml:space="preserve">EL DÍA 16 DE FEBRERO SE COMUNICA AL  GERENTE DE AREA SOBRE LA IMPORTANCIA DE PASAR A SEGURIDAD VIAL EL ESTUDIO DE LA VIABILIDAD DEL CAMBIO DE SENTIDO VIAL </t>
  </si>
  <si>
    <t>EL GERENTE DE AREA REALIZA SOLICITUD  A SEGURIDAD VIALSOBRE EL ESTUDIO DE VIABILIDAD DE CAMBIO DE SENTIDO VIAL</t>
  </si>
  <si>
    <t>SOLICITUD GUIAS ACTIVIDAD PEDAGOGICA</t>
  </si>
  <si>
    <t>SOLICITUD DE GUIAS DE CONTROL PARA APOYAR LOS DIAS DE CULTO Y PEDAGOGOS CON ( CONOS HUMANOS)</t>
  </si>
  <si>
    <t>MEJORAR EL IEP POR PARTE DE LOS VEHICULOS QUE ASISTEN A LOS CULTOS DE LA IGLESIA EL LUGAR DE SU PRESENCIA</t>
  </si>
  <si>
    <t xml:space="preserve">EL DIA 20 DE FEBRERO SE REALIZA SOLICITUD MEDIANTE CORREO ELECTRONICO DE GUIAS DE CONTROL QUE CONTRIBUYAN A LA MEJORA DE LA MOVILIZACION AL INGRESO DEL CENTRO COMERCIAL ISERRA 100 LOS DIAS DE PRESENCIA DE CULTO EN LA IGLESIA EL LUGAR DE SU PRESENCIA. SE SOLICITAN CONOS HUMANOS PARA EL DÍA 04 DE MARZO SIN EMBARGO, ESTA SOLICITUD FUE DENEGADA PUESTO QUE ACTUALMENTE NO SE ESTA LLEVANDO A CABO ESTA ESTRATEGIA PEDAGOGICA </t>
  </si>
  <si>
    <t>SE SOLICITA MEDIANTE CORREO ELECTRONICO EL ACOMPAÑAMIENTO DE GUIAS DE CONTROL PARA EL C.C ISERRA 100 LOS DIAS DE CULTO DE LA IGLESIA EL LUGAR DE SU PRESENCIA</t>
  </si>
  <si>
    <t>REMITIR OFICIO A PERSONERIA, IR A LA ESTACIÓN DE POLICIA D12-CREAR CONTACTO CON INTENDENTE</t>
  </si>
  <si>
    <t>REMITIR OFICIO A PERSONERIA Y REALIZAR ACERCAMIENTO A LA ESTACION DE POLICIA D12 PARA QUE LAS SOLICITUDES DE INVASIÓN DE ESPACIO PUBLICO SEAN REMITIDAS AL CLM PARA HACER EL FILTRO DESDE ÉSTE</t>
  </si>
  <si>
    <t>GENERAR UN TRABAJO ARTICULADO DONDE NO SE CRUCEN LOS OPERATIVOS DE CONTROL</t>
  </si>
  <si>
    <t>SE CONSULTA VIA TELEFONICA CON COORDINACION EL 22/02/2017 SOBRE LA MEDIDA Y LOS OFICIOS REQUERIDOS, Y DESDE COORDINACION MANIFIESTAN QUE NO ES NECESARIA LA MEDIDA QUE SE DEBEN AGENDAR LOS OPERATIVOS COMO SE HAN VENIDO REALIZANDO TENIENDO CONSTANTE COMUNICACIÓN CON CONTROL Y VIGILANCIA PARA QUE NO HAYA CRUCE DE INFORMACIÓN Y DE ESTA MANERA NO HAYA CRUCE EN LOS OPERATIVOS AGENDADOS DESDE ELLOS Y DESDE EL CLM.</t>
  </si>
  <si>
    <t xml:space="preserve">SE REALIZA LA VISITA A LA ESTACION DE POLICIA, SE AGENDARAN LOS OPERATIVOS CON CONTROL Y VIGILANCIA </t>
  </si>
  <si>
    <t>ESTABLECER CONTACTO CON  LAS DIRECTIVAS DEL COLEGIO</t>
  </si>
  <si>
    <t>REALIZAR REUNIÓN COMUNITARIA CON LAS DIRECTIVAS DEL COLEGIO TOMAS CARRASQUILLA PARA ESTABLECER TRABAJO ARTICULADO Y DE AUTORREGULACIÓN</t>
  </si>
  <si>
    <t>MEJORAR LA IEP DEL SECTOR OCASIONADA POR BUSES ESCOLARES Y MOTOS</t>
  </si>
  <si>
    <t>EL DÍA 24/02/2017 SE REALIZA ACERCAMIENTO AL COLEGIO TOMAS CARRASQUILLA PARA REALIZAR REUNION COMUNITARIA CON LA RECTORA DEL COLEGIO SIN EMBARGO EN DICHA OPORTUNIDAD NO FUE POSIBLE ESTABLECER CONTACTO YA QUE NO PUDO ATENDER A LAS FUNCIONARIAS DEL CLM. EN ESTE ORDEN DE IDEAS SE ESTABLECE EL COLEGIO TOMAS CARRASQUILLA COMO PUNTO DE INTERVENCION DE LA SEMANA DEL 20 AL 24 DE FEBRERO PARA EJERCER LAS MEDIDAS RESPECTIVAS DESDE LA SDM.</t>
  </si>
  <si>
    <t>SE ESTABLECE COLEGIO TOMAS CARRASQUILLA COMO PUNTO DE INTERVENCION DE LA SEMANA DEL 20 AL 24 DE FEBRERO DE 2017</t>
  </si>
  <si>
    <t>ENVIAR ACTO ADMINISTRATIVO DEL DELEGADO Y SUPLENTE AL CLG - PROGRAMACIÓN DE ESPACIO PARA EL METRO DE BOGOTA EN EL CLG- SESION CON DIRECTIVOS - SESION EXTRAORDINARIA-CLG</t>
  </si>
  <si>
    <t>ENVIAR ACTO ADMINISTRATIVO DEL DELEGADO Y SUPLENTE AL CLG. PROGRAMACION DE UN ESPACIO DENTRO DEL CLG PARA EL METRO BOGOTA. ASISTENCIA DEL DIRECTIVO AL CLG CON DIRECTIVOS Y SESION EXTRAORDINARIA PRESENTACION DE PROPUESTAS</t>
  </si>
  <si>
    <t>PARTICIPAR ACTIVAMENTE EN EL CONSEJO LOCAL DE GOBIERNO</t>
  </si>
  <si>
    <t>EL DÍA 14 DE MARZO SE ASISTE AL CLG SESION EXTRAORDINARIA, ASI MISMO EL DIA 31 DE MARZO ASISTE EL DIRECTIVO CON LOS COMPROMISOS ADQUIRIDOS EN EL PLAN DE ACCION</t>
  </si>
  <si>
    <t xml:space="preserve">RECORRIDOS CUANDO LA RED CASTELLANA LOS PROGRAME CON ACOMPÑAMIENTO DE IDU </t>
  </si>
  <si>
    <t>REALIZAR RECORRIDO DE VERIFICACIÓN ENTRE LA COMUNIDAD DE LA CASTELLANA Y EL IDU</t>
  </si>
  <si>
    <t>SE BUSCA QUE IDU META EN SU PLAN DE DESARROLLO EL BARRIO LA CASTELLANA PARA EL MEJORAMIENTO DEL MISMO. ASI MISMO QUE REALICE RECORRIDO CON LA COMUNIDAD DEL BARRIO PARA LA IDENTIFICACION DE PROBLEMATICAS EN LAS VIAS</t>
  </si>
  <si>
    <t>CLM- IDU</t>
  </si>
  <si>
    <t>REALIZAR TALLER DE SENSIBILIZACIÓN EN SEGURIDAD VIAL</t>
  </si>
  <si>
    <t>DICTAR TALLER DE SENSIBILIZACIÓN A LOS MENORES DEL JARDIN LA INMACULADA UBICADO EN EL BARRIO 12 DE OCTUBRE</t>
  </si>
  <si>
    <t>SE BUSCA ENSEÑAR A LOS NIÑOS TEMAS RELACIONADOS CON SEGURIDAD VIAL Y CREAR CONCIENCIA EN LAS DOCENTES DE LA IMPORTANCIA DE INCULCAR ESTA TEMATICA COMO CULTURA CIUDADANA EN LOS MENORES</t>
  </si>
  <si>
    <t>SOLICITUD OPERATIVO POR SDQS CALLE 70A DE LA CRA 19 A LA 21</t>
  </si>
  <si>
    <t>SOLICITAR OPERATIVO POR EL SISTEMA</t>
  </si>
  <si>
    <t>MEJORAR LA IEP</t>
  </si>
  <si>
    <t>EL DÍA 13 DE MARZO SE SOLICITA OPERATIVO POR SDQS CON CODIGO RADICADO 543722017</t>
  </si>
  <si>
    <t>DEBIDO A SOLICITUD EN LA COMISION DE MOVILIDAD SE ELEVA SOLICITUD POR APLICATIVO SDQS PARA LA GENERACION DE OPERATIVOS EN CALLE 70A DE LA CRA 19 A LA 21</t>
  </si>
  <si>
    <t xml:space="preserve">convocar a tránsito a la próxima reunión para socializar alternativas de operativos </t>
  </si>
  <si>
    <t xml:space="preserve">planeación de operativos con tránsito por IEP en universidad ECCI </t>
  </si>
  <si>
    <t xml:space="preserve">generar estrategia para la Disminusión de la problemática </t>
  </si>
  <si>
    <t>CLM13</t>
  </si>
  <si>
    <t xml:space="preserve">A la fecha no se ha podido realizar reunión por disposición de la Universidad, ya que el compromiso establecido en la pasada reunión era que este se realizaba cuando pudiera ser presentado el plan de regularización, y CLM convocaba a Tránsito para organizarlos operativos de una manera más efectiva, por tanto si terminado el mes de octubre la Universidad no convova, convocará el CLM para dar continuidad al lan de trabajo. 
El 16 de febrero se realiza reunión con la Universidad, presidente de la JAC y transmilenio para articular acciones menos agresivas con los estudiantes, partiendo del planeteamiento de la implementación de una ruta circular para promover mas alternativas en la movilidad </t>
  </si>
  <si>
    <t xml:space="preserve">Acta de reunión </t>
  </si>
  <si>
    <t xml:space="preserve">se continuará haciendo seguimiento a las acciones realizadas en La ECCI en articulación con entidades como Cultura y Educación </t>
  </si>
  <si>
    <t xml:space="preserve">octubre </t>
  </si>
  <si>
    <t xml:space="preserve">Enviar oferta institucional de Movilidad </t>
  </si>
  <si>
    <t xml:space="preserve">DilIgenciar matriz con oferta institucional desde la SDM </t>
  </si>
  <si>
    <t xml:space="preserve">remitir información con toda la oferta institucional </t>
  </si>
  <si>
    <t>clm 13</t>
  </si>
  <si>
    <t xml:space="preserve">Se envió por correo la información solicitada a Alcaldía Local el dìa 20 de septiembre 2016, con la oferta de servicios desde seretaría de movilidad, teniendo en cuenta la información remitida por la coordinación respecto a los procedimientos de participación ciudadana. </t>
  </si>
  <si>
    <t>Correo electrònico</t>
  </si>
  <si>
    <t xml:space="preserve">participar en jornada protegiendo la vida </t>
  </si>
  <si>
    <t xml:space="preserve">jornada lúdico pedagógica protegiendo la vida con consejo local de gestión del riesgo </t>
  </si>
  <si>
    <t>realizar jornada lúdico pedagógica</t>
  </si>
  <si>
    <t>CLM 13</t>
  </si>
  <si>
    <t xml:space="preserve">Se participó en la joprnada lúdico pedagógica el día 9-10-2016 con la asistencia de 16 personas. </t>
  </si>
  <si>
    <t xml:space="preserve">Acta y registro fotográfico </t>
  </si>
  <si>
    <t>informe tecnico</t>
  </si>
  <si>
    <t xml:space="preserve">se realizo segunda socializacion en los predios donde se habia dejado volantes </t>
  </si>
  <si>
    <t>se elevo la solicitud mediante memorando  SDMDSC 135395 DE 2016</t>
  </si>
  <si>
    <t>CLM 13 (ingeniera)</t>
  </si>
  <si>
    <t>Se elevo solicitud mediate memorando SDM DSC 135395 de 2016</t>
  </si>
  <si>
    <t>oficio</t>
  </si>
  <si>
    <t xml:space="preserve">Remitir a Gerente de área datos de problemática por IEP generada por UBER para realizar control por transporte ilegal </t>
  </si>
  <si>
    <t xml:space="preserve">remitir a gerente de área para relizar control por parte de la SDM </t>
  </si>
  <si>
    <t xml:space="preserve">dar respuesta a la comunidad frente a la gestión realizada para que la SDM inicie control al respecto </t>
  </si>
  <si>
    <t xml:space="preserve">Se remitió por correo electrònico el 24de octubre  a gerente de área la información con los puntos dende se genera la invasión, para que se realicen los controles pertinentes. </t>
  </si>
  <si>
    <t>Desde el CLM igualmente se  programarán operativos en la Zona para hacer seguimiento</t>
  </si>
  <si>
    <t xml:space="preserve">realizar acercamiento con clínica Premisalud, para establecer acciones de mitigación de problemática por IEP </t>
  </si>
  <si>
    <t xml:space="preserve">realizar acercamiento con la clínica para crear estrategias de mitigación, remitir punto crítco semanal y hacer el respectivo seguimiento </t>
  </si>
  <si>
    <t xml:space="preserve">generar APT con la entidad para mitigar la problemática </t>
  </si>
  <si>
    <t xml:space="preserve">Se realizò acercamiento el 11 de noviembre con la Clínica por parte de CLM para generar agenda participativa de Trabajo con el establecimiento por la invasión que están generando, donde se acordò realizar jornada informativa y operativos de control por parte del CLM </t>
  </si>
  <si>
    <t>Acta de reuniòn</t>
  </si>
  <si>
    <t xml:space="preserve">Realizar operativos de control en Quinta Paredes </t>
  </si>
  <si>
    <t xml:space="preserve">Realizar operativos con tránsito en los puntos reportados por la comunidad junto con jornadas informativas </t>
  </si>
  <si>
    <t xml:space="preserve">dar respuesta a la comunidad en cuanto a la atención de la problemática por iep </t>
  </si>
  <si>
    <t xml:space="preserve">Durante el mes de noviembre el CLM incluyò en la programaciòn de operativos el barrio Quinta Paredes para dar respuesta a las peticiones de la comunidad. </t>
  </si>
  <si>
    <t xml:space="preserve">Actas y registro de jornadas informativas </t>
  </si>
  <si>
    <t xml:space="preserve">Realizar operativos de control en Puntos reportados Barrio La Esmerlda con Policía de tránsito y Vigilancia </t>
  </si>
  <si>
    <t xml:space="preserve">coordinar operativos de control con tránsito y vigilancia teniendo en cuenta la complejidad de la invasión y los problemas asociados que genera en términos de seguridad </t>
  </si>
  <si>
    <t>clm</t>
  </si>
  <si>
    <t>En la programación de operativos para noviembre se priorizó este barrio para dar respuesta a las peticiones de la comunidad.</t>
  </si>
  <si>
    <t xml:space="preserve">Actas e informes de operativos realizados </t>
  </si>
  <si>
    <t>el CLM priorizará acciones constantes es en territorio teniendo en cuenta la fuerte problemática que allí se presenta</t>
  </si>
  <si>
    <t xml:space="preserve">remitir punto crítico reportado por la comunidad por IEP </t>
  </si>
  <si>
    <t xml:space="preserve">remitir punto crítico para enviar oficio a nombre del Secretario al propietario de la empresa ya que Policía ha realizado acercamientos previamente yno ha habido ningún resultado </t>
  </si>
  <si>
    <t xml:space="preserve">iniciar acercamientos desde el CLM con la entidad gemneradora de la problemática </t>
  </si>
  <si>
    <t xml:space="preserve">Se realizó el envío del punto crítico el 21 de octubre, por parte de la Secretaría se informa que este ya fue remitido, se espera en la primera semana de noviembre establecer contacto con la empresa para generar las agendas participativas y dar respuesta de la gestión a la comunidad </t>
  </si>
  <si>
    <t xml:space="preserve">Realización de jornadas pedagógicas de sensibilización con estudiantes </t>
  </si>
  <si>
    <t xml:space="preserve">Jornadas de capacitación y sensibilización a estudiantes </t>
  </si>
  <si>
    <t xml:space="preserve">Estudiantes capacitados en seguridad vial </t>
  </si>
  <si>
    <t xml:space="preserve">Se realizò  jornada pedagógica con estudiantes e intervenciónel dìa 15 de noviembre  por parte del grupo de teatro de Seguridad Vial </t>
  </si>
  <si>
    <t xml:space="preserve">Actas, asistencia , certificado del colegio y registro fotográfico de jornadas </t>
  </si>
  <si>
    <t xml:space="preserve">Próxima reunión de la comisión el 22 de noviembre </t>
  </si>
  <si>
    <t xml:space="preserve">realización de reunión periódica con la comisión de movilidad </t>
  </si>
  <si>
    <t xml:space="preserve">reuniones periódicas con la comisión </t>
  </si>
  <si>
    <t xml:space="preserve">Se realizò el dìa 22 de noviembre Reunión mensual con la comisión para formular plan de acción </t>
  </si>
  <si>
    <t xml:space="preserve">el clm programará reunión mensual para hacer seguimiento a compromisos </t>
  </si>
  <si>
    <t xml:space="preserve">Realizar jornada informativa con estudiantes de la U. Católica </t>
  </si>
  <si>
    <t>Jornada informativa con estudiamtes, tras remisión de punto crítico por IEP</t>
  </si>
  <si>
    <t>Sensibilizar e informar a la comunidad estudiantil respecto a la problemática de IEP</t>
  </si>
  <si>
    <t>Se realizò jornada infornativa el 4 de noviembre a estudiantes propietarios de motos por problemática generada de IEP</t>
  </si>
  <si>
    <t xml:space="preserve">Formato de jornada informativa, registro fotográfico, y listados de personas informadas </t>
  </si>
  <si>
    <t xml:space="preserve">Con la Universidad se puede dar continuidad a acciones informativas y formativas que se planearán para el próximo año </t>
  </si>
  <si>
    <t xml:space="preserve">realizar jornadas informativas por problemáticas de IEP en el barrio La Esmeralda </t>
  </si>
  <si>
    <t xml:space="preserve">realizar jornadas informativas con la población flotante que estaciona inadecuadamente en el barrio La Esmeralda por trámites a realizar en el CAN </t>
  </si>
  <si>
    <t xml:space="preserve">sensibilizar a la comunidad informada sobre la importancia de conservar el espacio público </t>
  </si>
  <si>
    <t xml:space="preserve">Se realizò el dìa 25 de noviembre  jornada informativa con la población flotante que estaciona inadecuadamente en el barrio La Esmeralda por trámites a realizar en el CAN </t>
  </si>
  <si>
    <t xml:space="preserve">Participar en jornada lúdico pedagógica en campamento de gestión del riesgo </t>
  </si>
  <si>
    <t xml:space="preserve">Realizar jornada lúdico pedagógica de Seguridad Vial en el marco del campamento de gestión del riesgo </t>
  </si>
  <si>
    <t xml:space="preserve">Sensibilizar a la comunidad en seguridad vial </t>
  </si>
  <si>
    <t>Se realizò jornada lùdico pedagògica el 2 de diciembre de 2016</t>
  </si>
  <si>
    <t xml:space="preserve">Acta, listados y registro fotográfico </t>
  </si>
  <si>
    <t xml:space="preserve">gestionar con gerente de área reunión con empresas de buses de ruta de Soacha </t>
  </si>
  <si>
    <t xml:space="preserve">convocar reunión en articulación con gerente de área a representantes de la empresas de la ruta de Soacha que se estacionan en Teusaquillo </t>
  </si>
  <si>
    <t xml:space="preserve">llegar acuerdos que permitan comprometer a las empresas a regular a los conductores que se estacionan generando diversas porblemáticas en el sector </t>
  </si>
  <si>
    <t>gerente de área y CLM 13</t>
  </si>
  <si>
    <t xml:space="preserve">esta reunión se convocará con el apoyo de gerente de área </t>
  </si>
  <si>
    <t>actas</t>
  </si>
  <si>
    <t>realizar jornadas informativas en inducción</t>
  </si>
  <si>
    <t xml:space="preserve">se realizarán jornadas informativas con los estudiantes en periodo de inducción </t>
  </si>
  <si>
    <t xml:space="preserve">Cancelada por parte del Coordinador académico de la corporación académica </t>
  </si>
  <si>
    <t>NR</t>
  </si>
  <si>
    <t xml:space="preserve">Se acordo con el instituto participar en la jornada de inducción de los estudiantes para realizar jornada informativa 
La jornada fue reconfirmada el día jueves 26 de enero con el señor Joselyn Zárate director académico de la corporación educativa Indoamericana, sin embargo en la fecha establecida se informó que se había cambiado de fecha y que tocaba buscar otro espacio </t>
  </si>
  <si>
    <t xml:space="preserve">convocar reunión mensual con la comisión de movilidad </t>
  </si>
  <si>
    <t xml:space="preserve">CLM convocará periodicamente las reuniones con la comisión </t>
  </si>
  <si>
    <t xml:space="preserve">fortalecer CLMT </t>
  </si>
  <si>
    <t xml:space="preserve">el dìa 13 de diciembre se realizò Reunión mensual con la comisión para formular plan de acción </t>
  </si>
  <si>
    <t>Realizacion de encuentro comunitario con el apoyo del SIM</t>
  </si>
  <si>
    <t xml:space="preserve">Se realizará acercamiento a los puntos identificados por la comunidad que generan IEP </t>
  </si>
  <si>
    <t xml:space="preserve"> se realizó el 9 de diciembre  recorrido de verificación con líder de la comunidad, con los puntos mencionados en el encuentro comunitario, el acercamiento a establecimientos está pendiente porque no ha sido posible contacto.</t>
  </si>
  <si>
    <t xml:space="preserve">Acta de reunión de la comisión </t>
  </si>
  <si>
    <t xml:space="preserve">suministrar material del CLM con las indicacones de los sitios donde es prohibido parquear para que la entidad apoye las jornadas informativas constantemente </t>
  </si>
  <si>
    <t xml:space="preserve">jornadas informativas con material de apoyo del CLM </t>
  </si>
  <si>
    <t xml:space="preserve">sensibilizar a la comunidad asitente a la IPS sobre los sitios donde es prohibido estacionar </t>
  </si>
  <si>
    <t xml:space="preserve">se entregò material POP el 7 de diciembre, dado que la entidad está comprometida en el apoyo a las jornadas informativas, teniendo en cuenta que desde el CLM no puede haber presencia constante en el punto, se acordó con la coordinación administrativa de la IPS suministrar piezas comunicativas de no parqueo para que con los funcionarios del establecimiento se suministre la información constantemente en diferentes jornadas diarias. </t>
  </si>
  <si>
    <t xml:space="preserve">Asistir a CLIP extraordinaria </t>
  </si>
  <si>
    <t>Asistir a la CLIP extraordinaria</t>
  </si>
  <si>
    <t>Trabajo de construccion de escenarios prospectivos en la localidad</t>
  </si>
  <si>
    <t xml:space="preserve">Se particiò el dìa 6 de diciembre en la Reunion intersectorial de participacion de la localidad </t>
  </si>
  <si>
    <t>Acta de la reunion</t>
  </si>
  <si>
    <t xml:space="preserve">Reunion intersectorial de participacion de la localidad </t>
  </si>
  <si>
    <t>Recorridos tecnicos con la ingeniera de apoyo</t>
  </si>
  <si>
    <t>realizar recorridos con ingenoiera de apoyo para implementacion de reductores de velocidad</t>
  </si>
  <si>
    <t>realizar la solicitud pertinente</t>
  </si>
  <si>
    <t>acta de recorrido</t>
  </si>
  <si>
    <t>realizar informe sobre los talleres de formación realizados en el colegio Manuela Beltrán, con registro fotográfico y listados de asistencia</t>
  </si>
  <si>
    <t xml:space="preserve">consolidar en un informe las acciones realizadas en la linea de formación para remitir al consejo de gestión del riesgo  </t>
  </si>
  <si>
    <t xml:space="preserve">posicionar y dar a conocer las acciones del CLM en todas sus lineas de intervención </t>
  </si>
  <si>
    <t xml:space="preserve">se elabora y remite informe el dìa 19 de diciembre por correo con acciones realizadas por el CLM en la linea de formación </t>
  </si>
  <si>
    <t xml:space="preserve">realizar identificación de punto generador de afectación en Movilidad </t>
  </si>
  <si>
    <t xml:space="preserve">remitir a coordinación punto identificado para hacer acercamiento y construir APT </t>
  </si>
  <si>
    <t xml:space="preserve">mitigar la problemática evidenciada por la comunidad por IEP, construyendo apt en conjunto con establecimiento generador de la afectación </t>
  </si>
  <si>
    <t xml:space="preserve">se remitiò por correo el 16 de diciembre punto identificado para enviar oficio y proceder al respectivo acercamiento por parte del CLM </t>
  </si>
  <si>
    <t>programacion de operativo nocturno</t>
  </si>
  <si>
    <t>programar operativo con transito y vigilancia para mitigar la problemática y asi dar respuesta a la comunidad</t>
  </si>
  <si>
    <t>dar respuesta a la comunidad por radicado de derecho de peticion</t>
  </si>
  <si>
    <t>el 14 de enero se realizò operativo de control con acompañamiento de tránsito y vigilancia para hacer verificación de documentos, se hace adicionalmente jornada informativa del CLM 13 con todos los presentes.</t>
  </si>
  <si>
    <t xml:space="preserve">Acta de operativo, formato de jornada informativa a conductores y registro fotográfico </t>
  </si>
  <si>
    <t>Suministrar papelería y atender invitación de la empresa a la capacitación de los conductores.</t>
  </si>
  <si>
    <t xml:space="preserve">Se participará en capacitación de conductores en articulación con el SIM por invitación de la empresa </t>
  </si>
  <si>
    <t xml:space="preserve">dar cumplimiento a la APT construida con la empresa identificada como agente generador de problemática </t>
  </si>
  <si>
    <t xml:space="preserve">Se realizò el 21 de diciembre  encuentro comunitario y capacitación con conductores en articulación con SIM </t>
  </si>
  <si>
    <t xml:space="preserve">acta y registro fotográfico </t>
  </si>
  <si>
    <t xml:space="preserve">Se comunica igualmente que se continuarán haciendo operativos </t>
  </si>
  <si>
    <t xml:space="preserve">suministrar piezas comunicativas para sensibilizar a la comunidad en temas de cuidado de señales de tránsito e invasión de espacio público </t>
  </si>
  <si>
    <t xml:space="preserve">Se suministrarán piezas comunicativas para que la empresa sensibilice a sus usuarios y trabajadores respecto a la invasión de espacio público que se está generando </t>
  </si>
  <si>
    <t>Se entregaron piezas comunicativas del CLM el dìa 13 de enero a la empresa para sensibilizar a usuarios y trabajadores, así mismo se remitirá como punto de afectación para emitir comunicado del Secretario, dado que es necesario que el propietario apoye a los trabajadores con parqueadero para las motos.</t>
  </si>
  <si>
    <t xml:space="preserve">Acta de reuniòn </t>
  </si>
  <si>
    <t>Se entregan piezas comunicativas del CLM a la empresa para sensibilizar a usuarios y trabajadores, así mismo se remitirá como punto de afectación para emitir comunicado del Secretario, dado que es necesario que el propietario apoye a los trabajadores con parqueadero para las motos.</t>
  </si>
  <si>
    <t xml:space="preserve">realizar operativos de control en la zona </t>
  </si>
  <si>
    <t xml:space="preserve">realizar operativos que permitan mitigar la problemática con los buses de la empresa </t>
  </si>
  <si>
    <t xml:space="preserve">en el mes de febrero se continùa con la programación de operativos en la zona, teniendo en cuenta que los buses de la empresa son una población focalizada previamenete sensibilizada se espera mitigar la problemática </t>
  </si>
  <si>
    <t>Acta e informe de operativos</t>
  </si>
  <si>
    <t xml:space="preserve">se continúa con la programación de operativos en la zona, teniendo en cuenta que los buses de la empresa son una población focalizada previamenete sensibilizada se espera mitigar la problemática </t>
  </si>
  <si>
    <t xml:space="preserve">Realizar capacitación a conductores </t>
  </si>
  <si>
    <t>realizar capacitación a conductores en código de tránsito, cultura ciudadana y corresponsabilidad con apoyo de Sim con la oferta de servicios.</t>
  </si>
  <si>
    <t xml:space="preserve">responder a compromisos adquiridos en encuentro comunitario </t>
  </si>
  <si>
    <t>Se realizò el 21 de enero  capacitación a conductores con apoyo de área de oferta de servicios del SIM para articular con la empresa.</t>
  </si>
  <si>
    <t>Se realiza capacitación a conductores con apoyo de área de oferta de servicios del SIM para articular con la empresa.</t>
  </si>
  <si>
    <t>Participar en feria de bienestar U. Catolica</t>
  </si>
  <si>
    <t>participacion en feria de bienestar con temas de seguridad vial y normas de transito</t>
  </si>
  <si>
    <t>sensibilizar estudiantes</t>
  </si>
  <si>
    <t>realizò el 2 de febrero  sensibilizacion a estudiantes de la universidad sobre seguridad vial y normas de transito.</t>
  </si>
  <si>
    <t>Acta y listado de asistencia</t>
  </si>
  <si>
    <t>realizar sensibilizacion a estudiantes de la universidad sobre seguridad vial y normas de transito.</t>
  </si>
  <si>
    <t xml:space="preserve">coordinar operativo de control  e informar a DADEP y Alcaldía para el acompañamiento </t>
  </si>
  <si>
    <t xml:space="preserve">operativo de control por IEP </t>
  </si>
  <si>
    <t>dar respuesta a la ciudadana por denuncias de IEP</t>
  </si>
  <si>
    <t xml:space="preserve">Se programará operativo con acompañamiento de alcaldía y Dadep, para atender las constantes solicitudes realizadas por la ciudadana a través de la Personería
por cruce de agendas con las entidades participantes no se ha podido realizar el operativo. Se radica por SDQS el 17 de marzo porque desde el CLM se priorizaron otros operativos con la Alcaldía y no hay personal suficiente </t>
  </si>
  <si>
    <t>Acta operativo y registro fotográfico</t>
  </si>
  <si>
    <t xml:space="preserve">En mesa de trabajo del 20 de febrero se esrableció que lo hiciera solo el CLM y este ya fue programado para el 7 de marzo
Debiso a que desde el CLM hay instrucciones de no continuar realizando operativos y por temas contractuales no hay personal disponible, se radica ante la SDQS solicitud   545052017 el 17 de marzo </t>
  </si>
  <si>
    <t>mesa de trabajo calle 55 carrera 14</t>
  </si>
  <si>
    <t xml:space="preserve">participar de la próxima mesa de trabajo convocada por Alcaldía y personería </t>
  </si>
  <si>
    <t xml:space="preserve">dar respuesta a la ciudadana por denuncias de IEP haciendo seguimiento a su solicitud </t>
  </si>
  <si>
    <t>Se realizò el dìa 21 de febrero mesa de trabajo para atender solicitudes de ciudadana</t>
  </si>
  <si>
    <t xml:space="preserve">Acta de la reunión </t>
  </si>
  <si>
    <t xml:space="preserve">se enviarán resultados del operativo a asistentes a la mesa </t>
  </si>
  <si>
    <t xml:space="preserve">entregar piezas comunicativas de prohibido parquear, para entregar en el parque </t>
  </si>
  <si>
    <t>suminitrar material publicitarió para divulgar a la comunidad</t>
  </si>
  <si>
    <t xml:space="preserve">atender jornadas de plan sábado con la entrega de material al parque para su suministro </t>
  </si>
  <si>
    <t xml:space="preserve">entrega de material al parque para su divulgación ya que es prioridad de plan Sábado.Se entrega el 15 de marzo y se realiza reunión con administrador </t>
  </si>
  <si>
    <t xml:space="preserve">ata de entrega de material </t>
  </si>
  <si>
    <t xml:space="preserve">se entregará la segunda semana de marzo ya que por cruce de agendas no se ha podido asistir </t>
  </si>
  <si>
    <t>Recorrido UPZ 101 verificacion paraderos del SITP</t>
  </si>
  <si>
    <t>Realizar recorrido con la comunidad y transmilenio para verificar paraderos del SITP</t>
  </si>
  <si>
    <t>Identificar los puntos de paraderos de SITP que requieren actualizacion</t>
  </si>
  <si>
    <t>A petición de la comunidad se cancela el recorrido ya que argumentan que es más viable que de cada UPZ se pase el reporte en la reunión de comisión el 7 de marzo</t>
  </si>
  <si>
    <t xml:space="preserve">en la comisión de movilidad se retomará el tema para que por UPZ la información sea reportada el 7 de marzo, allí se da el contexto de la cancelación y se proponereportar los puntos de actualización de paraderos periodicamente una vez se vayan identificando </t>
  </si>
  <si>
    <t>Convocar proxima reunion de comision de Movilidad</t>
  </si>
  <si>
    <t>Convocar a la proxima reunion de comision de Movilidad</t>
  </si>
  <si>
    <t xml:space="preserve">Se realiza reunión con la comisión de movilidad el día 7 de marzo </t>
  </si>
  <si>
    <t>Acta de reunion</t>
  </si>
  <si>
    <t xml:space="preserve">realizar recorrido técnico para solicitar mantenimiento de señalización </t>
  </si>
  <si>
    <t xml:space="preserve">Realizar recorrido con  ingenira para solicitar mantenimiento a señalización </t>
  </si>
  <si>
    <t xml:space="preserve">mantenimiento a señalización </t>
  </si>
  <si>
    <t xml:space="preserve">Acta de recorrido </t>
  </si>
  <si>
    <t xml:space="preserve">Realizar recorrido técnico en puntos identificados por la JAC para señalización </t>
  </si>
  <si>
    <t xml:space="preserve">realizar recorrido con ingeniera de apoyo y presidente de la JAC </t>
  </si>
  <si>
    <t xml:space="preserve">implementación señalización </t>
  </si>
  <si>
    <t xml:space="preserve">Realizar recorrido técnico con la ingeniera para revisar temas técnicos reportados por la comunidad </t>
  </si>
  <si>
    <t>REALIZAR CAPACITACION SIM Y TRABAJO DEL CLM</t>
  </si>
  <si>
    <t>REALIZAR CAPACITACION SOBRE TEMA DE LICENCIAS DE CONDUCCION</t>
  </si>
  <si>
    <t>CONTRIBUIR CON EL CONOCIMIENTO DEL SIM</t>
  </si>
  <si>
    <t>GESTOR Y ORIENTADOR</t>
  </si>
  <si>
    <t xml:space="preserve">REALIZAR RECORRIDO </t>
  </si>
  <si>
    <t>REALIZAR RECORRIDO PARA ACTIVIDAD DIA SIN CARRO</t>
  </si>
  <si>
    <t>REALIZAR PARKLETS</t>
  </si>
  <si>
    <t>ACOMPAÑAR CLASE ESTUDIANTES EN TEMA PARKLETS</t>
  </si>
  <si>
    <t>GESTOR</t>
  </si>
  <si>
    <t xml:space="preserve">ENVIAR FORTAFOLIO DE SERVICIOS DE LA ENTIDAD  Y ASISTIR A LA PROXIMA REUNIÓN </t>
  </si>
  <si>
    <t xml:space="preserve">CONSULTAR AL INTERIOR DE LA SECRETARIA PROYECTOS Y PROGRAMAS PARA LA POBLACIÓN EN CONDICIÓN DE DISCAPACIDAD </t>
  </si>
  <si>
    <t>CONTRIBUIR EN DAR AL PLAN DE ACCIÓN DEL AÑO 2016</t>
  </si>
  <si>
    <t xml:space="preserve">CLM Y ENTIDADES  </t>
  </si>
  <si>
    <t xml:space="preserve">YA SE ENVIO LA SOLICITUD POR CORREO ELECTRONICO A CADA ENTIDAD (IDU,TM Y DSM) A FIN DE CONSOLIDAR LA OFERTA DE SERVICIOS PARA CADA ENTIDAD Y ENVIARLA  AL CLD. 2, SE CONSOLIDO LA INFORMACIÓN Y FUE REMITIDA AL CLD.  </t>
  </si>
  <si>
    <t xml:space="preserve">CORREO Y MATRIZ DILEGENCIADA </t>
  </si>
  <si>
    <t xml:space="preserve">AGENDA PARTICIPATIVA TERMINADA </t>
  </si>
  <si>
    <t xml:space="preserve">CONCERTAR METODOLOGIA FINAL PARA EL CLOPS </t>
  </si>
  <si>
    <t xml:space="preserve">CONSULTAR LA INTERIOR DE LA SECRETARIA  LA GESTIÓN QUE SE HA VENIDO ADELANTANDO EN POLITICA PÚBLICA DE INFANCIA Y ADOLESCENCIA. </t>
  </si>
  <si>
    <t xml:space="preserve">SE REALIZARO UAT EXTRAORDINARIA CON EL OBJETIVO DE BRINDAR LA METODOLOGIA PARA REALIZAR EL COLPS SOBRE EL TEMA DE POLITICA PÚBLICA DE INFANCIA Y ADOLESCENCIA. </t>
  </si>
  <si>
    <t>ACTAS (20-10-2016)</t>
  </si>
  <si>
    <t xml:space="preserve">REALIZAR JORNADA INFORMATIVA Y ACERCAMIENTO A LOS ADMINISTRADORES DEL COMERCIO </t>
  </si>
  <si>
    <t xml:space="preserve">VERIFICAR PUNTO.2, REALIZAR JORNADAS INFORMATIVAS. 3, ACERCAMIENTO CON LOS ADMINISTRADORES DEL SECTOR COMERCIAL RESTREPO Y VALVANERA </t>
  </si>
  <si>
    <t xml:space="preserve">CLM </t>
  </si>
  <si>
    <t>SE REALIZO JORNADA INFORMATIVA EN SECTOR VALAVERA2, SE REALIZA ENCIENTRO COMUNITARIO CON COMERCIANTES DEL SECTOR</t>
  </si>
  <si>
    <t>ACTAS 15-10-2016 Y 19-10-2016</t>
  </si>
  <si>
    <t xml:space="preserve">POR PARTE DE IDU SE CONSULTARA Y EVALUARA EL RETIRO DE LA JARDINERA QUE OBSTACULIZA EL PASO PEATONAL . O POR PARTE DE TM SE CONSULTARA EL TRASLADO DEL BANDERIN DEL SITP </t>
  </si>
  <si>
    <t xml:space="preserve">1, VISITA AL PUNTO.2. REUNIÓN CON LA COMUNIDAD Y ENTIDADES A INTERVENIR. </t>
  </si>
  <si>
    <t xml:space="preserve">DAR RESPUESTA AL CIUDADANO , EN LA PREVENCIÓN DE ACCIDENTES DE TRANSITO. </t>
  </si>
  <si>
    <t>IDU</t>
  </si>
  <si>
    <t xml:space="preserve">SE REALIZO ARTICULACIÓN CON LAS ENTIDADES RESPECTIVAS PARA  EVALUAR LA PROBLEMÁTICA PRESENTADA A IDU RESPONDE RESPUESTA NO FAVORABLE A LA INTERVENCIÓN. SE ESPERA RESPUESTA DE SDM PARA EVALUAR SI HAY ALGUNA ACCION POR PARTE DE SEÑALIZACIÓN . LUEGO POR CORREO ELECTRONIO ENVIAN RESPUESTA AL CIUDADANO. POSTERIORMENTE EL CUIDADANO ESTABLECE UN DERECHO DE PETICIÓN A IDU FRENTE AL RETIRO DE LAS MATERAS. POR VIA TELEFONICA ANDREA LA FUNCIONARIA DEL IDU LE INFORMA LA GESTORA DE MOVILIDAD QUE SE ESTA EN PROCESO LA RESPUESTA AL CUIDADNO DE MANERA OFICIAL. </t>
  </si>
  <si>
    <t xml:space="preserve">CORREO ELECTRONICO  </t>
  </si>
  <si>
    <t xml:space="preserve">CONSULTA CON   IDU  COMO EL CIUDADANO IMPLEMETA LOS BOLARDOS QUE DAÑO </t>
  </si>
  <si>
    <t xml:space="preserve">SE DIRECCIONARA AL CIUDADANO AL TRAMITE ADECUADO CON RESPECTO A LA INQUIETUD PLANTEADA A LA REUNIÓN </t>
  </si>
  <si>
    <t xml:space="preserve">GENERAR CORRESPONSABILIDAD SOCIAL </t>
  </si>
  <si>
    <t xml:space="preserve">CLM E IDU  </t>
  </si>
  <si>
    <t xml:space="preserve">SE REALIZO ARTICULACIÓN CON IDU PARA DAR RESPESTA A LA SOLICITUD DEL CUIDADANO. POR VIA TELEFONICA Y MEDIANTE CORREO IDU RESPONDE QUE VA A REALIZAR EL RETIRO DES BOLARDOS Y TAMBIEN ACORADARA CON EL CUIDADANO LA MANERA DE IMPLMENTALOS NUEVAMENTE. </t>
  </si>
  <si>
    <t>CORREO ELECTRONICO Y VIA TELEFONICA  (26-10-2016)</t>
  </si>
  <si>
    <t xml:space="preserve">ORGANIZAR REUNIÓN CON LOS PROPIETARIOS DE LOS LOCALES EN BUSCA DE ESTRATEGIAS PARA MEJORAR EL PARQUEO EN LA VIA PÚBLICA ZONA DE CARGA Y DESCARGUE  </t>
  </si>
  <si>
    <t xml:space="preserve">CONVOCATORIA, REUNIÓN DE PARTICIPACIÓN.2, OPERATIVOS DE CONTROL  </t>
  </si>
  <si>
    <t xml:space="preserve">GENERAR CULTURA CIUDADANA Y CORESPONSABILIDAD SOCIAL </t>
  </si>
  <si>
    <t xml:space="preserve">CLM Y GERENTE DE AREA </t>
  </si>
  <si>
    <t xml:space="preserve">SE REALIZO EL PRIMER ENCUENTRO COMUNITARIO CON LA COMUNIDAD A FIN DE DAR A CONOCER EL PLAN DE TRABAJO Y CONTRIBUIR A MEJORAR LA MOVILIDAD EN EL SECTOR 2, Y SE LE INFORMA A TRANSITO REALIZAR OPERATIVOS CONSTANTES. </t>
  </si>
  <si>
    <t xml:space="preserve">ACTA  (19-10-2016 Y 25-10-2016) </t>
  </si>
  <si>
    <t>RETROALIMENTAR MATRIZ DE CARACTERIZACIÓN DE PARTICIPACIÓN LOCAL.</t>
  </si>
  <si>
    <t xml:space="preserve">CONSULTAR AL INTERIOR DE LA SDM </t>
  </si>
  <si>
    <t xml:space="preserve">DILIGENCIAR LA MATRIZ CON LA INFORMACIÓN SOLICITADA </t>
  </si>
  <si>
    <t xml:space="preserve">SE REALIZÓ SEGUIMIENTO A ESTA SOLICITUD MEDIANTE  LARESPECTIVA CONSULTA AL CORDINADOR DE LOS CLM </t>
  </si>
  <si>
    <t xml:space="preserve">VIA TELEFONICA </t>
  </si>
  <si>
    <t xml:space="preserve">PARTICIPAR  AL EVENTO DEL CLOPS </t>
  </si>
  <si>
    <t xml:space="preserve">SOCIALIZAR  LA POLITICA PÚBLICA DE INFANCIA Y ADOLESCENCIA POR    ENTIDADES </t>
  </si>
  <si>
    <t xml:space="preserve">DAR A CONOCER LA GESTIÓN DESDE LA SDM </t>
  </si>
  <si>
    <t xml:space="preserve">SE REALIZO EL EVENTO CORESPONDIENTE A LA POLITICA PUÚBLICA POR PARTE DE INTEGRACIÓN SOCIAL. </t>
  </si>
  <si>
    <t xml:space="preserve">REMITIR A SDQS OPERATIVOS DE CONTROL Y RECORRIDOS DE VERIFICACIÓN TÉCNICA  REDUCTORES DE VELOCIDAD </t>
  </si>
  <si>
    <t xml:space="preserve">1, DIRECCIONAR A LA PAGINA DISTRITAL SDQS. 2 PROGRAMAR RECORRIDO TECNICO.  </t>
  </si>
  <si>
    <t xml:space="preserve">LOGRAR DAR RESPUESTA A LA SOLICITUD DE LOS OPERATIVOS Y BRINDAR ACOMPAÑAMIENTO POR PARTE DE CLM </t>
  </si>
  <si>
    <t>CLM E ING DE APOYO Y DIRECCIÓN DISTRITAL DE SERVICIO A LA CIUDADANIA  SDQS.</t>
  </si>
  <si>
    <t xml:space="preserve">PARA ESTA AGENDA SE ULITILZA LA HERREMIENTA TÉCNOLOGICA  SDQS  Y PENDIEMNTE POR EMITIR CONCEPTO POR ING APOYO </t>
  </si>
  <si>
    <t xml:space="preserve">ACTA  (11-10-2016 ) </t>
  </si>
  <si>
    <t xml:space="preserve">HACER RECORRIDOS  SEGUIMIENTO A LAS ESCUELAS DE CONDUCCIÓN ALEDAÑAS AL SECTOR DEL PUNTO SIM </t>
  </si>
  <si>
    <t xml:space="preserve">ACERCAMIENTO CON LOS ESTABLECIMIENTOS DE LAS ESCUELAS DE CONDUCCIÓN2, REUNIÓN DE PARTICIPACIÓN Y JORNADAS INFORMATIVAS.  </t>
  </si>
  <si>
    <t>GENERAR ESPACIOS DE APRENDIZAJE POR PARTE DE LOS PROPIETARIOS DE LAS ESCUELAS  PARA UN MEJOR CUMPLIMIENTO DE LAS NORMA DE TRANSITO</t>
  </si>
  <si>
    <t xml:space="preserve">POLICIA DE TRANSITO </t>
  </si>
  <si>
    <t xml:space="preserve">1. SE REALIZO ACERCAMIENTO AL ESTABLECIMIENTO DEL PUNTO SIM, CON LA FINALIDAD DE MITIGAR EL PARQUEO IRREGULAR ALREDEDOR DEL PARQUE CARLOE RESTREPO. 2. SE SOLICITO LOS OPERATIVOS DE TRANSITO AL INTENDENTE DE LA LOCALIDAD. 3 SE ARTICULA REUNIÓN PARA DAR CONTINUIDAD A LOS OPERATIVOS. </t>
  </si>
  <si>
    <t xml:space="preserve">ACTAS  (12-10-2016 Y 25-10-2016) </t>
  </si>
  <si>
    <t xml:space="preserve">CONVOCAR A ENCUENTRO COMUNITARIO  POR EL CLM A LOS COMERCIANTES DE LA ZONA DE CALAZADO </t>
  </si>
  <si>
    <t xml:space="preserve">1, REALIZAR ENCUENTRO COMUNITARIO, SOCIALIZAR EL DECRETO 520 DE LA 2013 Y EJECUTAR  JORNADAS INFORMATIVAS  Y PROGRAMAR OPERATIVOS DE CONTROL </t>
  </si>
  <si>
    <t xml:space="preserve">GENERAR CULTURA CIUDADANA Y BUENAS PARACTICAS DE MOVILIDAD EN LOS CIUDADANOS PARTICIPANTES A LA REUNIÓN. </t>
  </si>
  <si>
    <t>CLM Y DCV</t>
  </si>
  <si>
    <t xml:space="preserve">2. SE REALIZO ENCUENTRO COMUNITARIO DONDE ASITIERON 12 PERSONAS DE 45 CIUDADANOS CONVOCADOS. ALLI SE TRATO EL TEMA DE LA CONTINIUDAD DE LOS OPERATIVOS DE CONTROL Y REGULAR  LOS HORARIOS ESTABLECIDOS POR EL DECRETO 520 DE 2013. PARA CARGUE Y DESCARGUE. </t>
  </si>
  <si>
    <t xml:space="preserve">ACTA (19-10-2016 Y 25-10-2016) </t>
  </si>
  <si>
    <t xml:space="preserve">COMITÉ DE AREA/ CONCRETAR A LOS ALIADOS DE MOVILIDAD EN LOS PUNTOS DE TRABAJO DE LA LOCALIDAD. </t>
  </si>
  <si>
    <t xml:space="preserve">DESARROLLAR ACERCAMIENTO DESDE PLAZA DE MERCADO Y OTROS, A FIN DE LOGRAR LA PARTICIPACIÓN DE LA COMUNIDAD CON LAS DEPENDENCIAS DE LA SDM , CLM 15, DCV Y DIRECICIÓN DE SEGURIDACD VIAL </t>
  </si>
  <si>
    <t xml:space="preserve">CON ESTA ACTIVIDAD LIDERADE DESDE EL COMITÉ AREA 8 , SE PRETENDE DESARROLLAR ACCIONES QUE CONTRIBUYAN AL MEJORAMIENTO DE LA SEGURIDAD VIAL Y MITIGACIÓN DEL PARQUEO IRREGULAR. </t>
  </si>
  <si>
    <t xml:space="preserve">CLM, DCV Y DSV-CT. Y POLICIA DE TRANSITO </t>
  </si>
  <si>
    <t xml:space="preserve">SE ESTABLECE REUNIÓN CON EL GERENTE DE AREA 8 CON LA FINALIDAD DE DARA A CONOCER LOS PUNTOS CRITICOS DE LA LOCALIDAD A FIN DE INTERVENIR Y LOGRAR ACCIONES QUE MITIGEN LA PROBLEMÁTICA DEL MAL PARQUEO.2 SE DA A CONOCER LOS PUNTOS Y POR PARTE DEL GERENTE SE COMPROMETE A PROGRAMAR OPERATIVOS DE CONTROL 3, SE LE INFORMA AL INTEDENTE DE TRANSITO LA CONTINUIDAD CONSTANTE CON LOS OPERATIVOS DE CONTROL PARA LOS PUNTOS CRITICOS. </t>
  </si>
  <si>
    <t>ACTAS (25-10-2016)</t>
  </si>
  <si>
    <t>SE CONCERTA REALIZAR JORNADA INFORMATIVA Y RECORRIDO EN LA UPZ 35</t>
  </si>
  <si>
    <t xml:space="preserve">1, VISTAR EL PUNTO 2, REALIZAR JORNADA INFORMATIVA EN SECTRO CIUDAD JARDIN  </t>
  </si>
  <si>
    <t xml:space="preserve">LOGRAR DAR RESPUESTA A LA SOLICITUD Y BRINDAR ACOMPAÑAMIENTO POR PARTE DE CLM </t>
  </si>
  <si>
    <t xml:space="preserve">1) SSE ESTABLECERÁ POR DÍA TELEFÓNICA CON LA REFERENTE, A REALIZAR EL 18 DE NOVIEMBRE. 2) SE PROYECTARÁ UNA SOCIALIZACION DE LA LEY 769 DE 2002, EN EL SECTOR DE CIUDAD JARDÍN, ENTRE LA PRIMERA Y SEGUNDA SEMANA DE DICIEMBRE. </t>
  </si>
  <si>
    <t xml:space="preserve">SEATENDIO A LA SOLICITUD, PARA ESE BARRIO, MEDIANTE LA ENSEÑANZA DELA LEY 769 DE 2016 (09-12-2016) </t>
  </si>
  <si>
    <t xml:space="preserve">CONSULTAR AL INTERIOR DE LA SECRETARÍA DE MOVILIDAD CUAL ES LA GESTIÓN ADECUADA PARA EL PRÉSTAMO DE LAS BICICLETAS. </t>
  </si>
  <si>
    <t xml:space="preserve">HACER LA DEBIDA CONSULTA Y ASESORAMIENTO DESDE LA DIRECCIÓN DE CONTROL Y VIGILANGIA-GRUPO GUÍA CON CLM 15, PARA BRINDAR EL RESULTADO DEL TRAMITE Y DIRECCIONAMIENTO DE LA SOLICITUD DEL GRUPO DE BICICLETAS, EN APOYO AL EVENTO DE LA SECRETARÍA DISTRITAL DE LA MUJER. </t>
  </si>
  <si>
    <t xml:space="preserve">A TRAVES DE ESTA ACCION SE CONCERTARÁ LA METODOLOGÍA Y APOYO AL EVENTO DE LA CELEBRACIÓN DEL EVENTO EL 25 DE NOVIEMBRE, CON EL USO DE LA BICICLETA, PARA LAS MUJERES QUE PARTICIPAN DEL EVENTO. </t>
  </si>
  <si>
    <t xml:space="preserve"> SDMujer, CLM Y DCV. BAJO EL GRUPO GAPS DE BICICLETA. </t>
  </si>
  <si>
    <t xml:space="preserve">SE REALIZO ACERCAMIENTO CON EL MAYOR CARLOS PARDO QUIEN INDICA EL DEBIDO PROCESO Y BRINDA EL APOYO DEL GRUPO GUIA PARA LAS ACTIVIDADES QUE SE VAYA AN A REALIZAR EN LA LOCALIDAD DE ANTONIO  NARIÑO </t>
  </si>
  <si>
    <t xml:space="preserve">CORREO ELECTRONICO Y ACTAS 25-10-2016 </t>
  </si>
  <si>
    <t xml:space="preserve">CONTINUAR APLICANDO LOS FOTOCOMPARENDOS EN EL SECTOR. </t>
  </si>
  <si>
    <t xml:space="preserve">CON BASE EN LA SOLICITUD SE ATENDERA A EFECTUR LOS OPREATIVOS LIDERADOS DESDE EL CLM 15, YPOR MEDIO DE REMISIÓN DE LOS MISMOS EN MAC, PARA EL SECTOR RESTRPO Y VALVANERA.2, REMITIR LA INFORMACIÓN A INTENDENTE DE TRANSITO. .  </t>
  </si>
  <si>
    <t xml:space="preserve">CLM Y SDQS </t>
  </si>
  <si>
    <t xml:space="preserve">1. SE UTILIZÓ  LA HERRAMIENTA MAC PARA DAR RESPUESTA AL COMPROMISO EN EL ENCUENTRO COMUNITARIO.2.  CONTINUAR PROGRAMANDO OPERATIVOS DE CONTROLPOLICIA DE TRANSITO DEL SECTOR.  </t>
  </si>
  <si>
    <t>RADICADO SDQS # 1880702016 Y ACTA (25-10-2016)</t>
  </si>
  <si>
    <t xml:space="preserve">ENVIAR LA INFORMACIÓN DE LOS PUNTOS CRÍTICOS IDENTIFICADOS PARA INTERVENIR POR IEP. </t>
  </si>
  <si>
    <t xml:space="preserve">DESDE EL CENTRO LOCAL DE MOVILIDAD, SE ENVIARÁ LA INFORMACIÓN MENCIONADA A GRUPO DE IDIGER, PARTICIPANTES EN EL CLGR-CC, DE LA LOCALIDAD ANTONIO NARIÑO, PARA SU RESPECTIVO CONOCIMIENTO. </t>
  </si>
  <si>
    <t xml:space="preserve">LOGRAR DAR RESPUESTA A LA SOLICITUD DE LAS SOLICITUDES EN LAS REUNIONES INTERSECTORIALES,  Y BRINDAR ACOMPAÑAMIENTO POR PARTE DE CLM </t>
  </si>
  <si>
    <t xml:space="preserve">1. DE ACUERDO A LOS RECORRIDOS QUE SE HAN REALIZADO EN LA LOCALIDAD DESDE EL CLM SE REPORTA EN LA  MATRIZ  LOS PUNTOS CRITICOS  PARA DAR RESPUESTA LA COMPROMISO ADQUIRIDO EN EL CLGR-CC. </t>
  </si>
  <si>
    <t xml:space="preserve">CORREO ELECTRONICO 31-10-2016 </t>
  </si>
  <si>
    <t xml:space="preserve">EL CIUDADANO SR, BENJAMÍN RAMÍREZ SE COMPROMETE A BRINDAR PARQUERO ADECIADO A SU MOTO. ADEMÁS PROMOCIONARÁ CON SUS CLIENTES EL USO DEL PARQUEADERO PAR ASDU VEHÍCULO. </t>
  </si>
  <si>
    <t xml:space="preserve">CON LA REUNIÓN DE PARTICIPACIÓN SE PERMITE UN ESPACIO DE ACERCAMIENTO Y ENSEÑANZA A LOS CIUDADANOS EN EL CONOCIMIENTO DE LA LEY 769 CNT, Y SU RESPECTIVA APLICACIÓN DESDE LAS ESCUELAS DE CONDUCCIÓN. ENVIAR SOLICITUD A LA ALCALDIA LOCAL PARA QUE INTERVENGA EL PUNTO DE LOS TALLERES DE MECANICA , 3 REALIZAR JORNADAS INFORMATIVAS </t>
  </si>
  <si>
    <t xml:space="preserve">ADMINISTRACIÓN, ESTABLECIMIENTO ASESORÍA Y TRAMITES RAMÍREZ. </t>
  </si>
  <si>
    <t>1. ACERCAMIENTO CON EL OBJETIVO DE LOGRAR CONCERTAR ACCIONES DE MORAR EN EL TEMA DE EL BUEN USO DEL ESPACIO PÚBLICO. 2. ACERCAMIENTO A LOS TALLERES DE MECANICA Y ESCUELAS DE CONDUCCIÓN PARA MITIGAR EL PARQUEPO IRREGULAR EN LA ZONA3. REALIZAR JORNADAS INFORMATIVAS. 4.PROGRAMAR OPERATIVOS DE CONTROL</t>
  </si>
  <si>
    <t xml:space="preserve">REALIZAR SOCIALIZACIÓN Y PRESENTACIÓN DE PIP DE LA SDM PARA CONOCIMIENTO DE LAS INSTITUCIONES </t>
  </si>
  <si>
    <t xml:space="preserve">DAR A CONOCER LOS SERVICIOS QUE PRESTA EL CLM15 PARA SER TENIDOS PRESENTES EN LAS AGENDAS DE TRABAJO DESDE LA COMISIÓN AMBIENTAL </t>
  </si>
  <si>
    <t xml:space="preserve">BRINDAR ORIENTACIÓN  SOBRE LOS SERVIOCIOS DE LA SDM </t>
  </si>
  <si>
    <t xml:space="preserve"> 1. SOCIALIZAR EL PIP DE LOS CLM A LOS INSTITUCIONES QUE REQUIEREN ESTA INFORMACIÓN.  2,. ELABORACIÓN DETALLADA DEL PIP, CON EL REPRTE DE LOS PUNTOS ELABORADOS. </t>
  </si>
  <si>
    <t xml:space="preserve">ACTA  (16-11-2016)  CORREO ENVIADO EL (8-11-2016) </t>
  </si>
  <si>
    <t xml:space="preserve">SEGUIMIENTO AL COMPROMISO DE SR RAMIREZ FRENTE A LA PREVENCIÓN DE PARQUEO IRREGULAR </t>
  </si>
  <si>
    <t>SE BRINDA AL CIUDADANO HERRAMIENTAS PRACTICAS PARA EL CUMPLIMIENTO DE LA LEY 769 DE 2002 CNT. 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</si>
  <si>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</si>
  <si>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 xml:space="preserve">PROGRAMAR TALLER DE SENSIBILIZACIÓN EN MOVILIDAD SEGURA Y PARTICIPACIÓN CIUDADANA. </t>
  </si>
  <si>
    <t xml:space="preserve">SE LIDERARÁN NUEVOS TALLERES DE TEMAS  DE MOVILIDAD, PARA LA COMUNIDAD DE LA LOCALIDAD, COMO HERRAMIENTA DINÁMICA QUE AYUDE AL CIUDADANO A TOMAR CONCIENCIA DE LA PARTICIPACION DE LA COMUNIDAD EN LA TRANSFORMACIÓN DE LA MOVILIDAD. ENVIAR SOLICITUD A LA ALCALDIA LOCAL PARA QUE INTERVENGA EL PUNTO DE LOS TALLERES DE MECANICA , 3 REALIZAR JORNADAS INFORMATIVAS </t>
  </si>
  <si>
    <t xml:space="preserve">GENERAR ESPACIOS DE SENSIBILIZACIÓN, APRENDIZAJE Y CORRESPONSABILIDAD EN LA SEGURIDAD VIAL </t>
  </si>
  <si>
    <t xml:space="preserve">1 SE ESTABLECIO CONTACTO CON LA SRA MERCEDES  POR VIA TELEFONICA DONDE SE  ACORDO CAPACITACIÓN CON LA REFERENTE DE ADULTO MAYOR REALIZAR LA CAPACITACIÓN PARA EL DIA 22 DE NOV. </t>
  </si>
  <si>
    <t>ACTA DE (22-11-2016) CON POBLACIÓN ATENDIDA, DESDE ENL COMPONENTE ADULTO MAYOR</t>
  </si>
  <si>
    <t xml:space="preserve">SEGUIMIENTO A LAS SOLICITUDES </t>
  </si>
  <si>
    <t xml:space="preserve">1. RECORRIDO DE VERIFICACIÓN2. JORNADA DE SENSIBILIZACIÓN POR MAL PARQUEO. </t>
  </si>
  <si>
    <t xml:space="preserve">DE ACUERDO AL RECORRIDO A LA VIABILIDAD TECNICA SE ESTABLE SI LOS CIUDADANOS PUEDEN ESTACIONAR EN LA BAHIA. </t>
  </si>
  <si>
    <t xml:space="preserve">VEASE ACTAS (24-11-2016) Y 25-11-2016) </t>
  </si>
  <si>
    <t xml:space="preserve">PROYECTAR Y DAR A CONOCER EN EL COLMYG LA INFORMACIÓN RELACIONADA A LA SOLICITUD DE LAS BICICLETAS PARA EL DIA DEL 25 DE NOVIEMBRE. </t>
  </si>
  <si>
    <t xml:space="preserve">1, ACERCAMIENTO CON EL REFERENTE DEL GRUPO GUIA 2, CONSULTA PARA EL PROTOCOLO PARA EL USO DE LAS BICICLETAS. </t>
  </si>
  <si>
    <t xml:space="preserve">BRINDAR APOYO PARA LA REALIZACIÓN DE LAS ACTIVIDADES EN PRO DE LA CELEBRACIÓN DEL DIA 25 DE NOVIEMBRE. </t>
  </si>
  <si>
    <t xml:space="preserve">OPERATIVOS DE CONTROL </t>
  </si>
  <si>
    <t xml:space="preserve">1,BRINDAR INFORMACIÓN PUNTOS CRITICOS. 2, JORNADAS DE SENSIBILIZACIÓN.  </t>
  </si>
  <si>
    <t xml:space="preserve">ARTICULACIÓN CON POLICIA DE TRANSITO SOBRE PARQUEO IRREGULAR. </t>
  </si>
  <si>
    <t xml:space="preserve">CLM Y POLICIA DE TRANSITO </t>
  </si>
  <si>
    <t xml:space="preserve">DURANTE EL MES DE NOVIEMBRE SE HARA SEGUIMIEMTO AESTA AGENDA MEDIANTE LA VERIFICACIÓN DE ACCIONES PLANTEADAS </t>
  </si>
  <si>
    <t xml:space="preserve">ACTA (04-11-2016) </t>
  </si>
  <si>
    <t xml:space="preserve">OPERATIVOS DE CONTROL CON ARTICULACIÓN DEL ALCALDE LOCAL </t>
  </si>
  <si>
    <t xml:space="preserve">1, MESA DE TRABAJO CON EL SR DIEGO FELIPE BERNAL DESDE LA ALCALDIA LOCAL. 2, JORNADAS INFORMATIVAS </t>
  </si>
  <si>
    <t>LOGRAR LA RECUPERACIÓN DEL ESPACIO PÚBLICO EN PUNTOS CRITICOS DE LA LOCALIDAD: CALLE 18 SUR HASTA CALLE 19</t>
  </si>
  <si>
    <t xml:space="preserve">CLM, ALCALDIA LOCAL  Y POLICIA DE TRANSITO </t>
  </si>
  <si>
    <t xml:space="preserve">1, SE ESTA EN LA ESPERA DE SER CONVOCADOS POR EL ALCALDE LOCAL 2. COMO QUEDÓ PENDIENTE ESTA REUNION, A CAUSA DEL AGENDAMIENTO DEL DR. EDUARDO SILGADO, EL CLM HACE SOCIALIAZION DE LEY 769 DE 2002, Y OPERATIVO DE CONTROL, EN ESTE SECTOR. </t>
  </si>
  <si>
    <t xml:space="preserve">REALIZAR RESOCIALIZACIÓN </t>
  </si>
  <si>
    <t xml:space="preserve">SOCIALIZACIÓN CAMBIO SENTIDO VIAL </t>
  </si>
  <si>
    <t xml:space="preserve">PROGRAMAR SOCIALIZACIONES PARA EL MES DE NOVIEMBRE </t>
  </si>
  <si>
    <t xml:space="preserve">ATENDIENDO OFICIO SDM-DCV- CT 123254-16 SE PROCEDE A REALIZAR JORNADA PARA EVALUAR LA RECEPTIVIDAD DE LA COMUNIDAD CON LA POSIBLE IMPLEMENTACIÓN DEL CAMBIO DE SENTIDO VIAL SOBRE LA CALLE 19 SUR ENTRE CRA 24C Y DG 17 SUR </t>
  </si>
  <si>
    <t xml:space="preserve">1. YA SE DIO INICIO EL ACERCAMIENTO CON LA COMUNIDAD PARA VERIFICAR SI ESTAN DEACUERDO CON EL CAMBIO DE SENTIDO VIAL 2. EJECUCIÓN DE LAS ACTAS DE VECINDAD PARA TENER EL SOPORTE SOCIAL Y DE COMUNIDAD, DESDE LA GESTIÓN CLM. </t>
  </si>
  <si>
    <t xml:space="preserve"> SOPORTE DE ADELAMTO A ESTA SOLICITUDACTA ( 26-10-2016) </t>
  </si>
  <si>
    <t xml:space="preserve">COLIA COMITÉ OPERATIVO DE INFANCIA Y ADOLESCENCIA </t>
  </si>
  <si>
    <t xml:space="preserve">1, CONSULTAR AL INTERIOR DE LA SDM EL PORTAFIO DE SERVICIOS DEL CLM , ACTUALIZAR DATOS DE LA REFERENTE POR LA SDM </t>
  </si>
  <si>
    <t xml:space="preserve">BRINDAR INFORMACIÓN ACTULIZADA DEL CLM </t>
  </si>
  <si>
    <t xml:space="preserve">CLM Y DIRECCIÓN DE SEGURIDAD VIAL. </t>
  </si>
  <si>
    <t xml:space="preserve">SE ESTA A LA ESPERA DE QUE EL COMITÉ ENVIE LA MATRIZ PARA SER DILIGENCIADA. </t>
  </si>
  <si>
    <t xml:space="preserve">CONSULTA DENTRO DE LA REUNION INTERSECTORAL DSV-CT, CON EL RESPECTIVO INSUMO (24-11-2016) Y SOPORTE ACTA COLIA DE LOS MMESES NOVIEMBRE Y DICIEMBRE. </t>
  </si>
  <si>
    <t xml:space="preserve">REALIZAR  JORNADA LÚDICO PEDAGOGICA CON LA COMUNIDAD PARTICIPANTE EN EL DÍA DE LA CONMENORACIÓN PARA LAS MUJERES. PARQUE SANTANDER 9: 00 A.M. </t>
  </si>
  <si>
    <t xml:space="preserve">ACOMPAÑAMIENTO AL EVENTO DE CONMEMORACIÓN  LA NO VIOLENCIA  </t>
  </si>
  <si>
    <t xml:space="preserve">SE PARTICIPARA DESDE EL CENTRO LOCAL CON LOS ELEMENTOS PEDAGOGICOS MAR DE LETRAS. </t>
  </si>
  <si>
    <t>ACTA DEL COLMYEG-CENEBRACION DEL DIA DE LA NO VIOENCIA CONTRA LAS MUJERES (29-11-2016)</t>
  </si>
  <si>
    <t xml:space="preserve">ACOMPAÑAMIENTO AL RECORRIDO DE VERIFICACIÓN </t>
  </si>
  <si>
    <t xml:space="preserve">1, ASISTIR A LA PROXIMA MESA DE TRABAJO DE VILLA MAYOR.2 ACOMPAÑAR AL RECIRRIDO VERIFICACIÓN  </t>
  </si>
  <si>
    <t xml:space="preserve">FORTALECER LOS ESPACIOS DE PARTICIPACIÓN PARA BRINDAR INFORMACIÓN SOBRE LAS INQUIETUDES DE MOVILIDAD EXPRESADAS POR LA COMUNIDAD </t>
  </si>
  <si>
    <t xml:space="preserve">SE ATIENDE LA SOLICITUD DE LA MESA DE TRABAJO, DESDE, PROGRAMANDO LA ASISTENCIA. 2. SE DA CUMPLIMIENTO AN LA J.A.C VILLAMAYOR, EL JUEVES 02 DE NOVIEMBRE DE 2016. </t>
  </si>
  <si>
    <t xml:space="preserve"> CORREO RECIBIDO DDE LA INVITACIÓN, ATENDIDO POR CLM .DESARROLLO A ESTA ASISTENCIA Y PARTICIPACIÓN, ACTA ( 02-11-2016) </t>
  </si>
  <si>
    <t xml:space="preserve">CONSEJO LOCAL DE SEGURIDAD </t>
  </si>
  <si>
    <t xml:space="preserve">1, JORNADAS DE SENSIBILIZACIÓN. 2,PROGRAMAR LOS OPERATIVOS DE CONTROL DENTRO DE LA LOCALOIDAD- SECTOR RESTREPO  </t>
  </si>
  <si>
    <t xml:space="preserve">RECUPERACIÓN DE ESPACIO PÚBLICO. </t>
  </si>
  <si>
    <t xml:space="preserve">SE PROGRAMA OPERATIVOS DE CONTROL, PARA EL SECTOR RESTREPO Y VALVANERA, DESDE DCV, Y TAMBIÉN CON ACOMPAÑAMIENTO DEL CLM. </t>
  </si>
  <si>
    <t xml:space="preserve">SOLICITAR PASO SEGURO </t>
  </si>
  <si>
    <t xml:space="preserve">1, RECORRIDOO DE VERIFICACIÓN TECNICO. 2. REMITIR CONCEPTO PARA DTI.  </t>
  </si>
  <si>
    <t xml:space="preserve">SEÑALIZACIÓN PASO SEGURO </t>
  </si>
  <si>
    <t>ING APOYO Y DTI,IDU</t>
  </si>
  <si>
    <t>De acuerdo con los lineamientos de DSV se deben diligenciar las respectivas actas de vecindad.</t>
  </si>
  <si>
    <t>FECHA DE RESPUESTA SEGÚN SEGUMIENTO 15/01/2012</t>
  </si>
  <si>
    <t xml:space="preserve">HACER RECORRIDO DE VERIFICACION </t>
  </si>
  <si>
    <t xml:space="preserve">1, RECORRIDO DE VERIFICACIÓN TECNICO. 2. REMITIR CONCEPTO PARA DTI.  </t>
  </si>
  <si>
    <t>ING APOYO Y DTI</t>
  </si>
  <si>
    <t>Se adelanta visita por solicitud de la comunidad para demarcar Zona Escolar que está desgastada.  Encontrando por CL 11 sur , via intermedia , doble sentido de circulacion con demarcación en buen estado.  En este tramo hay pictograma escolar con desgaste , pero en su lugar hay nueva demaracación de acuerdo con el ultimo manual de señalizacion , hay franjas de estoperles , aviso zona escolar en buen estado.  Continuando hay llínea amarilla, estoperoles, aviso zona escolar. Igualmente por KR 16 al Norte de Cl 11 sur  hay linea amarilla , estoperoles , aviso ZonaEscolar en buentado.  Continuando por KR 16 hacia el sur, se observa desgaste en la demarcación  de Zona Escolar, resalto virtual y flechas.  Se aclara que la kr 16 al Norte presenta verticales como Duplex escolar en ambos costados recientes.  Se debe consultar en DCV el alcance del diseño, si este espacio se va a demarcar.</t>
  </si>
  <si>
    <t>FECHA DE RESPUESTA SEGÚN SEGUMIENTO 06/05/2016</t>
  </si>
  <si>
    <t>noviembre</t>
  </si>
  <si>
    <t>OPERATIVOS DE CONTROL</t>
  </si>
  <si>
    <t xml:space="preserve">PROGRAMAR OPERATIVOS ENVENTUALES EN LOS PUNTOS CRÍTICOS YA IDENTIFICADOS EL LAS DOS LOCALIDADES. </t>
  </si>
  <si>
    <t xml:space="preserve">RECUPERACIÓN DE ESPACIO PÚBLICO., DURANTE LA ÉPOCA DECEMBRINA. </t>
  </si>
  <si>
    <t xml:space="preserve">CLM, DCV Y POLICÍA DE TRÁNSITO </t>
  </si>
  <si>
    <t xml:space="preserve">1. DESDE EL CENTRO LOCAL DE MOVILIDAD Y LA POLICÍA DE TRÁNSITO, SE PROGRAMARÁN LOS OPERATIVOS CONCERNIENTES A ESTA SOLOCITUD. 2.TAMBIÉN SE OFICIARÁN  SE OFICIARÁN OPERATIVOS PARA LA ÉPOCA DECEMBRIMNA, DESDE EL SISTEMA MAC Y LA PÁGINA SDQS. </t>
  </si>
  <si>
    <t xml:space="preserve">VEASEN ACTAS (29-11-2016) Y 806-12-2016) </t>
  </si>
  <si>
    <t xml:space="preserve">PARTICIPACIÓN EN REUNIÓN CON LA COMUNIDAD. </t>
  </si>
  <si>
    <t xml:space="preserve">PROGRAMAR UNA REUNIÓN CON LA COMUNIDAD Y LOS COLEGIOS ALEDAÑOS PARA EL DÍA DEL 01 DE DICIEMBRE- PARQUE POLIDEPORTIVO LA FRAGUA. </t>
  </si>
  <si>
    <t xml:space="preserve">BRINDAR APOYO INSTITUCIONAL A LA ACTIVIDAD DESDE EL CENTRO LOCAL E INSTITUCIONES. </t>
  </si>
  <si>
    <t xml:space="preserve">CLM Y ENTIDADES. </t>
  </si>
  <si>
    <t xml:space="preserve">SE ESTARÁ ATENTO A LA ASISTENCIA Y PARTICIPACIÓN , PROYECTADA PARA EL DIA JUEVES 01 DE DICIEMBRE DE 2016. 2. EL GESTOR DE IDRD, DA A CONOCER AL CLM LA PROXIMA REUNIÓN DE LA MESA DE TRABAJO, Y SE DA LA RESPUESTA, FRENTE LA ASISTENCIA DEL CLM 3. SE DA ESPACIO DE ATENCION, EL PRIMER DÍA DE LA SEMANA, EN ARAS DE SOLICITUDES QUE TENGAN LOS CIUDADANOS, AL CLM. </t>
  </si>
  <si>
    <t xml:space="preserve">CORREO DIRECCIONADO DESDE EL CLM A MESA DE TRABAJO (07-12-2016) </t>
  </si>
  <si>
    <t>AGENDA PARTICIPATIVA TERMINADA</t>
  </si>
  <si>
    <t xml:space="preserve">INFORME </t>
  </si>
  <si>
    <t xml:space="preserve">ENVIAR INFORME DEL RECORRIDO DE ACUERDO CON COMPETENCIAS INSTITUCIONALES, CON SU RESPECTIVOS REPORTE FOTOGRÁFICO. </t>
  </si>
  <si>
    <t>CLM E IDIGER, BAJO LA REUNIÓN CLGR-CC</t>
  </si>
  <si>
    <t xml:space="preserve">1.SE DESARROLLARÁ EL TEMA, BAJO LA ELABORACION DE LA MATRIZ, CON LA SOLICITUD DESARROLLADA, BAJO LOS TEMAS DE MOVILIDAD.2 ENVÍO DEL INSUMO AL CLGR-GG IDIGER, EL MIERCOLES 11 DE OCTUBRE DE 2016. </t>
  </si>
  <si>
    <t xml:space="preserve">ENVIO DE MATRIZ A IDIGER (10-11-2016) </t>
  </si>
  <si>
    <t xml:space="preserve">SOLICITUDES FRENTE  LAS INQUIETUDES DE LA COMUNIDAD. </t>
  </si>
  <si>
    <t xml:space="preserve"> 1. NUEVAM,ENTE REALIZAR REUNIÓN CON LOS COMERCIANTES DEL RESTREPO Y POLICIA DE TRANSITO.  2. CONSULTAR POR PARTE DE LA GESTORA  DE MOVILIDAD AL INTERIOR AL INTERIOR DEL LA SDM SOBRE LA IMPLEMENTACION DE LAS ZONAS AZULES Y ACERCA DE L A FRECUENCIA Y VERACIDAD DE LOS OPERATIVOS. 3. REUNION CON MOVILIDAD Y POLICÍA DE TRANSITO, PARA LLEGAR A LOS PUNTOS DE CONCILIACIÓN 4. ELABORAR VOLANTE DE INFORMACIÓN PARA INCENTIVAR A LOS CLIENTES DE HACER USO DE LS PARQUEADEROS. </t>
  </si>
  <si>
    <t xml:space="preserve">ATENDER  A LAS SOLICITUDES  Y DAR CCIONES EN CONJUNTO CON LOS COMERCIANTES DE LA LOCALIDAD, Y SDM-CLM 15. </t>
  </si>
  <si>
    <t xml:space="preserve">CLM, POLICIA DE TRANSITO ALCALDÍA LOCAL Y COMUNIDAD </t>
  </si>
  <si>
    <t xml:space="preserve">1. SE REALIZÓ REUNION CON LA POLICÍA DE TRANSITO, POR PARTE DE LA GESTORA DE MOVILIDAD, EL DÍA MIERCOLES 23 DE NOVIEMBRE, CON PARTICIPACIÓN DE  COMUNIDAD, FRENTE AL TEMA PLANTEADO. 2. ASÍ MISMO, SE PRESENTA DOCUMENTO DEL PLAN NAVIDAD, PARA CONOCIMIENTO DE LOS PARTICIPANTES, EN EL MARCO DE LA TEMPORADA. 3. SE PRESENTA LOS PUNTOS ESTRATEGICOS, QUE SON LOS PARQUEADERSO DEL SECTOR, Y SE LES RECOMIENDA NUEVAMENTE, EL CONOCIMIENTO Y CUMPLIMENTO DE LA LEY 769 CNT. </t>
  </si>
  <si>
    <t xml:space="preserve">1) PRESENTACIOIN DEL PLAN NAVIDAD. 2) ACTA DEL (23-11-2016) </t>
  </si>
  <si>
    <t xml:space="preserve">PARTICIPACIÓN EN REUNIÓN CON LA COMUNIDAD., Y MIEMBROS J.A.L. </t>
  </si>
  <si>
    <t xml:space="preserve">REALIZAR OPERATIVOS DE TRÁNSITO, EN EL SECTOR DE LOS TALLERES DE MECÁNICA, KR 16, ENTRE CALLE 19 SUR HAST AV. 1 DE MAYO. </t>
  </si>
  <si>
    <t xml:space="preserve">CLM, DCV. Y PÁGINA MAC . </t>
  </si>
  <si>
    <t xml:space="preserve">SE DIRECCIONA ESTA SOLICITUD A LA DCV, MEDIANTE PÁGINA MAC. </t>
  </si>
  <si>
    <t>SOPORTE DE RADICADO MAC #14240320-16</t>
  </si>
  <si>
    <t xml:space="preserve">CONSULTA AL INTERIOR DE LA SDM </t>
  </si>
  <si>
    <t xml:space="preserve">CONSULTAR TEMA DE SR-28, PARA LA DIRECCIÓN: KR. 24D ENTREW CALLE 18 SUR HASTA AV. 1 DE MAYO </t>
  </si>
  <si>
    <t>CLM, POLICIA DE TRANSITO Y DCV</t>
  </si>
  <si>
    <t xml:space="preserve">1. SE HACE LA CONSULTA AL GERENTE DE AREA, DONDE DE COMPLEMENTA LA ORRIENTACIÓN ADECUADA FRENTE A LA PROBLEMÁTICA DEL PARQUEO EN SECTRO VALVANERA. 2. SE REMITE LA CONSULTA AL POLICÍA DE TRASITO, Y LOS CRITERIOS AL EJECUTAR EL OPERATIVO, PARA PRÓXIMAS OPORTUNIDADES. </t>
  </si>
  <si>
    <t xml:space="preserve">1 Contacto telefónico con Gerente de area (08-11-2016. 2. Correo remitido al policía de tránsito. (08-11-2016) </t>
  </si>
  <si>
    <t xml:space="preserve">CONTINUAR CON ACERCAMIENTO FRENTE A TEMA DE IEP EVIDENCIADO EN EL RECORRIDO. </t>
  </si>
  <si>
    <t xml:space="preserve">CONTINUAR EL ACERCAMIENTO CON EL ALMACÉN ELITE CENTRO  EENSEÑANZA AUTOMOVILISTICA. </t>
  </si>
  <si>
    <t xml:space="preserve">1. SE REALIZA RECORRIDO, EL MIERCOLES 17 DE NOVIEMBRE DE 2016. 2: ASI MISMO, SE SOCIALIZA EL TEMA DE PREVENCIÓN DE PARQUEO IRREGULAR, EN LOS SECTORES ALEDAÑOS A LAAS ESCUELAS DE CONDUCCIÓN. </t>
  </si>
  <si>
    <t>VEASE ACTA DEL (17-11-2016) Y ACTA DEL (25-11-2016)</t>
  </si>
  <si>
    <t xml:space="preserve">ARTICULACION FRENTE AL TEMA DE MOVILIDAD EN CONJUNTO CN EL CENTRO COMERCIAL CENTRO MAYOR. </t>
  </si>
  <si>
    <t xml:space="preserve">1. POR PARTE DE CLM, CONSULTAR AL INTERIO DE LA SDM AL APOYO DEL  GRUPO GUÍA 2. POR PARTE DEL CC. CENTRO MAYOR, CONTINUAR CON EL APOYO DEL GRUPO DE JÓVENES AUXILARES DEL CENTRO COMERCIAL, MEDIANTE CONOS Y PALETEROS. 3. CONSULTAR ,POR PARTE DE COMUNICACIONES, CENTRO MAYOR, PARA LA ELABORACIÓN PIEZAS COMUNICACIONES PARA CLIENTES CENTROMAYOR.  </t>
  </si>
  <si>
    <t xml:space="preserve">DESARROLLAR ACCIONES DE INTERRELACION Y CORRESPONSABILIDAD FRENTE AL TEMA DE LOS PUNTOS CRÍTICOS , ALREDEDOR DEL CENTRO COMERCIAL. </t>
  </si>
  <si>
    <t xml:space="preserve">SE REMITIÓ POR CORREO EL ACTA POR CORREO ELECTRONICO PARA DAR  CONOCER LA PROPUESTA QUE TIENEN,DESDE CENTRO MAYOR, PARA LA TEMPORADA DECEMBRINA. 2. SE DIRRECCIONARÁ A DCV PARA SOLICITAR EL APOYO A LA POLICÍA DE TRÁNSITO. </t>
  </si>
  <si>
    <t>LA INFORMACIÓN FUR ENVIADA  AL GERENTE DE AREA</t>
  </si>
  <si>
    <t xml:space="preserve">ENVIAR  POR CORREO ELECTRONOCO LA MATRIZ CON LA OFERTA INSTITUCIONAL DE LA SDM. PARTICIPAR EN EL CLOPS DEL MES DE NOVIEMBRE  Y REALIZAR TALLER DE MOVILIDAD </t>
  </si>
  <si>
    <t xml:space="preserve">ENVIAR MATRIZ AL CONSEJO LOCAL DE DISCAPACIDAD. ASISTIR Y PARTICIPAR AL CLOS DEL 19 DE NOVIEMBRE Y REALIZAR TALLER DE SESNSIBILIZACIÓN . </t>
  </si>
  <si>
    <t xml:space="preserve">BRINDAR INFORMACION ACERCA DE LA OFERTA INSTITUCIONAL DE LA SDM , ASISTIR AL CLOPS DE LA POLITICA SOCIAL Y REALIZAR TALLER CON POBLACIÓN ADULTA MAYOR </t>
  </si>
  <si>
    <t xml:space="preserve">SE ENVIO LA MATRIZ AL CONSEJO LOCAL DE DISCAPACIDAD, CON LA OFERTA INSTITUCIONAL DE LA SDM, SE ASISTIO AL CLOPS Y POR ULTIMO SE REALIZO TALLER DE SENSIBILIZACIÓN DE MOVILIDAD SEGURA Y GENERALIDADES DEL SITP CON POBLACIÓN ADULTA MAYOR </t>
  </si>
  <si>
    <t>VER ACTAS DEL  19-11-2016 Y 17-11-2016</t>
  </si>
  <si>
    <t xml:space="preserve">DIRECCIONAR LAS SOLICITUDES DE LA COMUNIDAD ALAS DEPENDENCIAS CORESPONDIENTES </t>
  </si>
  <si>
    <t xml:space="preserve">POR PARTE DEL CLM SE ESTARA DIRECCIONANDO LAS SOLICITUDES DE LA COMUNIDAD  MANIFESTADAS EN LA AUDIENCIA PÚBLICA A LAS ENTIDADES CORESPONDIENTES DE ACUERDO A SU COMPETENCIA A INTERVENIR. </t>
  </si>
  <si>
    <t xml:space="preserve">DESDE EL CLM SE ESTARA ATENTO AL SEGUIMIENTO CON RELACION A LAS SOLICITUDES DE LA COMUNIDAD PARTICIPANTE A LA AUDIENCIA PUBLICA. </t>
  </si>
  <si>
    <t xml:space="preserve">DIRECCIONAR LAS SOLICITUDES DE LA COMUNIDAD  A LAS ENTIDADES COMPETEMTES </t>
  </si>
  <si>
    <t xml:space="preserve">CORREOS ENVIADOS EN FECHA (25-11-2016) A ENTIDADES DISTRITALES, CONTRALORÍA Y PERSONERÍA LOCAL, CON INSUMOS DE AUDIENCIA. </t>
  </si>
  <si>
    <t xml:space="preserve">RETROALIMENTAR LA MATRIZ QUE DESDE EL CLGR Y CC ENVIARAN POR CORREO ELECTRONICO CON LA PROPUESTA DE CADA ENTIDAD  </t>
  </si>
  <si>
    <t xml:space="preserve">RETROALIMENTAR LA MATRIZ CON LA PROPUESTA DE LAS INTERVENCIONES A REALIZAR POR PARTE DE LA POLICIA DE TRANSITO. </t>
  </si>
  <si>
    <t>BRINDAR INFORME DE LA ARTICULACIÓN SDM-CLM Y TRANSITO CON RESPECTO A LA GESTIÓN PROPIA DE IDIGER</t>
  </si>
  <si>
    <t xml:space="preserve">RADICAR POR LA MAC LA PROBLEMÁTICA  DE LAS ESCUELAS DE CONDUCCIÓN Y PARQUEO IRREGULAR </t>
  </si>
  <si>
    <t xml:space="preserve">RADIACAR POR LA MAC LA SOLICITUD DE OPERATIVOS DE TRANSITO </t>
  </si>
  <si>
    <t xml:space="preserve">DAR RESPUESTA AL CIUDADANO , EN LA PREVENCIÓN DE ACCIDENTES Y SITUACIONES IEP. </t>
  </si>
  <si>
    <t xml:space="preserve">CLM Y DCV </t>
  </si>
  <si>
    <t xml:space="preserve">SE DIRECCIONA LA CONTINUIDAD DE ESTA SOLICITUD A LA DCV Y LA POLICIA DE TRANSITO </t>
  </si>
  <si>
    <t>RADICADO MAC # 14238520-16 Y # 14238020-16</t>
  </si>
  <si>
    <t xml:space="preserve">REALIZAR PROXIMO TALLER DE MOVILIDAD SEGURA Y SITP </t>
  </si>
  <si>
    <t xml:space="preserve">REALIZAR PROXIMO TALLER DE SENSBILIZACIÓN A LA POBLACIÓN ADULTA MAYOR. </t>
  </si>
  <si>
    <t xml:space="preserve">BRINDAR ESPACIOS DE FORMACIÓN INTEGRAL Y EFECTIVA EN PRO DE GENERAR CULTURA CIUDADANA Y CORRESPONSABILIDAD SOCIAL. </t>
  </si>
  <si>
    <t xml:space="preserve">SE REALIZO TALLER DE MOVILIDAD SEGURA CON 20 PERSONAS QUE PARTICIPARON DE LA ACTIVIDAD. </t>
  </si>
  <si>
    <t>VER ACTA 18-11-2016, 23-11-2016 Y 29-11-2016</t>
  </si>
  <si>
    <t xml:space="preserve">DAR RESPUESTA AL CUENTIONARIO DE LA JAL  Y RECORRDO DE VERIFICACIÓN </t>
  </si>
  <si>
    <t>ENVIAR CUENTIONARIO DILIGENCIADO POR EL CLM  Y PROGRAMAR RECORRIDO DE VERIFICACIÓN</t>
  </si>
  <si>
    <t xml:space="preserve">CONTRIBUIR DESDE EL CLM A LAS RESPUESTAS SOCIALES DESDE LA JAL </t>
  </si>
  <si>
    <t xml:space="preserve">INGENIERO DE APOYO </t>
  </si>
  <si>
    <t xml:space="preserve">SE ASISTIO ADESDE EL CLM  A LA SESION DE LA JAL Y SE BRINDO INFORMACIÓN SOLICITADA REPROGRAMAR LA FECHA PARA ENVIAR EL CUESTIONARIO Y TAMBIEN PARA REALKIZAR EL RECORRIDO. </t>
  </si>
  <si>
    <t xml:space="preserve"> (21-11-2016) y articulacion con Edilesa Dr. Vivian Moreno, para ser direccionada, al correo del ing, de apoyo (05 12-2016) para su terminación </t>
  </si>
  <si>
    <t xml:space="preserve">RADICAR POR LA MAC OPERATIVOS DE CONTROL </t>
  </si>
  <si>
    <t>SE ATENDERA LA SOLICITUD, DE ACUERDO A LA INSTANCIA QUE ARTICULA CON CLM , PARA UNA RESPUESTA PROPICIA, A LA SOLICITUD, EFECTUADA, CON RESPECTO A IEP</t>
  </si>
  <si>
    <t>GENERAR CORRESPONSABILIDAD SOCIAL FRENTE A IEP</t>
  </si>
  <si>
    <t xml:space="preserve">CLM -DCV </t>
  </si>
  <si>
    <t>SE DIO RESPEUSTA LOS CPMPROMISI ADQUIRDIOS PRMEDIO DE LA HERRAMIENTA MAC Y ESTABLECIO REALIZAR TALLERES DE SENSBILIZACIÓN PARA EL MES DE ENERO DE AÑO 2017</t>
  </si>
  <si>
    <t>RADICADO MAC # 145083210-16 Y # 14508520-16</t>
  </si>
  <si>
    <t xml:space="preserve">PROXIMA UAT Y CLIP A LAS 9: 00 A.M. PROXIMO CLOPS TEMA FAMILIA A LAS 8: 30 A.M </t>
  </si>
  <si>
    <t xml:space="preserve">SE ASISTIRÀ A LAS REUNIONES RESPECTIVAS, PROYECTADAS DESDE LA SDIS, EN UAT Y CLOPS, DE ACUERDO A LAS FECHAS ESTABLECIDAS. </t>
  </si>
  <si>
    <t xml:space="preserve">BRINDAR INFORMACIÓN DEL HACER PROFESIONAL CON RELACIÓN A LA OFERTA INSTITUCIONAL DESDE LA SDM. </t>
  </si>
  <si>
    <t xml:space="preserve">CLM Y ENTIDADES DISTRITAL ES </t>
  </si>
  <si>
    <t xml:space="preserve">1. LA GESTORA PARTICIA SOLAQUE, APOYO PROFESIONAL CLM 15, ASISTIRÀ Y PARTICIPARÀ EN LA CLOPS, EL DÌA MIERCOLES 07 DE DICIEMBRE DE 2016. 2. EL CLM ASISTIRÀ TAMBIEN A LA REUNION, UAT DEL MES DE DICIEMBRE. </t>
  </si>
  <si>
    <t xml:space="preserve">SE ASISTIRÁ EL 06-12-2016 Gestora u orientador. </t>
  </si>
  <si>
    <t xml:space="preserve">REALIZAR TALLER DE MOVILIDAD </t>
  </si>
  <si>
    <t xml:space="preserve">BRINDAR INFORMACIÓN Y CAPACITACIÓN A LA POBLACIÓN ADULTO MAYOR DEL CENTRO DIA RESTREPO. </t>
  </si>
  <si>
    <t xml:space="preserve">GENERAR CORRESPONSABILIDAD SOCIAL FRENTE AL COMPONENTE MOVILIDAD </t>
  </si>
  <si>
    <t>VEASE ACTA DEL 23-11-2016</t>
  </si>
  <si>
    <t xml:space="preserve">SOCIALIZAR EL PLAN NAVIDEÑO PARA LOS CENTROS COMERCIALES DIRECCIONADO POR LA SDM. </t>
  </si>
  <si>
    <t xml:space="preserve">BRINDAR INFORMACIÓN SOBRE LA ESTRATEGIA DEL PLAN NAVIDAD PARA LA LOCALIDAD ANTONIO NARIÑO. </t>
  </si>
  <si>
    <t xml:space="preserve">SE REALIZO EL ACERCAMIENTO AL C.C.SOCIAL RESTREPO EN EL CUAL SE SOCIALIZA  Y SE DEJA INSIMO FISICO DE LA ESTRATEGIA PLAN NAVIDAD. ASI MISMO EL CENTRO COMERCIAL SOCIAL RESTREPO ENVIARA POR CORREO AL CLM UN MODELO SE SU PEZA COMUNICATICVA PARA USO DE SUS CLIENTES. </t>
  </si>
  <si>
    <t xml:space="preserve">HACER PRESENCIA POR POLICIA DE TRANSITO SOBRE LOS PUNTOS CRITICOS MENCIONADOS. POR PARTE DE LA COMUNIDAD SOCIALIZAR  EL PLAN DECEMBRINA A LOS COMERCIANTES DEL SECTOR. </t>
  </si>
  <si>
    <t xml:space="preserve">COMUNIDAD Y POLICIA DE TRANSITO </t>
  </si>
  <si>
    <t>EL DÍA VIERNES 20 DE ENERO, EL INGENIERO DE APOYO ATENDIÓ LOS PUNTOS, EN CONJUNTO CON LA GESTORA CLM, PARA DAR SU RESPECTIVO TRÁMITE Y CONOCIMIENTO AL ÁREA DE CONTROL Y VIGILANCIA, DE LA SDM</t>
  </si>
  <si>
    <t xml:space="preserve">VEASE ACTA DEL 23-11-2016 y actas del (20-01-2017) </t>
  </si>
  <si>
    <t xml:space="preserve">PROGRAMAR RECORRIDO DE VERIFICACIÓN TECNICO </t>
  </si>
  <si>
    <t xml:space="preserve">PROGRAMAR Y ESTABLECER FECHA  PARA EL  RECORRIDO TECNICO </t>
  </si>
  <si>
    <t xml:space="preserve">REMIRTIR CONCEPTO TECNICO PARA LA VIABILIDAD DE IMPLEMTAR EL CAMBIO DE SENTIDO VIAL Y MANTENIMIENTO DE SEÑAL VERTICAL. </t>
  </si>
  <si>
    <t xml:space="preserve">ING DE APOYO DCV </t>
  </si>
  <si>
    <t xml:space="preserve">PROXIMA REUNIÓN COLIA  ASISTIR </t>
  </si>
  <si>
    <t xml:space="preserve">DESDE EL CLM PARTRICIPARA DE LAS ACTIVIDADES A INTERVENIR QUE SE ESTABLESCAN EN EL COLIA. </t>
  </si>
  <si>
    <t xml:space="preserve">BRINDAR INFORMACIÓN DEL HACER PROFESIONA CON RELACIÓN A LA OFERTA INSTITUCIONAL DESDE LA SDM. </t>
  </si>
  <si>
    <t xml:space="preserve">1. DURANTE EL MES DE DICIEMBRE, NO SE NOTIFICA AL CENTRO LOCAL DE MOVILIDAD LA REUNIÓN DEL COLIA EN EN EL CORREO INSTITUCIONAL. 2. ASÍ MISMO, SE ESTÁ ATENTO, POR SI SE REALIZA LA MISMA, EN UNA FECHA POSTERIOR AL 16 DE DICIEMBRE. </t>
  </si>
  <si>
    <t>CORREOS INSTITUCIONLADES DEL MES DE DICIEMBRE. (01-31)</t>
  </si>
  <si>
    <t xml:space="preserve">PROXIMA REUNION CONVOCAR AL GESTOR DE TRANSMILENIO </t>
  </si>
  <si>
    <t>HACER SEGUIMENTO A LOS COMPROMISOS ESTABLECIDOS EN LA REUNUIÓN ANTERIOR</t>
  </si>
  <si>
    <t xml:space="preserve">CLM Y TM </t>
  </si>
  <si>
    <t xml:space="preserve">CONSULTAR EN LA SDM SOBRE LA DEMARCACIÓN EN LA VIA PARA RECUPERAR EL ESPACIO PUBLICO, REALIZAR REUNIÓN CON TRANSITO Y POR ULTIMO JORNADA INFORMATIVA SECTOR SEVILLA. </t>
  </si>
  <si>
    <t>CONSULTAR AL INTERIOR DE LA SDM , PROGRAMAR FECHA PARA LA REUNIÓN CON TRANSITO Y REALIZAR JORNADA INFORMATIVA</t>
  </si>
  <si>
    <t xml:space="preserve">DAR RESPESTA AL ALAS SOLICITUDES DEL CONSEJO LOCAL DE GOBIERNO </t>
  </si>
  <si>
    <t>CLM, DCV TRANSITO</t>
  </si>
  <si>
    <t xml:space="preserve">.1. EL ORIENTADOR JEHISON LÓPEZ HACE EL RESPECTIVO ACERCAMIENTO EN DTI, CON EL PROFESIONAL CARLOS GUÍO, QUIEN  DA HERRAMIENTAS PARA HACERLA EN LA DCV. 2. SE REALIZA REUNION CON EL GERENTE DE ÁREA, POR PARTE DE LA GESTORA PATRICIA SOLAQUE, Y DAVID GARCÍA, QUIEN DA LAS DIRECTRICES OPORTUNAS, EN ESTA SOLICITUD. 2. EL CENTRO  LOCAL DE MOVILIDAD CLM 15, PRESENTARÁ ESTA CONSULTA AL D. EDUARDO SILGADO, EN LA CUARTA SEMANA DEL MES DE DICIEMBRE, DE MANERA PERSONA, O EN EL CLS. </t>
  </si>
  <si>
    <t xml:space="preserve">ACTAS DE LA CONSULTA(07-12-2016) REUNION CON GERENTE DE ÁREA  (20-12-2016) Y PRESENTACION DE LOS INSUMOS EN EL CLS, </t>
  </si>
  <si>
    <t xml:space="preserve">DIRECCIONAR A LAS SOICITUDES EXPRESADAS POR LOS ASISTENTES EN LA MESA DE TRABAJO VILLAMAYOR, FRENTE AL TEMA DE SEÑALIZACIÓN.    </t>
  </si>
  <si>
    <t>SE ATENDERÁ AL (A LOS)  CIUDADANO(s) EN EL CENTRO LOCAL DE MOVILIDAD, EN ARAS DE ATENDER SU SOLICITUD DE MANERA FORMAL, Y CON LOS PROTOCOLOS QUE REQUIERE LA MISMA, EN CONJUNTO SDM-CLM Y SDM-DTI</t>
  </si>
  <si>
    <t xml:space="preserve">DAR ACOMPAÑAMIENTOY RESPUESTA  A LAS SOLICITUDES FRENTE A LAS INQUIETUDES DE LA COMUNIDAD </t>
  </si>
  <si>
    <t>CLM, DEPENDENCIA DE RADICACIONES SUPERCADE Y  DTI</t>
  </si>
  <si>
    <t xml:space="preserve">1. EL CENTRO LOCAL DE MOVILIDAD ASISTE, Y MENCIONA EL PORTAFOLIO DE SERVICIOS DE CLM, EN PRO DEL DESARRROLLO DE LOS TEMAS DE MOVILIDAD. 2. SE EXPONEN LOS TEMAS DE PREVENCIÓN, DE PARQUEO IRREGULAR, CON RESPECTO A LA KR 34, EN VILLAMAYOR. 3. SE MENCIONA QUE SE TENDRA PREVISTO LOS RECORRIDOS, PARA EL PRIMER TRIMESTRE DE 2017. 4. COMO LOS CIUDADANOS DESEAN UNA RESPUESTA, EN OFICIO RADICADO, EL ORIENTADOR JEHISON LOPEZ DIRECCIONA  QUE LA PUEDEN HACER, EN LA DEPENDENCIA DE RADICACIONES DE SDM </t>
  </si>
  <si>
    <t xml:space="preserve">1 .LOS CIUDADANOS ASISTENTES A LA MESA DE TRABAJO, RECIBEN LA ORIENTACION, DE LA ATENCIÓN A SU SOLICITUD, EN ESTA MESA DE TRABAJO 2 SE BRINDA ESPACIO A LA COMUNIDAD, A ACERCARSE AL CENTRO LOCAL, EL DÍA LUNES 05 DE DICIEMBRE, DESDE LA GESTIÓN SOCIAL CLM, O SI LO DESEAN, DIRECCIONARLO  A SDM. 2. QUEDA COMO COMPROMISO BAJO ACTA,  EL DIA (30-11-2016), DE ESTE ESPACIO DE PARTICIPACION, EN EL CUAL LOS ASISTENTES SERAN BIENVENIDOS, ESTE LUNES, AL CENTRO LOCAL DE MOVILIDAD. (05-12-2016) </t>
  </si>
  <si>
    <t xml:space="preserve">AGENDA PARTICIPATIVA TERMINADA. </t>
  </si>
  <si>
    <t>Diciembre</t>
  </si>
  <si>
    <t>EN LA REUNION DE DICIEMBRE, VIA TELEFONICA, CON LA SR. LIBIA PEDRAZA, SE RECUERDA ESTE COMPROMISO, PARA EN EN EL MES SIGUENTE, SER TRABAJADO, EN PRESENCIA DE  TRANSMILENIO. 2, ACTIVIDADNUEVAMENTE PARA EL MES DE ENERO SE REALIZO REUNIÓN DE LA COMISIÓN DONDE SE  REPROGRAMO REUNIÓN DE PARTICIPACIÓN CON LAS INTEGRANTES DE LA COMISIÓN DE MOVILIDAD Y EL GESTOR DE TRANSMILENIO.  PARA SEGUNDA SEMANA DEL MES DE FEBRERO. SE FINALIZA LA AGENDA DE PARTICIPACIÓN CON LA REUNIÓN DE LA COMISIÓN DE MOVILIDAD CON LA ASISTENCIA DEL GESTOR DE TRANSMILENIO Y EL REFERENTE DE IDU, DONDE SE ACLARO VARIAS INQUIETUDES A LOS LIDERES DE LA COMUNIDAD Y DE LA COMISIÓN.</t>
  </si>
  <si>
    <t>PRIMERA FASE, (ACTAS 22-11-2016) Y (12-12-2016) , VER ACTA 15-02-2017</t>
  </si>
  <si>
    <t xml:space="preserve">REALIZAR RECORRIDO CON EL INGENIERO PARA VER LAS POSIBLIDADES DE LAS SEÑALES DE TRANSITO, REDUCTORES. </t>
  </si>
  <si>
    <t xml:space="preserve">DIRECCIONAL POR PARTE DE LA SDM, DSC, LA SOLICITUD, FRENTE AL TEMA DE SEÑALIZACIÓN , QUE SALE DE SOLICITUD EN EL RECORRIDO. </t>
  </si>
  <si>
    <t xml:space="preserve">BRINDAR ACOMPAÑAMIENTO INSTITUCIONAL POR PARTE DEL CENTRO LOCAL DE MOVILIDAD. </t>
  </si>
  <si>
    <t>CLM E INGENIERO DE APOYO</t>
  </si>
  <si>
    <t xml:space="preserve">EL CENTRO LOCAL DE MOVILIDAD LIDERA EL RECORRIDO, DE ACUERDO A LOS ESTIPULADO, EL MARTES 20 DE DICIEMBRE DE 2016. EL INGENIERO DE APOYO DIRECCIONARA´ESTA SOLICITUD A LA SDM </t>
  </si>
  <si>
    <t xml:space="preserve">RECORRIDO REALIZADO EN LA FECHA ESTABLECIDA, CON PRESENCIA DE REFERENTE DE COMUNIDAD. (20-12-2016) </t>
  </si>
  <si>
    <t xml:space="preserve">ATENCIÓN Y CONFIRMACIÓN DE LA APT ANTERIOR (20-12-2016) </t>
  </si>
  <si>
    <t>RECONFIRMACIÓN DE LA APT ANTERIOR</t>
  </si>
  <si>
    <t xml:space="preserve">OFICIAR A DSV-CT PUNTOS CRITICOS DE LA LOCALIDAD, OFICIAR A DSV-CT POR PARTE DE DCV, ENVIAR REGISTROS FOTOGRAFICOS POR PARTE DEL CLM 15, AL GERENTE DE ÁREA. </t>
  </si>
  <si>
    <t xml:space="preserve">REALIZAR EL BOSQUEJO DE LA INFORMACIÓN, PARA SER PRESENTADAS Y DIRECCIONADAS COMO PUNTO REFERENTE, A LA DIRCCIÓN DE SEGURIDAD VIAL Y DESDE EL GERENTE DE ÁREA. </t>
  </si>
  <si>
    <t xml:space="preserve">CLM, DCV GERENTE DE ÁREA, Y DSV-CT. </t>
  </si>
  <si>
    <t xml:space="preserve">EL CENTRO LOCAL DE MOVILIDAD, MEDIANTE EL ACOMPAÑAMIENTO DE LA GESTORA PATRICIA SOLAQUE Y EL ORIENTADOR JEHISON LOPEZ, ELABORAN LA INVESTIGACIÓN DE LOS PUNTOS CRÍTICOS, DANDOLOS A CONOCER A GERENTE DE AREA. 2. ASÍ MISMO, ATIENDEN ESTA APT, EN LA DSV-CT, PARA SU TRÁMITE, EL LUNES 26 DE DICIEMBRE DE 2016. </t>
  </si>
  <si>
    <t xml:space="preserve">1. CORREO CON INSUMO WORD, DIRECCIONADO A DSV-CT (26-12-2016) 2. MATRIZ CON LOS PUNTOS CRITICOS, DADA A CONOCER, MEDIANTE CORREO (26-12-2016) </t>
  </si>
  <si>
    <t xml:space="preserve">(ALCALDÍA LOCAL DE ANTONIO) REALIZAR SOLICITUD ESCRITA U OFICIO DEL TEMA PARA SER TRABAJADO DESDE SDM DTI, CON COPIA A SEÑALIZACIÓN.   </t>
  </si>
  <si>
    <t xml:space="preserve">HACER LA CONSULTA RESPECTIVA, DESDE EL CLM 15, DENTRO DE LA SDM CON EL FIN DE DAR A CONOCER LAS HERRAMIENTAS PARA LA APLICCACION DE LA SEÑAL EN EL BARRIO SANTANDER. </t>
  </si>
  <si>
    <t xml:space="preserve">DAR RESPUESTA A LA SOLICITUD DEL DESPACHO, FRENTE A DEMARCACIÓN </t>
  </si>
  <si>
    <t xml:space="preserve">CLM, DCV Y ALCALDIA LOCAL DE ANTONIO NARIÑO. </t>
  </si>
  <si>
    <t xml:space="preserve">PARA ESTA APT, APLICA TAMBIEN EL SEGUIMIENTO, DADO EN (29-11-2016), MEDIANTE LAS CONSULTAS EN SDM-DTI 807-12-2016) Y (20-12-2016) </t>
  </si>
  <si>
    <t>ACTAS DE (7-12-2016) Y ACERCAMIENTO CON EL GERENTE DE ÁREA, QUIEN DA LAS DIRECTRICES RESPECTIVAS (20-12-2016)</t>
  </si>
  <si>
    <t xml:space="preserve">1. ENTEGAR INSUMO DEL PLAN NAVIDAD POR PARTE DEL CLM A CENTRO LOCAL DE MOVILIDAD AL CENTRO COMERCIAL CENTRO MAYOR Y FOLLETINES DE MOVILIDAD EN NAVIDAD 2. PROMOCIONAR EL FOLLETIN. 3. DIRECCIONAR A LA SDM SOLICITUD DE ACTUALIZACIÓN DEL SERVICIO QUE BRINDA COMO CICLOPARQUEADERO </t>
  </si>
  <si>
    <t xml:space="preserve">DIRECCIONAR LA SOLICITUD DEL CENTRO COMERCIAL CENTRO MAYOR, CON EL FIN DE QUE LA SECRETARIA DISTRITAL DE MOVILIDAD, EN SU RESPECTIVA DEPENDENCIA PUEDA DAR A COMOCER LA CONTRIBUCION DE ESTE ESTABLECIMEINTO, EN EL TEM APEATOANL Y DE CICLISTAS. </t>
  </si>
  <si>
    <t xml:space="preserve">BRINDAR ACOMPAÑAMIENTO AL CENTRO COMERCIAL CENTRO MAYOR, FRENTE A SU SOLICITUD A SDM. </t>
  </si>
  <si>
    <t>CLM, CENTRO COMERCIAL CENTRO MAYOR Y SDM-DTI</t>
  </si>
  <si>
    <t xml:space="preserve">SE ATIENDE LA REUNION DE PARTICIPACION EL VIERNES 23 DE DICIEMBRE DE 2016, SE DEJA EL INSUMO DE #MOVILIDAD EN NAVIDAD, A LA DIRECTORA DIANA BUSTOS, QUIEN LO DARA A CONOCER DENTRO CE CENTRO MAYOR. 2. ASI MISMO, SE DIRECCIONARA A LA SDM-DTI, ENTRE EL MARTES 27 Y MIERCOLES 28 DE DICIEBRE, LA SOLICITUD DE ACTUALIZACION DE LA INFORMACION, DE LA EXISTENCIA DEL CICLOPARQUEADERO, DE CENTRO MAYOR. 3. EL ORIENTADOR JEHISON LÓPEZ DEJARA COPIA DEL RADICADO, TRAMITADO EN SUPERCADE SDM, EN ADMINISTRACIÓN, EL JUEVES 29 DE DICIEMBRE DE 2016. </t>
  </si>
  <si>
    <t xml:space="preserve">ACTA DEL (23-12-2016) Y RADICADO ENVIADO DESDE CENTRO MAYOR A SDM DTI- NUM. 159389.(28-12-2016)  SE DEJA UNA COPIA DE ESTE UNSUMO, COMO PARTE DE LA GESTIÓN CLM. </t>
  </si>
  <si>
    <t xml:space="preserve">1. DAR A CONOCER LOS COMPROMISOS DESARROLLADOS DESDE LE SENTOR MOVILIDAD EN EL MES DE DICIEMBRE DE 2016.2. PRESENTACIÓN DE CONSULTA AL DR. EDUARDO SILGADO. </t>
  </si>
  <si>
    <t xml:space="preserve">SE PREPARARÁ DOCUMENTO, EL CUAL SE DARA A COOCER EN EL DIA DEL CLG. ASÍ MISMO, SE MENCIONARÁ LAS INTERVENCIONES DE MOVILIDAD, EN ESTA REUNIÓN DURENTE EL MES DE DICIEMBRE. </t>
  </si>
  <si>
    <t xml:space="preserve">BRINDAR APOYO INSTITUCIONAL A LA ACTIVIDAD DESDE EL CENTRO LOCAL EN SOLICITUDES EXPRESAD DEL DESPACHO DELA ALCALDÍA LOCAL  </t>
  </si>
  <si>
    <t xml:space="preserve">1. EL CENTRO LOCAL DE MOVILIDAD ELABORA UN DOCUMENTO, EXPRESANDO AL DR.  EDUARDO SILGADO, ALCALDE LOCAL, FRENTE A SU CONSULTA, CON LOS SOPORTES DE LAS ACTAS DE DTI Y GERENTE DE AREA. SE INCLUYE UNA CONSULTA DE LOS ESTÁNDARES DE SEGURIDAD VIAL, EMITIDOS POR EL MINISTERIO DE TRANSPORTE. 2. EL ORIENTADOR JEHISON LÓPEZ PRESENTA ENEL CLG, LA INVESTIGACION, PARA QUE SU TRAMITE SUGA DE CONTINUIDAD POR PARTE DE DESPACHO DE LA ALCALDÍA LOCAL. </t>
  </si>
  <si>
    <t xml:space="preserve">1. SOPORTE DE LA CONSULTA DE LA INFORMACION, BASADA EN LAS REUNIONES EN SDM-DTI (07-12-2016), (20-12-2016) Y ACTA DEL (28-12-2016) </t>
  </si>
  <si>
    <t xml:space="preserve">DESARROLLAR LA MATRIZ DE LA GEORREFERENCIACIÓN A PARTIR DE ESTE RECORRIDO, PARA DAR CONTINUIDAD A LA GESTIÓN SOCIAL FRENTE AL TEMA </t>
  </si>
  <si>
    <t xml:space="preserve">CON BASE A LO EVIDENCIADO, CONTINUAR DESARROLLANDO LA GESTIÓN SOCIAL EN TODO LO RELACIONADO A LA GEORREFERENCIACION DE LA LOCALIDAD. </t>
  </si>
  <si>
    <t xml:space="preserve">DAR CUMPLIMIENTO A LO ESTUPULADO DESDE DESPACHO DE LA SDM </t>
  </si>
  <si>
    <t xml:space="preserve">CLM Y ESTABLECIMENTO ALLISON DEL BARRIO POLICARPA. </t>
  </si>
  <si>
    <t xml:space="preserve">1. SE IDENTIFICA EL PUNTO A INTEERVENIR, DESDE EL CLM, EN LA UPZ 35. 2. ASÍ MISMO, SE REALIZA, EL VIERNES 13 DE ENERO, LA REUNION DE PARTICIPACIÓN CON LOS REFERENTES DEL ESTABLECIMIENTO ALLISON, EN LOS CUALES SE PRESENTAN LOS TEMAS DE GEORREFERENCIACIÓN Y PARTICIPACIÓN CIUDADANA. 3. DESDE LAS DOS PARTICIPACIONES, QUEDA ESTABLECIDO POR PARTE DEL PUNTO DE GEORREFERENCIACION, DE DAR APOYO EN LA PREVENCIÓN DEL PARQUEO IRREGULAR, EN ESTE SECTOR. </t>
  </si>
  <si>
    <t xml:space="preserve">DESARROLLO DEL CIERRE DE ESTA ACTIVIDAD. VÉASE SU CUMPLIMIENTO (13-01-2017) </t>
  </si>
  <si>
    <t xml:space="preserve">1. REALIZAR JORNADA INFORMATIVA EN EL SECTOR DE LA SOLICITUD. 2. REALIZAR OPERATIVO DE TRÁNSITO PARA CONTRARRESTAR EL PARQUEO IRREGULAR. ESTAS ACTIVIDADES SE REALIZARÁN DESPUES DE ESTE RECORRIDO DE VERIFICACIÓN. </t>
  </si>
  <si>
    <t xml:space="preserve">CON BASE A LO EVIDENCIADO, REALIZAR JORNADA INFORMATIVA, Y OPERATIVO DE CONTROL, PARA LA MITIGACION DEL PARQUEO IRREGULAR, EVIDENCIADO EN EL BARRIO LA FRAGUA. </t>
  </si>
  <si>
    <t>GENERAR UNA RESPUESTA EFCTIVA, A LA SOLICITUD DEL OFICIO # SDM-20164600454252 DEL 24-11-2016</t>
  </si>
  <si>
    <t xml:space="preserve">1. SE RECIBE LA SOLICITUD DE LA PROBLEMÁTICA PRESENTADA EN EL SECTOR DE LA FRAGUA, EL (05-11-2017). 2. DE AHÍ SE PROGRAMA, DESDE EL CLM, EL PRESENTE RECORIDO DE VERIFICACION, 3. POSTERIORMMENTE, SE HACE J.I, ENSEÑANDO LA LEY 769 DEL CNT, (11-01-2017). 4. SE TERMINA ESTE COMPROMISO, CON LA EJECUCIÓN DEL OPERATIVO, QUE CIERRA LA INTERVENCIÓN NECESARIA, FRENTE A LA PROBLEMÁTICA DEL PARQUEO IRREGULAR. </t>
  </si>
  <si>
    <t xml:space="preserve">SOPoRTE DE LAS TRES ACTIVIDADES EJECUTADAS POR EL CLM 15, EN LAS ACTAS, (11-01-2017) </t>
  </si>
  <si>
    <t xml:space="preserve">REALIZAR OPERATIVOS DE CONTROL (1) UNO POR SEMANA DURANTE UN MES </t>
  </si>
  <si>
    <t xml:space="preserve">REALIZAR OPERATIVOS DE TRANSITO EN LA ZONA DE CARGUE Y DESCARGUE EN EL SECTOR DE LA PLAZA EL RESTREPO </t>
  </si>
  <si>
    <t xml:space="preserve">MANTENER CONTROL POR PARTE DE POLICIA DE TRANSITO  FRENTE A LA ACTIVIDAD DE  CARGUE Y DESCARGUE EN EL SECTOR DE LA PLAZA EL RESTREPO </t>
  </si>
  <si>
    <t xml:space="preserve">POR PARTE DE POLICIA DE TRANSITO ENTREGARA LOS SOPORTES DE LOS OPERATIVOS REALIZADOS. 2. SE REALIZO REUNIÓN CON LA TENIENTE CAROLINA A QUIEN SE LE SOLICITO EL INFORME DE LA INTEREVENCIÓN EN LA PLAZA DEL RESTREPO ZONA DE CARGUE Y DESCARGUE BAJO EL DECRETO 520 DE 2013. LA TENIENTE QUEDO DE ENTREGAR  LOS REPORTES EN LA PROXIMA REUNIÓN. </t>
  </si>
  <si>
    <t>VER ACTA 27-02-2017</t>
  </si>
  <si>
    <t xml:space="preserve">REALIZAR REUNIÓN DE PARTICIPACIÓN Y PRESENTACION DE LOS ARQUITECTOS AL PUNTO DE INTERVENIR. </t>
  </si>
  <si>
    <t xml:space="preserve">DESARROLLAR REUNION CON PARTICIPACION DE LOS ARQUITECTOS, Y REPRESENTANTES DE JAC, EN EN ARAS DEL FORTALECIMIENTO DE LA PARTICIPACIÓN CIUDADAN. </t>
  </si>
  <si>
    <t xml:space="preserve">DAR PASO INICIAL EN EL CONOCIMIENTO  DEL EVENTO DE LA INTRVENCION DE SEGURIDAD VIAL . </t>
  </si>
  <si>
    <t xml:space="preserve">CLM, Y JAC. </t>
  </si>
  <si>
    <t xml:space="preserve">1. SE TIEME PRESENTE LA REUNIÓN DE PARTICIPACION, EL DÁI MARTES 17 DE ENERO DE 2017. 2. LA GESTORA YOLIMA ARTICULA CON EL GRUPO DE ARQUITECTOS, Y LA REFERENTE J.A.C, EN LA CUAL SE SOCIALIZA LA INFORMACIÓN DEL EVENTO, A LA POBLACION. </t>
  </si>
  <si>
    <t>REALIZACIÓN DE LA ACTIVIDAD. VERACTA  REUNIÓN DE PARTICIPACIÓN (17-01-2017) Y JORNADA INFORMATIVA ((17-01-2017)</t>
  </si>
  <si>
    <t xml:space="preserve">CONSULTAR CON EL CCORDINADOR DE LOS CENTOS LOCALES, CARLOS OREJUELA, SI ES POSIBLE EL APOYO DE ORIENTADORES DE ORTROS CENTROS LOCALES PARA EL MONTAJE DEL EVENTO EL DIA 02 DE FEBRERO. </t>
  </si>
  <si>
    <t xml:space="preserve">REALIZAR LA CONSULTA CON EL COORDINADOR DE CENTROS LOCALES PARA SU RESPECTIVO CONOCIMENTO. </t>
  </si>
  <si>
    <t xml:space="preserve">CONTRIBUIR EN DAR LA RESPUESTA A LA SOLICITUD DERIVADA DE  ESTA REUNIÓN. </t>
  </si>
  <si>
    <t xml:space="preserve">SE HIZO EL RESPECTIVO ACERCAMIENTO CON EL COORDIANDOR CARLOS OREJUELA, QUIEN DIO LA PAUTA, QUE , DE ACUERDO A LA NECESIDAD QUE SE REQUIERA EN EESTE DÍA, PARA EL ENVÍO DE ORIENTADORES, EN EL DÍA DEL EVENTO. </t>
  </si>
  <si>
    <t>REUNION DE COORDINACION CLM (18-01-2017)</t>
  </si>
  <si>
    <t>CONSULTAR QUÉ LÍNEA DE INVERSIÓN DESDE MOVILIDAD SE ESTABLECIÓ PARA TRABAJAR EL TEMA DE MUJER Y GÉNERO.</t>
  </si>
  <si>
    <t xml:space="preserve">DESDE EL CLM SE HARA LA CONSULTA DE TODO LO RELACIONADO DESDE LA LÍNEA DE INVERSÍON PARA EN TRABAJO DE MUJERES Y EQUIDAD DE GÉNERO. </t>
  </si>
  <si>
    <t xml:space="preserve">CLM Y COORDINACIÓN CLM </t>
  </si>
  <si>
    <t xml:space="preserve">REALIZAR RECORRIDO CON EL INGENIERO DE APOYO PARA BRINDAR APOYO A LAS SOLICITUDES PREVIAS DE ESTA COMISION. </t>
  </si>
  <si>
    <t>LLEVAR A CABO EL RECORRIDO DE VERIFICACIÓN EN PRESENCIA DE LA DELEGADA DE LA COMISIÓN EN ARAS DE DAR LAS ACCIONES CORRESPONSALES Y CORRESPONDIENTES A LA IDENTIFICACIÓN DE LOS PUNTOS CRÍTICOS DE LA LOCALIDAD</t>
  </si>
  <si>
    <t xml:space="preserve">CLM, INGENIERO DE APOYO Y DELEGADA DE COMISIÓN. </t>
  </si>
  <si>
    <t xml:space="preserve">1. SE REALIZAN LOS RECORRODOS RESPECTIVOS CON EL INGENIERO DE APOYO, HUGO RUEDA. 2. 2. ASÍ MISMO, SE ESTABLECE EL CONTACOTO CONLA SRA. ANA MODESTO. ELLA MANIFIENTA QUE NO PODRÁ ASISTIR FISICAMENTE, PERO ESTABLECE CONTACTO TELEFÓNICO CON LE GESTORA YOLIMA BASTIDAS, PARTICIPANDO ASÍ DEL MISMO . 3. SE DA CUMPLIMIENTO A ESTA APT, AL DARSE A CONOCER A LA DELEGADA DE LA COMISIÓN DE MOVILIDAD, DE LOS PUNTOS TENIDOS PRESENTE, VÍA TELEFÓNICA, AL MISMO TIEMPO DE LA ELABORACIÓN DE LOS MISMOS. </t>
  </si>
  <si>
    <t>1. VEASE ACTAS DE RECORRIDOS. (20-01-2017) Y CONTACTO TELEFÓNICO SRA. ANA MODESTO. CONTACTO: 3172929806 (20-01-2017)</t>
  </si>
  <si>
    <t xml:space="preserve">OFICIAR A LA DCV PARA QUE EVALUEN LA VIABILIDAD DE COMPLEMETAR EL DISEÑO CON LA SEÑALIZACIÓN PERTINENTE.(CALLE 2 SUR ENTRE CAR 13 Y 14  </t>
  </si>
  <si>
    <t xml:space="preserve">OFICIAR AL INTERIOR DE LA SECRETARIA DE MOVILIDAD AREA DE  DCV </t>
  </si>
  <si>
    <t xml:space="preserve">DIRECCIONAR EL TRAMITE A LA DEPEDENCIA CORRESPONDIENTE DENTRO DE LA SDM </t>
  </si>
  <si>
    <t xml:space="preserve">INGENIERO DE APOYO  </t>
  </si>
  <si>
    <t>EL INGENIERO DE APOYO INFORMO  DE ENVIAR EL RADICADO DE LA SOLICITUD EN EL MES DE MARZO, DE  A CUERDO AL RECORRIDO QUE SE REALIZO EN EL MES DE FEBRERO.   Mediante oficio 173916-2016 se solicitó a DTIEn recorrido de verificación técnica al segmento vial de la KR 14 BIS entre CL 3 sur  y CL 4 sur, se evidenció que la KR 14 Bis es una vía local cerrada, que opera en doble sentido Norte-Sur-Norte, cuenta con ancho de calzada aproximado de 7 metros construida en asfalto (actualmente en regular estado) confinada en bordillo, se observo ausencia de demarcación y señalización vertical, adicionalmente se evidencia alto y constante parqueo irregular sobre ambos costados del segmento, situación que provoca incomodidades a los residentes, debido a la obstrucción a garajes que se viene presentando permanentemente.
La comunidad manifiesta que  el segmento contaba con señalización de tipo  SR-28 sobre ambos costados, pero dicha señalización fue vandalizada por terceros que se dedican a cuidar vehículos en vía; por tal motivo se solicita evaluar la viabilidad de implementar señalización que prohíba el estacionamiento sobre ambos costados del tramo vial mencionado.</t>
  </si>
  <si>
    <t>VER ACTA 24-02-2017</t>
  </si>
  <si>
    <t xml:space="preserve">OFICIAR A LA DCV PARA QUE EVALUEN LA VIABILIDAD DE COMPLEMETAR EL DISEÑO CON LA SEÑALIZACIÓN PERTINENTE.( CALLE 3 SUR POR KRA 12A) </t>
  </si>
  <si>
    <t>EL INGENIERO DE APOYO INFORMO  DE ENVIAR EL RADICADO DE LA SOLICITUD EN EL MES DE MARZO, DE  A CUERDO AL RECORRIDO QUE SE REALIZO EN EL MES DE FEBRERO.  EN OFICIOSDM-DTI- 99909-14 PARA ESTE SECTOR DTI RESPONDE A UN DERECHO DE PETICION con oficio SDM-DTI-97455-14 EN EL CUAL DISPONE:colocación de señalización para regular el estacionamiento en el sector y para regular la circulación de vehículos de carga,de igual manera explica all peticionario que la Alcaldía local debe enacrgarse de regular el tema de invasión de espacio público debido a la actividad comercial desarrollada en el sector</t>
  </si>
  <si>
    <t>NINGUNO; DICHA SOLICITUD NO TENDRA TRAMITE AL INTERIOR DE LA ENTIDAD (AV CALLE 12 SUR POR KR 18A)</t>
  </si>
  <si>
    <t xml:space="preserve">DESDE EL CONCEPTO TECNICO DEL INGENIERO DE APOYO, SE DA LA RESPUESTA PRELIMINAR FRENTE A ESTA SOLICITUD LA CUAL QUEDA PRESENTADA EN LA SIGUIENTE ACTA. </t>
  </si>
  <si>
    <t>VER ACTA 20-01-2017</t>
  </si>
  <si>
    <t xml:space="preserve">DAR A CONOCER PROGRAMACIÓN DE ACTIVIDADES PARA EL MES DE FEBRERO </t>
  </si>
  <si>
    <t xml:space="preserve">DESDE EL CENTRO LOCAL BRINDAR INFORMACIÓN DEL ITINIRARIO FRENTE A LAS LABORES QUE REALIZA EL CENTRO LOCAL DE MOVILIDAD CON LAS DEMAS ENTIDADES. </t>
  </si>
  <si>
    <t xml:space="preserve">SE ESTABLECE CONTACTO TELEFONICO CON LA GESTORA DE CONVIVENCIA Y SEGURIDAD QUIEN INFORMA A LA GESTORA QUE NO SE PODRA CONTAR CON EL APOYO DE JOVENES DE IDIPRON YA QUE SE TIENE POCO TIEMPO PARA REALIZAR EL TARMITE OFICIALMENTE A LA ENTIDAD. ASI MISMO ESTE GRUPO DE TRABAJO ESTAN DISPUESTOS A BRINDAR APOYO INSTITUCIONAL   EN OTROS ESPACIOS DE INTERVENCIÓN CON LA COMUNIDAD. </t>
  </si>
  <si>
    <t xml:space="preserve">VER ACTA 30-01-2017 Y CONTACTO TELEFONICO </t>
  </si>
  <si>
    <t xml:space="preserve">TRAER POR PARTE DEL CLM 15 PROPUESTAS DE LOS TALLERES POR PARTE DE MOVILIDAD. 2,  TRAER SEGUIMIENTO A LA SEÑALIZACIÓN HORIZONTAL REDUCTORES DE VELOCIDAD Y 3 OPERATIVOS DE CONTROL ALREDEDOR DEL ENTORNO ESCOLAR.  </t>
  </si>
  <si>
    <t xml:space="preserve">1,ELABORAR PROPUESTA PARA LA EJECICIÓN DE LOS TALLERES.2 CONSULTAR AL INTERIOR DE LA SECRETARIA POR LOS REDUCTORES DE VELOCIDADY 3, SOLICITAR OPARTIVOS DE CONTROL POR LA SDQS. </t>
  </si>
  <si>
    <t xml:space="preserve">BRINDAR RESPUESTA A LA SOLICITUD PREVIA DEL RECTOR DEL COLEGIO FRANCISCO DE PAULA SANTANDER. </t>
  </si>
  <si>
    <t xml:space="preserve">1. SE REALIZO REUNIÓN DE PARTICIPACIÓN CON LA COORDINADORA DEL COLEGIO FRANCISCO DE PAULA SANTANDER AQUIEN SE LE PRESENTO LA PROPUESTA METODOLOGIA FRENTE A LOS TALLERES DE FORMACIÓN PARA LA PRIMERA INFANCIA. QUEDA PENDIENTE REALIOZAR SEGUIMIENTO A LA SOLICITUD DE LOS REDUCTORES DE VELOCIDAD.FRENTE AL COLEGIO. </t>
  </si>
  <si>
    <t>VER ACTA 23-02-2017</t>
  </si>
  <si>
    <t xml:space="preserve">SE SOLICITA POR PARTE DE LOS MOVILIZADORES APOYO PARA EL DIA 01 Y 02 DE FEBRRERO DEL 2017 DIA SIN CARRO DE 6:30AM A 10 AM </t>
  </si>
  <si>
    <t xml:space="preserve">REALIZAR EL MONTAJE PARA EL EVENTO LIDERADO POR LA SDM PARA EL DIA SIN CARRO CON EL APOYO DE LOS MOVILIZADORES DEL IDPAC. </t>
  </si>
  <si>
    <t xml:space="preserve">GENERAR CORRESPONSABILIDAD SOCIAL Y PARTICIPACIÓN INSTITUCIONAL. </t>
  </si>
  <si>
    <t xml:space="preserve">SDM, CLM E IDPAC </t>
  </si>
  <si>
    <t xml:space="preserve">POR VIA TELEFONICA SE HABLA CON EL COORDINADOR Sr SIMON BAENA  DEL GRUPO DE  MOVILIZADOR DEL IDPAC A FIN DE SOLICITAR APOYO INSTITUCIONAL PARA EL DIA SIN CARRO 02 DE FEBRRERO DE 2017, EL CUAL MANIFIESTA, QUE SE DIFICULTA EL ACOMPAÑMIENTO PARA ESE DIA A CAUSA DE QUE LOS FUNCIONARIOS PARA ESA SE ENCUENTRAN SIN CONTRATO.2, SE REALIZA JORNADA INFORMATIVA PARA  SOCIALIZAR A LOS COMERCIANTES LA FECHA DE LA ACTIVIDAD A REALIZAR PARA LA JORNADA DEL DIA SIN CARRO. SE DA FINALIZACIÓN A LA AGENDA PARTICIPATICA CON LA PARTICIPACIÓN DEL CLM -15 QUIEN ESTUVO REALIZANDO ACOMPAÑAMIENTO PERMANENTE  AL EVENTO " MINIPARQUES" QUE SE LLOVO A CABO DESDE LA SDM   .  </t>
  </si>
  <si>
    <t>VER ACTA DEL DIA 26/01/2017, VER ACTA 02-02-2017</t>
  </si>
  <si>
    <t xml:space="preserve">DIRECCIONAR LA PRESENTE INFORMACIÓN AL INGENIERO DE APOYO PARA SU CONOCIMIENTO Y TRÁMITE PROFESIONAL. </t>
  </si>
  <si>
    <t xml:space="preserve">DESDE EL CLM, REALIZAR EL RECORRIDO DE VERIFICACIÓN EN LOS PUNTOS DE LA KR 13, EN ARAS DE DAR RESPUESTAS EFECTIVAS EN LA LOCALIDAD, FRENTE A LA VÍA.  </t>
  </si>
  <si>
    <t xml:space="preserve">TRABAJAR LAS SOLICITUDES DE LA COMUNIDAD EN CONJUNTO CON EL INGENIERO DE APOYO. </t>
  </si>
  <si>
    <t xml:space="preserve">1. SE REALIZA EL RECORRIDO EL JUEVES 26 DE ENERO, EN EL BARRIO CARACAS (UPZ 35) DANDO UN AVANCE A LA SUGERENCIA DEL INGENIERO HUGO ARMANDO RUEDA, TOMANDO EL RESPECTIVO REPORTE FOTOGRÁFICO. 2. SE PREPARA EL ACTA CORRESPONDIENTE. 3. ASÍ MISMO SE ENVÍA EN FORMATO PDF, AL INGENIERO DE APOYO, QUIEN DARÁ EL TRÁMITE CORRESPONDIENTE A SU DEBIDO PROCESO. </t>
  </si>
  <si>
    <t xml:space="preserve">SOPORTE DE ACTA DE RECORRIDO DE VERIFICACIÓN (26-01-2017) Y CORREO ENVIADO AL INGENIERO HUGO, DESDE EL CENTRO LOCAL ( 27-01-2017) </t>
  </si>
  <si>
    <t xml:space="preserve">GESTIONAR, SI ES POSIBLE, EL PRESTAMO DE LAS BICICLETAS PARA EL DIA 11 DE MARZO DE 2017 Y SOLICITAR EL ACOMPAÑMIENTO AL EVENTO POR PARTE DEL GRUPO GUIA DE LA SDM </t>
  </si>
  <si>
    <t xml:space="preserve">1, ACERCAMIENTO CON EL ADMINISTRADOR DEL CENTRO COMERCIAL GRAN ESTACIÓN PARA CONSULTAR EL PRETAMOS DE LAS BICICLETAS.2, GESTIONAR EL ACOMPAÑAMIENTO DEL GRUPO GUIA POR EL AREA DE DCV- DE LA SDM. </t>
  </si>
  <si>
    <t xml:space="preserve">BRINDAR ACOMPAÑMIENTO AL EVENTO DE LA CELEBRACIÓN DE LAS MUJERES DESDE EL SECTOR MOVILIDAD. </t>
  </si>
  <si>
    <t xml:space="preserve">CLM Y GRUPO GUIA </t>
  </si>
  <si>
    <t xml:space="preserve">1. SE REALIZO ACERCAMIENTO A LA ADMINISTRACIÓN DEL CENTRO COMERCIAL GRANA ESTACIÓN ALLI SE REALIZO LA RESPECTIVA CONSULTA CON RELACIÓN AL PRESTAMO DE LAS BICICLETAS PARA EL EVENTO QUE SE LLEVARA ACABO EL DIA 11 DE MARZO CONMEMORACIÓN DE LOS DERECHOS PARA LAS MUJERES. </t>
  </si>
  <si>
    <t>VER ACTA  08-02-2017</t>
  </si>
  <si>
    <t xml:space="preserve">POR PARTE DE LA REFERENTE DE LA PONAL DAR A CONOCER LOS PUNTOS CRITICOS DE ROBO DE AUTOMOTRIZ A PARTIR DEL DX DE PONAL. 2. SE ACOMPAÑARA A REALIZAR LA SENSIBILIZACIÓN EN LA ZONA ROSA POR PARTE DE SSCI. </t>
  </si>
  <si>
    <t xml:space="preserve">POR PARTE DE LA GESTORA DE CONVIVENCIA Y SEGURIDAD SE REALIZARA EL RESPECTIVO TRAMITE JUNTO CON LA POLICIA DE SEGURIDAD. 2, POR PARTE DEL CLM LIDERARA JORNADA INFORMATIVA CON EL ACOMPAÑAMIENTO DE LA SECRETARIA DE SEGURIDAD PARA PREVENIR EL PARQUEO IRREGULAR. </t>
  </si>
  <si>
    <t xml:space="preserve">CLM Y SECRETARI DE SEGURIDAD </t>
  </si>
  <si>
    <t xml:space="preserve">SE REALIZO CONTACTO TELEFONICO CON LA GESTORA DE SEGURIDAD Y CONVIVENCIA Y REFIERE NO ASISTIR A LA REUNIÓN AL CLM YA QUE SE ENCUENTRA SIN CONTRATO. ASI MISMO REPORTA QUE SE ESTARA ASISTIENDO AL PUNTO DE ATENCIÓN AL MOMENTO DE TENER LA INFORMACIÓN Y SE CONCERTE QUE PERSONA VA A TOMAR LA LOCALIDAD COMO REFERENTE. </t>
  </si>
  <si>
    <t>PERSONA DE CFONTACTO PARTRICIA GONGORA CELULAR: 3185513789</t>
  </si>
  <si>
    <t xml:space="preserve">1. DIRECCIONAR ACERCAMIENTO DE GEORREFERENCIACIÓN A ESTABLECIMIENTOS LÍDERES Y COM MÁS DE 20 AÑOS EN EL GREMIO. ( P.EJ. SOMOS SUELAS, ETC.) 2. BRINDAR A FERPIELES INSUMO DE LOS PARQUEADEROS CERCANOS A LOS ALMACENES DE LA VALVANERA. </t>
  </si>
  <si>
    <t xml:space="preserve">DESDE EL CENTRO LOCAL DE MOVILIDAD  SE DARÁ CONTINUIDAD AL DESARROLLO DE LA MATRIZ DE LA GEORREFERENCIACIÓN, EN LOS ESTABLECIMIENTOS MAYORES DE CALZADO, QUE EL ALMACÉN FERPIELES SUGIERE AL GRUPO CLM, PARA MEJORAR LA PARTICIPACIÓN DE ESTOS EN LA MEJORA DE LA SITACIÓN DE PARQUEO IRREGULAR. ESTO SE HARÁ DURANTE LAS DOS PRIMERAS SEMANAS DEL MES DE FEBRERO. ASÍ MISMO, ENTREGAR INFORMACIÓN DE LOS PARQUEADEROS CERCANOS. </t>
  </si>
  <si>
    <t xml:space="preserve">CLM Y ESTABLECIMIENTOS PARTICIPANTES DE LA GEORREFERENCIACIÓN DURANTE LAS DOS PRIMERAS SEMANAS DEL MES DE FEBRERO. </t>
  </si>
  <si>
    <t xml:space="preserve">1.SE REALIZO JORNADA INFORMATIVA DURANTE EL MES DE FEBRERO EN LOS ESTABLECIMIENTOS ALEDAÑOS A SOMO SUELAS. 2. ASI MISMO SE DESARROLLA REUNIÓN DE PARTICIPACIÓN CON LA ADMINISTRADORA DEL ESTABLECIMIENTO CABREPIEL, DONDE SE EXPONE LA ESTRATEGIA DE LA GEOREFERENCIACIÓN COMO MEDIO SENSIBLE DE PARTICIPACIÓN CUIDADA EN PREVENCIÓN DE ESPACIO PÚBLICO. </t>
  </si>
  <si>
    <t>VER ACTAS DEL LOS DIAS 09-02-2017 Y 13-02-2017</t>
  </si>
  <si>
    <t xml:space="preserve">ENVIAR PUNTOS CRÍTICOS A INTERVENIR PARA EJECUTAR OPERATIVOS DE CONTROL A SANDRA GARCÍA . </t>
  </si>
  <si>
    <t xml:space="preserve">DESDE EL CENTRO LOCAL DE MOVILIDAD, SE IDENTIFICARÁ LOS PUNTOS CRÍTICOS CONOCIDOS, ( Y OTROS, EN SASO DE EXISTIR) LOS CUALES SE INFORMARÁN A LA GERENCIA DE ÁREA-DCV,  PARA SU RESPECTIVO CONOCIMIENTO Y ACCIÓN, FRENTE A ELLOS. </t>
  </si>
  <si>
    <t>BRINDAR CONOCIMIENTO DE LA INFORMACIÓN SOLICITADA AL CLM  A LA GERENCIA DE ÁREA</t>
  </si>
  <si>
    <t>CLM Y GERENTE DE ÁREA.-DCV.</t>
  </si>
  <si>
    <t>SE ENVIA POR CORREO ELECTRONICO LA INFORMACIÓN EN DOCUMENTO WORD AL AREA DE DTI CON COPIA  A LA COORDINACIÓN nacardona@movilidadbogota.gov.co</t>
  </si>
  <si>
    <t>VER CORREO INSTITUCIONAL DEL DIA 22-02-2017 nacardona@movilidadbogota.gov.co</t>
  </si>
  <si>
    <t xml:space="preserve">REUNIÓN TENTATIVA, 11 O 13 DE FEBRERO, PADRES DE FAMILIA JARDÍN INFANTIL TIERRA DE GIGANTES. </t>
  </si>
  <si>
    <t xml:space="preserve">EN ARAS DE DESARROLLAR EL PROCESO DE FORMACION, ESÁ PRESENTE UNA REUNIÓN CON LOS PADRES DE FAMILIA DE LOS NIÑOS (AS) DEL JARDÍN INFANTIL, PARA LA PROMOCION DE TEMAS DE SEGURIDAD VIAL Y FORMACION, DEN EL COMPONENTE DE MOVILIDAD, HACIA LA PRMERA INFANCIA. </t>
  </si>
  <si>
    <t xml:space="preserve">FORTALECER LOS TALLERES DE MOVILIDAD DENTRO DE LA LOCALIDAD ANTONIO NARIÑO, ESPECIALMENTE HACIA EL BIENESTAR DE LA PRIMERA INFANCIA. </t>
  </si>
  <si>
    <t xml:space="preserve">CLM, PADRES DE FAMILIA Y ESTABLECIMIENTO EDUCATIVO JARDÍN INFANTIL TIERRA DE GIGANTES. </t>
  </si>
  <si>
    <t xml:space="preserve">SE DA INICIO A LA CONFORMACIÓN DEL SEMILLERO DE FORMACIÓN CON RELACIÓN AL TEMA DE EDUCACIÓN Y SEGURIDAD VIAL PARA LA PRIEMRA INFANCIA, JARDIN INFANTIL JAC RESTREPO </t>
  </si>
  <si>
    <t>VER ACTA 14-02-2017</t>
  </si>
  <si>
    <t xml:space="preserve">1. DESPUÉS DE ESTA JORNADA INFORMATIVA, EL EQUPO CLM ACOMPAÑARÁ DURANTE EL DÁI DE HOY, EN SU TOTALIDAD, AL EVENTO PARKLETS, PARA BRINDAR EL APOYO INSTITUCIONAL DE LA SDM. 2. ASÍ MISMO, SE HARÁ J.I. CON EL TEMA : MINIPARQUES. BENEFICIOS DE CAMINAR. EN ARAS DE FORTALECER EL EVENTO, E INCREMENTAR LA PARTICIPACIÓN CIUDADANA, EN EL DÁI SI CARRO. DÍA DE REALIZACIÓN DE ESTA APT: HOY JUEVES 02 DE FEBRERO DE 2017. </t>
  </si>
  <si>
    <t xml:space="preserve">EN ARAS DE ACOMPAÑAR EN EVENTO DEL DÍA SIN CARRO, EL CLM ESTARÁ PRESENTE, EL DÍA DE HOY, PARA QUE LOS CIUDADANOS IDENTIFIQUEN AL GRUPO DE GESTIÓN SOCIAL CLM, Y SE LIDERE LA PARTICIPACION EN ESTE IMPORTANTE EVENTO. SE RALIZA JORNADA INFORMATIVA, DANDO UN ESPACIO DE  FORTALECIMIENTO DE LA PARTICIPACIÓN DE LA COMUNIDAD. </t>
  </si>
  <si>
    <t xml:space="preserve">ACOMPAÑAR LOS EVENTOS INSTITUCIONALES, MEDIANTE PLA PRESENCIA INSTITUCIONAL DEL CLM. </t>
  </si>
  <si>
    <t xml:space="preserve">1. EL CENTRO LOCAL DDE MOVILIDAD ACOMPAÑA AL EVENTO PARKLETS, PLAZA RESTREPO, DUENRA TODA LA JORNADA, COMO FPRTLECIMIENTO DEL COMPONENTE MOVILIDAD, EN ESTE DÍA. 2. ASÍ MISMO, SE REALIZA OTRA JORNADA INFORMATIVA, ( DANDO RESPUESTA A ESTA APT), FRENTE AL TEMA: Miniparques, beneficios de caminar. PARA QUE LOS CIUDADANOS RECONOZCAN LA IMPORTANCIA DE ESTOS ESPACIOS, FRENTE A LA RECUPERACIÓN DEL ESPACIO PÚBLICO. </t>
  </si>
  <si>
    <t xml:space="preserve">VEASE  SOPORTE FOTOGRÁFICO, CORRERO INSTITUCIONAL CLM (02-02-2017) , Y ACTAS DE J.I. (01-01-2017) </t>
  </si>
  <si>
    <t xml:space="preserve">EL GESTOR WILSON REPORTA VISITAR EL PUNTO DEL PARADERO, CON EL OBJETIVO DE CONOCER LA SITUACIÓN. REALIZARÁ SEGUIMIENTO A LA SOLICITUD PARA LUEGO REALIZAR REUNIÓN CON EL PETICIONARIO. </t>
  </si>
  <si>
    <t xml:space="preserve">1.REMITIR AL CENTRO LOCAL DE MOVILIDAD SEGUIMIENTO A LA SOLICITUD .                                              </t>
  </si>
  <si>
    <t xml:space="preserve">DAR RESPUESTA A LAS SOLICITUDES DE LA COMUNIDAD, FREENTE AL TEMA DE MOVILIDAD. </t>
  </si>
  <si>
    <t xml:space="preserve">SE REALIZO RECORRIDO DE VERIFICACIÓN CON EL OBJETIVO DE ATENDER LA SOLICITUDES DE LA COMUNIDAD CON RELACIÓN AL TRASLADO DE PARADERO EN EL SECTOR EDUARDO FREI. </t>
  </si>
  <si>
    <t xml:space="preserve">REALIZAR LA REUNIÓN DE PARTICIPACIÓN EN EL ESTABLECIMIENTO , CIGARRERÍA, IDENTIFICADO EN EL SECTOR ALEDAÑO AL PUNTO DEL RECORRIDO DEL DÍA DE HOY. </t>
  </si>
  <si>
    <t xml:space="preserve">EN EL DESARROLLO DEL PLAN SÁBADO, EL CENTRO LCOAL DE MOVILIDAD LIDERA TANTO EL RECORRIDO, COMO LA REUNIÓN, DESPUÉS, COMO ACCIÓN DE PREVENCIÓN DEL PARQUEO IRREGULAR </t>
  </si>
  <si>
    <t xml:space="preserve">FORTALECER EL PLAN SÁBADO DESDE EL TRABAJO DEL CLM DURANTE LA SEMANA, ESPECIALMENTE EL MARTES. </t>
  </si>
  <si>
    <t xml:space="preserve"> 1. EL DÍA MARTES 07 DE FEBRERO DE 2017,  SE REALIZÓ EL RESPECTIVO ACERCAMIENTO, CON EL ESTABLECIMIENTO EL BUE GUSTO, Y SU REPRESENTANTE, OCTAVIO BUENO. 2. SE DESARROLLA REUNIÓN DE PARTICIPACIÓN (08-02-2017), EN LA CUAL SON MENCIONADAS LAS ESTRATEGIAS DE QUE DESDE DESPACHO DE LA SDM, SON IMPLEMENTADAS, EN LA TRANSFORMACIÓN, TANTO EN EL TEMA DE GEORREFERENCIACIÓN, COMO EN PLAN SÁBADO. 3. DESDE ESTE ESTABLECIMIENTO, SE PROLONGA LA CONTINUIDAD DE LA INFORMACIÓN Y FORMACIÓN A LOS CIUDADANOS, POR PARTE DEL SR. BUENO, EN INCENTIVAR BUENAS PRÁCTICAS EN LA VÍA, SIEMPRE, ESPECIALMENTE DURNTE LOS FINES DE SEMANA. </t>
  </si>
  <si>
    <t xml:space="preserve">VEASE REUNIÓN DE PARTICIPACIÓN, ACERCAMIENTO ESTABLECIMIENTO, CIGARRERÍA VILLAMAYOR (08-02-2017) </t>
  </si>
  <si>
    <t xml:space="preserve">1. REALIZAR OPERATIVO DE CONTROL, EL DÍA DE HOY, PARA LA PREVENCIÓN DEL PARQUEO IREGULAR, ELN LA VÍA  INFORMADA DEL EDUARDO FREI. 2, INTERVENIR OTROS PUNTOS CRÍTICOS Y BARRIOS DE LA LOCALIDAD ANTONIO NARIÑO, EN LA PRESENTE SEMANA, DONDE SE PRESENTEN SITUACIONES DE IEP Y PARQUEO IRREGULAR. </t>
  </si>
  <si>
    <t xml:space="preserve">CON BASE A LOS IDENTIFICADO DENTRO DEL SENTOR, EN RELACIÓN A LA PROBLEMÁTICA DE IEP, LLEVAR A CABO LA EJECUCIÓN DEL OPERATIVO, EL DÍA DE HOY, EN EL SECTOR, Y TAMBIÉN IDENTIFICAR LOS PUNTOS A INTERVENIR, DURANTE LA PRESENTE SEMANA, EN LA LOCALIDAD DE ANTONIO NARIÑO. </t>
  </si>
  <si>
    <t xml:space="preserve">CLM, POLICÍA DE TRÁNSITO DITRA-SETRA Y GRUPO GUÍA DCV. </t>
  </si>
  <si>
    <t>1. SE PROGRAMÓ OPERATIVO DE CONTROL EN EL SECTOR DE EDUARDO FREI, PARA EL DÍA MIÉRCOLES 08 DE FEBRERO DE 2017, EL CUAL, AUNQUE NO DE LLEVO A CABO DE MANERA FORMAL, SÍ TIENE UN SOPORTE DE ACTA, DE LA PROGRAMACIÓN DEL MISMO. COMO SOPORTE DE LA GESTIÓN DEL CLM, SE DIÓ A CONOCER EL PUNTO, AL INTENDENTRE SACRISTÁ, Y A LA GERENCIA DE ÁREA SDM-DCV., EL DÍA JUEVES 09 DE FEBRERO DE 2017.</t>
  </si>
  <si>
    <t xml:space="preserve">ACTA  OPERATIVO. (08-02-2017) Y ACTA OPERATIVOS (09-02-2017) </t>
  </si>
  <si>
    <t xml:space="preserve">1. DIRECCIONAR EN CONOCIMIENTO EL ACTA AL GERENTE DE AREA Y A LA COORDINACIÓN CLM. 2. CONTINUAR CON LOS OPERATIVOS DE CONTROL DURANTE TODO EL MES DE FEBRERO 2017, EN LA LOCALIDAD ANTONIO NARIÑO, ESPECIALMENTE EL DÍA DE MAÑANA, AL FRENTE DE LA ALCALDÍA LOCAL, CON PRESENCIA DEL CLM, POLICÍA DE TRÁNSITO DITRA-SETRA Y EL GRUPO GUÍA SDM. </t>
  </si>
  <si>
    <t xml:space="preserve">DESARROLLAR EL CUMPLIMIENTO DEL TEMA RELACIONADO A LOS OPERATIVOS DE CONTROL, DENTRO DE LA LOCALIDAD ANTONIO NARIÑO, ESPECIALMENTE EN LOS PUNTOS CRÍTICOS IDENTIFICADOS POR EL CENTRO LOCAL DE MOVILIDAD. </t>
  </si>
  <si>
    <t xml:space="preserve">1. DESDE LA GESTIÓN SOCIAL DEL CLM, SE REALIZÓ ACTA DEL OPERATIVO NO EJECUTADO EN EDUARDO FREI, DE ACIEDO A LOS TEMAS CUE COMENTA EN INT. SACRISTÁN, EN CUANTO A UNIDADES DE TRÁNSITO, PARA ESTE SECTOR. 2. SE DA A CONOCER, MEDIANTE SISTEMA PDF, A LA COORDIACION DE CLM, GERENCIA DE A´REA E INTENDENTE, EL MIÉRCOLES 08 DE FEBRERO DE 2017. 3. ASÍ MISMO, ES FORTALECIDA LA EJECUCIÓN DE ESTA APT, EL DÍA  JUEVES 09 DE FEBRERO DE 2017, AL FRENTE DE LA ALCALDÁI LOCAL DE ANTONIO NARIÑO, CON PRESENCIA DE POLICÍA DE TRANSITO. 4. COMO COMPLEMENTO A LA GESTIÓN CLM, ES INTERVENIDO ESTE TRAMO DE LA VÍA , QUE PRESENTA GRAVE PARQUEO IRREGULAR, PAR PARTE DEÑL GRUPO GUÍA DE LA DIRECCIÓN DE CONTROL Y VIGILANCIA, DE LA SDM. </t>
  </si>
  <si>
    <t xml:space="preserve">1. INSUMO DE CORREO ENVIADO A COORDIANCIÓN DE CLM, INTENDENTE DE ÁREA  Y GERENTE ÁREA 8 (07-02-2017), (08-02-2017) 2. EJECUCIÓN DE OPERATIVO DE CONTROL, CON PRESENCIA DE POLICÍA DE TRÁNSITO Y GRUPO GUÍA. (08-02-2017) </t>
  </si>
  <si>
    <t>EL GRUPO GUÍA DE CONTROL Y VIGILANCIA APOYARÁN LA MEDIDA POR 15 DÍAS A PARTIR DE LA FECHA, SIEMPRE Y CUANDO HAYA DISPOSICIÓN DE PERSONAL.</t>
  </si>
  <si>
    <t xml:space="preserve">CON BASE EN LA REUNION DEL CLM, LA GESTORA YOLIMA BASTIDAS ARTICULA CON EL MAYOR CARLOS PARDO, EN RELACION A LA NECESIDAD QUE TIENE EL SECTOR RESTREPO DE LAS ACCIONES DEL GRUPO GUÍA, EN LA EJECUCIÓN DE OPERATIVOS DE INTERVENCIÓN VIAL, (DCV), PARA LA IMPLENENTACIÓN DE CONOS Y RECURSO HUMANO, DE LA SDM, EN LA VÍA CALLE 17 SUR, RESTREPO, Y SECTORES ALEDAÑOS. </t>
  </si>
  <si>
    <t xml:space="preserve">GENERAR ACCIONES ESPECÍFICAS DELTRO DE LA LOCALIDA ANTONIO NARIÑO, CON RESPECTO A LA PROBLEMÁTICA DEL PARQUEO IRREGULAR. </t>
  </si>
  <si>
    <t xml:space="preserve">CLM Y GRUPO GUÍA DE CONTROL Y VIGILANCIA. </t>
  </si>
  <si>
    <t xml:space="preserve">1.EL MAYOR CARLOS PARDO COMENTA AL GRUPO CLM QUE, DESDE LA DISPONIBILIDAD DE RECURSO HUMANO, SE PUEDE IMPLEMMENTAR LA PARTICIAPCIÓN DE ESTE GRUPO, PARA LA MITIGACIÓN DEL PARQUEO IRREGULAR. 2. LA MEDIDA EMPIEZA A SER EJECUTADA, A PARTIR DEL JUEVES 09 DE FEBRERO, EN EL PUNTO, Y LOS DÁIS SUGUIENTES, DE ACUERDO AL CRONOGRAMA DE OPERATIVOS DE GRUPO GUÍA, PARA LA LOCALIDAD ANTONIO NARIÑO. ESTOS INSUMOS ESTÁN DENTRO DE LA SDM-DCV. </t>
  </si>
  <si>
    <t xml:space="preserve">REUNIÓN CON EL MAYOR PARDO Y CLM 15 (10-02-2017), E IMPLEMENTACIÓN DEL GRUPO GUÍA SDM-DCV, DURENTE LAS SUGUIENTES SEMANAS. </t>
  </si>
  <si>
    <t xml:space="preserve">BRINDAR ATENCIÓN Y RECEPCIÓN DE LAS SOLICITUDES POR PARTE DE LA COMUNIDAD EN EL PUNTO DE ATENCIÓN CLM PRIMER DIA HABIL. 2, REALIZAR RECORRIDOS TECNICOS EN ARTICULACIÓN CON LOS GESTORES DE IDU Y TM PARA VERIFICAR LA VIABILIDAD DE CAMBIAR LA UBICACIÓN DEL PARADERO SITP UBICADO EN LA AV KRA 30 </t>
  </si>
  <si>
    <t xml:space="preserve">CONVOCAR LA ASISTENCIA DE LOS GESTORES DE TM E IDU </t>
  </si>
  <si>
    <t xml:space="preserve">ING DE APOYO, TM E IDU. </t>
  </si>
  <si>
    <t xml:space="preserve">1SE REALIZO RECORRIDO DE VERIFICACIÓN CON EL INGENIERO DE APOYO Y EL REFERENTE DE TRASMILENIO  CON EL OBJETIVO DE ATENDER LA SOLICITUDES DE LA COMUNIDAD CON RELACIÓN AL TRASLADO DE PARADERO E IMPLEMENTAR REDUCTORES DE VELOCIDAD  EN EL SECTOR EDUARDO FREI. 2. SE BRINDO ATENCIÓN EN EL CLM LOS DIAS 13 Y 20 DE ENERO EN ESPERA DE RECIBIR LAS INQUIETUDES DE LOS CUIDADNOS EN EL PUNTO DE ATENCIÓN. </t>
  </si>
  <si>
    <t xml:space="preserve">PRÓXIMO TALLER DE MOVILIDAD TEMA CICLISTA HORA 2: 00 P.M. </t>
  </si>
  <si>
    <t xml:space="preserve">DESDE EL CLM , FOMENTAR ESPACIOS QUE PERMITAN APRENDIZAJE IMPORTANTE, PARA EL CONOCIMIENTO DE LOS TENMAS VIALES, EN ESPECCIAL, EN ATENCIÓN A LA PREIMERA INFANCIA. </t>
  </si>
  <si>
    <t>GENERAR UN ESPACIO PARTICIPATIVO DE FORMACIÓN Y APROPIACIÓN DE LOS VALORES DE LA CULTURA VIAL PARA UNA MOVILIDAD SEGURA.</t>
  </si>
  <si>
    <t xml:space="preserve">SE REALIZO TALLER DE MOVILIDAD CON LA POBLACIÓN DE LA PRIMERA INFANCIA EN EL JARDIN INFANTIL TIERRA DE GIGANTES JAC RESTREPO </t>
  </si>
  <si>
    <t>VER CATA 21-02-2017</t>
  </si>
  <si>
    <t xml:space="preserve">REALIZAR OPERATIVO DE CONTROL EN LOS PUNTOS INTERVENIDOS, EN HORAS DE LA TARDE </t>
  </si>
  <si>
    <t xml:space="preserve">EJECUTAR LOS OPERATIVOS DE CONTROL, PREVIAMENTE DESPUÉS DE LAS J.I., EN ARAS DE DESARROLLAR RECUPERACIÓN DE ESPACIO PÚBLICO, Y APLICACIÓN DE LAS NORMAS, EN EL SECTOR DEL BARRIO SEVILLA </t>
  </si>
  <si>
    <t>CLM Y POLICÍA DE TRÁNSITO DITRA-SETRA</t>
  </si>
  <si>
    <t xml:space="preserve">SE REALIZA OPERATIVO DEN LOS SECTORES : BARRIOOPOLICARPA Y BARRIO SEVILLA, EN ARAS DE LA APLICACIÓN DE LA NORMA EN LO RELACIONADO AL CNT. 2. ES INTERVENIDA: KR 12  ENTRE CALLE 2 SUR, HASTA CALLE 4 SUR, Y KR 13, CIN CALLE 3 SUR. </t>
  </si>
  <si>
    <t xml:space="preserve">VÉASE ACTAS DE OPERATIVO POLICARPA, (14-02-2017), ACTA DE OPERATIVO SEVILLA (14-02-2017) SOPORTE DIGITAL DE OPERATIVO DE CONTROL, ENVIADO A COORDINACIÓN CON SU RESPECTIVO REPORET FOTOGRÁFICO (20-02-2017) </t>
  </si>
  <si>
    <t xml:space="preserve">REALIZAR OPERATIVO DE CONTRL EN LOS PUNTOS INTERVENIDOS, EN HORAS DE LA TARDE </t>
  </si>
  <si>
    <t>EJECUTAR LOS OPERATIVOS DE CONTROL, PREVIAMENTE DESPUÉS DE LAS J.I., EN ARAS DE DESARROLLAR RECUPERACIÓN DE ESPACIO PÚBLICO, Y APLICACIÓN DE LAS NORMAS, EN EL SECTOR DEL BARRIO POLICARPA</t>
  </si>
  <si>
    <t xml:space="preserve">SE REALIZA OPERATIVO DEN LOS SECTORES : BARRIOOPOLICARPA Y BARRIO SEVILLA, EN ARAS DE LA APLICACIÓN DE LA NORMA EN LO RELACIONADO AL CNT. 2.ES INTERVENIDA: AVENIDA MARIO UPEGUI, ENTRE  AV. FERNANDO MAZUERA, HASTA KR 12, Y VARIOS PUNTOS, DONDE SE EVIDENCIA EL PARQUEO IRREGULAR. </t>
  </si>
  <si>
    <t xml:space="preserve">1. CONSULTAR CAMARA DOMO KR 27 CON CL 17 SUR2, HACER SEGUIMIENTO A LOS REDUCTORES DE VELOCIDAD OFICIO #3432425.3, HACER REUNIÓN REUNIÓN CIUDAD JARDIN CON COMUNIDAD. CON RELACIÓN A EJECUTAR LA  JORNADA DE PERSONALIZACIÓN TU LLAVE .4. HACER PRESENTACIÓN DEL FUNCIONAMIENTO TM Y SITP. </t>
  </si>
  <si>
    <t xml:space="preserve">CONSULTAR LA INTERIOR DE LA SE SDM SI LA CAMARA IMPLEMTADA EL LA KR 27 CON CLLE 17 SI PERTENECE A MOVILIDAD Y SI SE ENCUENTRA EN FUNCIONAMIENTO.2. CONSULTAR AL INTERIOR DE LA SECRETARIA LA IMPLEMENTACIÓN DE LOS REDUCTORES DE VELOCIDAD POR PARTE DE DCV.3, ESTABLECER REUNIÓN DE PARTICIPACIÓN ARTICULADO CON TM Y HACER PRESENTACIÓN DEL SISTEMA DE TRANSPORTE PUBLICO SITP.  </t>
  </si>
  <si>
    <t xml:space="preserve">BRINDAR ACOMPAÑAMIENTO POR PARTE DEL CLM A LAS SOLICITUDES DE LA COMISIÓN DE MOVILIDAD. </t>
  </si>
  <si>
    <t xml:space="preserve">ING APOYO Y TM </t>
  </si>
  <si>
    <t xml:space="preserve">POR PARTE DEL GESTOR DE TRASMILENIO QUEDO DE ENVIAR FECHA PARA LA JORNADA DE PERSONALIZACIÓN TARJETA TU LLAVE.  2. SE REALIZÓ LA JORNADA  DE PERSONALIZACIÓN TARJETA TU LLAVE. </t>
  </si>
  <si>
    <t>VER ACTA 10 DE MARZO DE 2017</t>
  </si>
  <si>
    <t xml:space="preserve">ACOMPAÑAMIENTO  A  LA ACTIVIDAD 11 DE MARZO MUJER Y GENERO  </t>
  </si>
  <si>
    <t xml:space="preserve">HACER ACOMPAÑAMIENTO AL EVENTO CONMEMORACIÓN A LA NO VIOLENCIA CONTRA LAS MUJERES. </t>
  </si>
  <si>
    <t xml:space="preserve">CLM, ENTIDADES  Y GRUPO GUIA </t>
  </si>
  <si>
    <t xml:space="preserve">LA ACTIVIDAD CON LAS MIJERES DE LA LOCALIDAD ANTONI NARIÑO SE PROGRAMOA PARA EL DIA  A 11 DE MARZO.2.  SE REALIZA JORNADA PEDAGOGICA PELADEANDO POR LOS DERECHOS DE LAS MUJERES, SE PARTICIPA ACTIVAMENTE DESDE EL CLM Y GRUPO GUIA. SE HACE  ENTREGA DE 37 KITS A LAS Y LOS BICIUSUARIOS EN LA JORNADA.  </t>
  </si>
  <si>
    <t xml:space="preserve">VER ACTA 11 DE MARZO DE 2017. </t>
  </si>
  <si>
    <t xml:space="preserve">DIRECCIONAR LA PRESENTE INFORMACIÓN AL ING DE APOYO MEDIANTE  PDF, PARA SU RESPECTIVO TRAMITE </t>
  </si>
  <si>
    <t xml:space="preserve">SE DARA A CONOCER EL INSUMO DE LAS JORNADAS INFORMATIVAS REALIZADFAS DESDE EL CLM AL ING DE APOYO, QUIEN A SU VEZ LAS DARA A CONOCER AL INTERIOR DE LA SDM, DEACUERDO A LAS SOLICITUDES INTERNAS DE LAS ACCIONES PEDAGOGICAS DE LOS PUNTOS A INTERVENIR. </t>
  </si>
  <si>
    <t xml:space="preserve">DAR CONTINUIDAD AL PROCESO DE LAS CAPAAÑAS PEDAGOGICAS DESDE EL CLM 15 </t>
  </si>
  <si>
    <t xml:space="preserve">CLM E ING DE APOYO </t>
  </si>
  <si>
    <t xml:space="preserve">EL EQUIPO CLM ATENDIO EL DIA LA CAMPAÑA PEDAGOGICAS SOLICITADAS POR EL ING HUGO RUEDA, EN INTERVENCIÓN DE LOS PUNTOS EN MENCIÓN EN EL INFORME. SE SOCIALIZA LASA ACCIONES DE LA SDM, EN EL TERRITORIO. </t>
  </si>
  <si>
    <t xml:space="preserve">VER ACTA  DEL 17 DE 02 DE 2017 Y CORREO ELECTRONICO  ENVIADO DE LA MISMA FECHA </t>
  </si>
  <si>
    <t xml:space="preserve">Realizar operativo de control, después de esta J.I., el día de hoy, en el sector en mención: Kr.  16 entre Dg. 12 sur a Cl. 17 sur, y alrededores, </t>
  </si>
  <si>
    <t xml:space="preserve">SE DARÁN ACCIONES, ESTIPULADAS POR POARTE DE CENTRO LOCAL DE MOVILIDAD, EN ARTICULACIÓN CON ENTIDADES DISTRITALES, EN ARAS DE REALIZAR ACCIONES CONCRETAS, EN LA PROBLEMÁTICA DEL PARQUEO IRREGULAR, RPRESENTADO EN ESTE SECTOR DEL RESTREPO. </t>
  </si>
  <si>
    <t xml:space="preserve">DAR CONTINUIDAD A LOS PROCESOS DE PREVENCIÓN EN PARQUEO IRREGULAR, REFERENCIADOS EN EL ACTA DE LA JORMNADA INFORMATIVA. </t>
  </si>
  <si>
    <t xml:space="preserve">CLM, GESTORES DE CONVIVENCIA SECRETARÍA DE SEGURIDAD Y POLICÍA DE TRÁNSITO DITRA. </t>
  </si>
  <si>
    <t xml:space="preserve">1. LA GESTORA YOLIMA BASTIDAS, LIDERÓ EL OPERATIVO DEL DÍA DE HOY, A TRAVÉS DE LA ARTICULACIÓN CON LAS GESTORAS DE CONVIVENCIA DE LA SECRETARÁI DE SEGURIDAD. 2 DESPUES DE LA J.I. ES INTERVENIDO EL PUNTO, DONDE SE EVIDENCIA PARQUEO IRREGULAR EN EL SECTOR, Y SE RELLIZA EL OPERATIVO DE CONTROL. 3. SE TOMAN LOS RESPECTIVOS COMPARENDOS, Y EL REPORTE FOTOGRÁFICO RESPECTIVO. </t>
  </si>
  <si>
    <t>1). SOPORTE FÍSICO: ACTA 21-02-2017. 2). SOPORTE DIGITAL: ESQUEMA DE OPERATIVOS DE CONTROL SEMANALES, ENVIADOS A COORDINACIÓN CLM-DSC</t>
  </si>
  <si>
    <t xml:space="preserve">PROXIMO TALLER SEMILLERO DE SEGURIDAD VIAL </t>
  </si>
  <si>
    <t xml:space="preserve">CONTINUAR CON EL PROCESO DE FORMACIÓN EN FORTALECER EL SEMILLERO DE EDUCACIÓN Y SEGURIDAD VIAL </t>
  </si>
  <si>
    <t xml:space="preserve">SE REALIZO TALLER DE FORMACIÓN CON EL SEMILLERO DEL JARDIN INFANTIL TIERRA DE GIGANTES </t>
  </si>
  <si>
    <t>PRESENTAR AL COLIA EN EL FORMATO LIBRE , LAS ACCIONES DESDE LA ENTIDAD REALIZADAS EN PRO DEL BIENESTAR DE LA INFANCIA Y ADOLESCENCOIA HASTA EL DIA DE HOY, CON POBLACIÓN ATENDIDA.</t>
  </si>
  <si>
    <t xml:space="preserve">ELABORAR LA PRESENTACIÓN CON LA INFORMACIÓN SOLICITADA. </t>
  </si>
  <si>
    <t xml:space="preserve">DESDE EL CLM ESTA EN PREPARACIÓN DE ELABORAR EL DOCUMENTO PARA DAR A CONOCER LAS ACCIONES DEL CLM (PIP)  EJECUTA EN EL TERRITORRIO. </t>
  </si>
  <si>
    <t xml:space="preserve">TALLER DE MOVILIDAD </t>
  </si>
  <si>
    <t xml:space="preserve">REALIZAR TALLER DE FORMACIÓN CON LA TEMATICA SOY NIÑO SOY PEATON </t>
  </si>
  <si>
    <t>GENERAR UN ESPACIO PARTICIPATIVO DE FORMACIÓN Y APROPIACIÓN DE LOS VALORES DE LA CULTURA VIAL PARA UNA MOVILIDAD SEGURA</t>
  </si>
  <si>
    <t xml:space="preserve">SE DA RESPUESTA AL COMPROMISO ADQUIRIDO CON LAS DIRECTIVAS DEL COLEGIO FRANCISCO DE PAULA SANTANDER , DE ESTA MANERA SE DESARROLLA  EL TALLER DE MOVILIDAD SEGURA CON LOS NIÑOS Y NIÑAS DE TRANSICIÓN. SE DESARROLLO LA TEMATICA  PASOS SEGUROS Y SE TRABAJO LA GUIA SOY NIÑO SOY PEATON </t>
  </si>
  <si>
    <t>VER ACTA 03-03-2017</t>
  </si>
  <si>
    <t xml:space="preserve">OFICIAR A DCV PARA QUE EVALUEN LA VIABILIDAD DE IMPLEMENTAR LA SEÑALIZACIÓN SOLICITADA. </t>
  </si>
  <si>
    <t xml:space="preserve"> ING DE APOYO </t>
  </si>
  <si>
    <t xml:space="preserve">Mediante oficio SDM-DTI-4658-2017, Mediante oficio 173916-2016 se solicitó a DTI,Mediante oficio SDM-DTI-4658-2017,Mediante oficio 20162251036761 el IDU, Mediante oficio 42254-17 se solicito a DCV Y Mediante oficio 42249-17 la DSC solicito a DTI </t>
  </si>
  <si>
    <t>1. REUNIÓN CON ASOVICAR, EDILESA, ALCALDÍA LOCAL 2. SEGUIMIENTO A INERVENIR PUNTOS CRÍTICOS Y SOLUICITUDES. 3. ACOMPAÑAMIENTO A JORNADAS INFORMATIVAS, CAMPAÑAS PEDAGÓGICAS.</t>
  </si>
  <si>
    <t>REALIZAR LA REUNIÓN CON LOS REPRESENTANTES DELGRUPO ASOVICAR, DONDE SE EXPONDRÁ LA ARTICIPACIÓN DE LOS TEMAS DE INTERÉS DE LA PRESENTE APT.</t>
  </si>
  <si>
    <t>CLM, EDILESA, POLICIA E TRANSITO, Y ASOVICAR</t>
  </si>
  <si>
    <t xml:space="preserve">SE DESARROLLA REUNIÓN EL DÍA MARTES 28 DE FEBRERO, CON LOS REPRESENTANTES DE ASOVICAR, EN LA CUAL SE HACE LA EXPOSICIÓN DE LAS INTERVENCIONES DENTRO DE LA LOCALIDAD, EN RELACIÓN A LAS ACCIONES DE LA RECUPERACIÓN DEL ESPACIO PÚBLICO, Y LA CORRESPONSABILIDAD, TANTO DE LAS ENTIDADES COMO DEL GRUPO ASOVICAR. </t>
  </si>
  <si>
    <t>VÉASE SOPORTE ACTA (28-02-2017)</t>
  </si>
  <si>
    <t>PRÓXIMO TALLER, SEMILLERO MOVILIDAD SEGURA</t>
  </si>
  <si>
    <t xml:space="preserve">REALIZAR TALLER DE FORMACIÓN CON LA POBLACIÓN INFANTIL, EL CUAL FORTALECERÁ EL SEMILLERO DEL COLEGIO TIERRA DE GIGANTES. </t>
  </si>
  <si>
    <t xml:space="preserve">CLM Y POLICÍA DE TRÁNSITO </t>
  </si>
  <si>
    <t xml:space="preserve">SE REALIZA TALLER DE MOVILIDAD FRENTE AL TEMA PASOS SEGUROS CON EL OBJETIVO DE DE BRINDAR CONOCIMIENTOS A LOS NIÑOS Y NIÑAS FRENTE A LA PREVENCIÓN DE ACCIDENTES DE TRANSITO Y PASOS SEGUROS. </t>
  </si>
  <si>
    <t>VER ACTA 09-03-2017</t>
  </si>
  <si>
    <t xml:space="preserve">1. CAPACITACIÓN DE LA NORMA DE TRÁNSITO LEY 769 DE 2002 CNT 8:00 A.M. CASA DE LA JUVENTUD 2. PROGRAMAR REUNIÓN CON LOS COMERCIANTES DEL SECTOR RESTREPO </t>
  </si>
  <si>
    <t xml:space="preserve">DESDE ESTA REUNION SE HARAN LAS ACCIONES RELACIONADAS EN LAS CAPACITACIONES, Y EL ESPACIO DE PARTICIPACIÓN DE LOS COMERCIANTES, FRENTE A LA SITUACIÓN DEL PARQUEO IRREGULAR. </t>
  </si>
  <si>
    <t xml:space="preserve">SE DA RESPUESTA AL COMROMISO ADQUIRIDO CON EL GRUPO ASOVICAR FRENTE A LA CAPACITACIÓN LEY 769 DE 2002 CNT. EN APOYO CON LA POLICIA DE TRANSITO. </t>
  </si>
  <si>
    <t xml:space="preserve">PROGRAMAR REUNIÓN DE PARTICIPACIÓN CON LOS COMERCIANTES DEL SECTOR QUIENES DEMUESTRAN SER RECEPTIVOS Y TIENEN INTERES EN MOJERAR LA MOVILIDAD EN EL SECTOR. </t>
  </si>
  <si>
    <t xml:space="preserve">LA REUNIÓN SE ESTARA PROGRAMADON LA PARA EL DIA 16 DE MARZO FECHA TENTATIVA YA QUE SE ESPERA LA CONFIRMACIÓN DE LA PARTICIPACIÓN POR LA POLICIA DE TRANSITO. </t>
  </si>
  <si>
    <t xml:space="preserve">EL DIA DE HOY 13-03-2017 SE ESTABLECE CONTACTO TELEFONICO CON EL SR LUIS UPEGUI, ADMINISTRADOR DEL ESTABLECIMIENTO DE COMIDAS DEL SECTOR VILLA MAYOR A FIN DE CONCERTAR ENCUENTRO COMUNITARIO. SE REALIZA REUNIPON DE PARTICIPACIÓN CON LOS COMERCIANTES DEL SECTOR VILLA MAYOR A QUINES SE LES SOCIALIZA LA NORMA DE TRANSITO Y SE COMPROMEETEN A  DIFUNDIR A LOS CLIENTES PARA MEJORAR LA MOVILIDAD. VER ACTA 16-03-2017. </t>
  </si>
  <si>
    <t>CONTACTO: 313839982</t>
  </si>
  <si>
    <t xml:space="preserve">PROXIMO TALLER DE MOVILIDAD -PRESCILAR </t>
  </si>
  <si>
    <t>SE PROGRAMO TALLER DE MOVILIDAD PARA EL DIA 14 DE MARZO DE 2017</t>
  </si>
  <si>
    <t xml:space="preserve">SE BRINDA TALLER DE MOVILIDAD A LOS ESTUDIANTES DE PRESCOLAR DEL COLEGIO FRANCISCO DE PAULA SANTANDER. SE TERMINA TODOS LOS TEMAS. </t>
  </si>
  <si>
    <t>VER ACTA 14-03-2017</t>
  </si>
  <si>
    <t xml:space="preserve">PROXIMO TALLER DE MOVILIDAD </t>
  </si>
  <si>
    <t xml:space="preserve">REALIZAR ACERCAMIENTO Y ARTICULACIÓN CON EL ESTABLECIMIENTO A TENER PRESENTE PARA EL DESARROLLO DE LA REUNIÓN COMUNITARIA. </t>
  </si>
  <si>
    <t xml:space="preserve">PROGRAMAR REUNIÓN DE PARTICIPACIÓN CON EL ESTABLECIMIENTO QUE GENERA MAYOR INASIÓN DE ESPACIO PÚBLICO EN EL SECTRO RESTREPO </t>
  </si>
  <si>
    <t xml:space="preserve">1. HOY 13-03-2017 SE ESTABLECIO CON EL EDIL VICTOR SILVA  PARTICIPAR EN LA REUNIÓN CON LOS ADMINISTRADORES DE LOS BARES ZONA BARES, NO HA SIDO POSIBLE LA REUNIÓN YA QUE LOS ADMINISTRADORES DE BARES NO PROGRAMARON REUNIÓN PARA ESTE MES DE MARZO SIN  EMBARGO SE REALIZO JORNADA INFORMATIVA PARA SESNSIBILIZAR A LOS ADMINISTRADORES DE APOYAR LA ORGANIZACIÓN CON RESPECTO A LA ESTRATEGIA PLAN SABADO. CON  UN TOTAL DE 17 CIUDADANOS. </t>
  </si>
  <si>
    <t>VER ACTA DEL 30 DE MARZO DE 2017</t>
  </si>
  <si>
    <t xml:space="preserve">CONTINUAR CON LAS JORNADAS DE SENSIBILIZACIÓN A LOS ALMACENES DE CALZADO. </t>
  </si>
  <si>
    <t xml:space="preserve">PROGRAMAR PARA EL MES DE MARZO LA JORNADA DE SENSIBILIZACIÓN A LOS  ALMACENES DE CALZADO </t>
  </si>
  <si>
    <t xml:space="preserve">SE REALIZA JORNADA SENSIBILIZACIÓN FRENTE AL USO DEL SUELO Y PARQUEO IRREGULAR </t>
  </si>
  <si>
    <t>VER ACTA 15-03-2017</t>
  </si>
  <si>
    <t xml:space="preserve">TALLER DE MOVILIDAD MEDIOS DE TRANSPORTE </t>
  </si>
  <si>
    <t xml:space="preserve">REALIZAR TALLER DE MOVILIDAD MEDIOS DE TRANSPORTE </t>
  </si>
  <si>
    <t xml:space="preserve">GESTIONAR CON IDU EL RECORRIDO DE VERIFICACIÓN CRA12C "19-18 SUR </t>
  </si>
  <si>
    <t xml:space="preserve">DIRECCIONAR LA SOLICITUD AL GESTOR DEL IDU </t>
  </si>
  <si>
    <t xml:space="preserve">HOY 13-03-2017 SE ENVIA SOLICITUD AL CORREO DEL  GESTOR DEL IDU. SE PUEDE CONSTATAR QUE ENE L CORREO INSTITUCIONAL DEL CLM 15 EL GESTOR DEL IDU RESPONDE LA SOLICITUD CON FECHA DE 15-03-2017 </t>
  </si>
  <si>
    <t xml:space="preserve">CLAUSURA DEL PROCESO DE FORMACIÓN SEMILLERO DE EDUCACIÓN VIAL. </t>
  </si>
  <si>
    <t xml:space="preserve">REALIZAR CIERRE DEL PROCESO COMUNITARIO CON EL GRUPO SEMILLERO QUE SE CONFORMO EN EL JARDIN INAFNTIL TIERRA DE GIGANTES JAC RESTREPO. </t>
  </si>
  <si>
    <t xml:space="preserve">SE REALIZA EL CIERRE DE LA CLAUSURA DEL PROCESO DE FORMACIÓN "SEMILLERO DE EDUCACIÓN Y SEGURIDAD VIAL" PARA ESTA ACTIVIDAD SE DESARROLLO UNA JORNDA LUDICO PEDAGOGICA CON LOS NIÑOS, NIÑAS Y DOCENTES DEL JARDIN INFANTIL TIERRA DE GIGANTES. </t>
  </si>
  <si>
    <t xml:space="preserve">VER ACTA  30-03-2017 </t>
  </si>
  <si>
    <t xml:space="preserve">PROXIMO TALLER GRADO PRIMARIA </t>
  </si>
  <si>
    <t>SE PROGRAMO TALLER DE MOVILIDAD PARA EL DIA 24 DE MARZO DE 2017</t>
  </si>
  <si>
    <t xml:space="preserve">1, EL TALLER DE FORMACIÓN EN EL TEMA DE SEGURIDAD VIAL NO SE LLEVO ACABO DEBIDO A LA ASISTENCIA Y PARTICIPACIÓN ACTIVA EN LA RENDICIÓN DE CUENTAS POR EL SECTOR MOVILIDAD 2, SE ESTABLECIO COMUNICACIÓN POR VIA TELEFONICA CON LA COORDINADORA  CRISTINA DEL COLEGIO   FRANCISCO DE PAULA SANTANDER A QUIEN SE LE INFORMA EL MOTIVO DE LA CANCELACIÓN DE LA ACTIVIDAD Y SE ESTABLECE REPROGRAMAR PARA EL MES DE ABRIL. </t>
  </si>
  <si>
    <t xml:space="preserve">CONTINUAR CON LAS JORNADAS DE SENSIBILIZACIÓN DE LA NORMA LEY 769 DE 2002 CNT A LOS ETABLECIMIENTOS DE CALZADO </t>
  </si>
  <si>
    <t xml:space="preserve">SE PROGRAMA JORNADAS INFORMATIVAS  PARA EL MES DE ABRIL </t>
  </si>
  <si>
    <t xml:space="preserve">DESPUÉS DE LA IDENTIFICACIÓN DEL PUNTO DE GEORREFERENCIACIÓN, SE PROCEDE A REALIZAR LA RESPECTIVA JORNADA INFORMATIVA EN EL PUNTO, ESPECIALMENTE EN LA VALVANERA. 2. ASÍ MISMO, SE LES RECUERDA A LOS CIUDADANOS QUE ES RECOMENDABLE EL BUEN USO DE LAS VÁS, A PARTIR DEL FORTALECIMIENTO DE LA MOVILIDAD SOSTENIBLE. 3. SE LES INDICA A LOS CONDUCTORES, MOTORIZADOS Y  ESTABLECIMIENTO QUE SE REALIZARÁN LOS OPERATIVOS CONSTANTES, ES MENESTER INDICAR A LOS CLIENTES EL CUMPLIMIENTO DE LAS NORMAS DE TRÁNSITO. 4. SE OBSEQUIA FOLLETÍN CON LA ENSEÑANZA DE LOS TEMAS ACORDADOS CON LA CIUDADANÍA. . </t>
  </si>
  <si>
    <t>VEASE ACTA RECORRIDO (31-03-2017)  E INFORME DE J.I. CUMPLIDA, (31-03-2017)</t>
  </si>
  <si>
    <t xml:space="preserve">SOLICITAR A COORDINACIÓN EL OFICIO CON LA INFORMACIÓN SOLICITADA POR EL CONSEJO PARA LE MES DE ABRIL </t>
  </si>
  <si>
    <t xml:space="preserve">GESTIONAR LA PRESENCIA DE TRANSITO PARA COORDINAR REUNIÓN Y ASI CONCERTAR ACCIONES </t>
  </si>
  <si>
    <t xml:space="preserve">GESTIONAR REUNIÓN DE PARTICIPACIÓN DONDE ASISTA Y PARTICIPE TRANSITO. </t>
  </si>
  <si>
    <t xml:space="preserve">CLM Y TRANSITO </t>
  </si>
  <si>
    <t xml:space="preserve">1. SE ESTABLECIO CON LA TENIENTE CAROLINA RIOS ACOMPAÑAMIENTO A LA REUNIÓN CON EL DIRECTOR DE OPERACIÓNES DEL CENTRO COMERCIAL CENTRO MAYOR PARA EL DIA 28 DE MARZO EN LAS HORAS DE LA TARDE. SE REALIZA REUNIÓN DE PARTICIPACIÓN CON LA TENIENTE CAROLINA RIOS Y EL JERENTE DE SEGURIDAD DEL CENTRO COMERCIAL CENTRO MAYOR A FIN DE CONCERTAR ACCIONES PARA MEJORAR LA MOVILIDAD EN EL SECTOR . </t>
  </si>
  <si>
    <t>VER ACTA 30-03-2017</t>
  </si>
  <si>
    <t xml:space="preserve">ELEVAR LA SOLICITUD AL INGENIERO DE APOYO PARA LA IMPLEMANTACIÓN DE SEÑALIZACIÓN VERTICAL Y HORIZONTAL </t>
  </si>
  <si>
    <t xml:space="preserve">PROGRAMAR RECIRRIDO DE VERIFICACIÓN TECNICO </t>
  </si>
  <si>
    <t>SOLICITAR Y GESTIONAR CON TM JORNDA DE SENSIBILIZACIÓN TARJETA TU LLAVE . SOCIALIZAR Y ACTUALIZAR LOS PUNTOS DE RECARGA DE LA TARJETA TU LLAVE</t>
  </si>
  <si>
    <t xml:space="preserve">DIRECCIONAR LA SOLICITUD AL GESTOR DE TRANSMILENIO </t>
  </si>
  <si>
    <t>1. CONTINUAR DESDE EL CLM 15 CON LAS JORNADAS INFORMATIVAS, LEY 769, DE 2002 .2.  PROXIMA REUNIÓN 2 SEMANA DE ABRIL 3. M RESPETA LAS SEÑALES DE TRANSITO, ESTACUINAR DE MANERA MOMENTÁNEA POR UN SOLO COSTADO DE LA VÍA, RESPETO HORARIO DE CARGA Y DESCARGUE.</t>
  </si>
  <si>
    <t xml:space="preserve">PROGRAMAR LAS JORNADS INFORMATIVAS PARA LA ZONA DE CALAZADO VALVANERA Y RESTREPO </t>
  </si>
  <si>
    <t xml:space="preserve">CLM, ENTIDADES, ALCALDÍA LOCAL Y COMUNIDAD </t>
  </si>
  <si>
    <t xml:space="preserve">SE DA RESPUESTA A LA SOLICITUD DE LOS COMERCIANTES REALIZANDO LA JORNDA INFORMATIVA CON EL FIN DE MITIGAR Y MEJORAR LA MOVILIDAD EN EL SECTOR CON RESPECTO AL PARQUEO IRREGULAR. </t>
  </si>
  <si>
    <t>VER ACTA 23-03-2017</t>
  </si>
  <si>
    <t xml:space="preserve">REALIZAR ACERCAMIENTO CON LOS ESTABLECIMIENTOS Y SOCIALIZAR LA NORMA </t>
  </si>
  <si>
    <t xml:space="preserve">PROGRAMAR LAS JORNADAS INFORMATIVAS PARA LA ZONA DE CALAZADO VALVANERA Y RESTREPO </t>
  </si>
  <si>
    <t xml:space="preserve">1. ACERCAMIENTO CON EL OBJETIVO DE LOGRAR CONCERTAR ACCIONES DE MORAR EN EL TEMA DE EL BUEN USO DEL ESPACIO PÚBLICO. PARA MITIGAR EL PARQUEPO IRREGULAR EN LA ZONA 17 COMERCIANTES SESNSIBILIZADOS. </t>
  </si>
  <si>
    <t>VER ACTA DEL 23-03-2017</t>
  </si>
  <si>
    <t xml:space="preserve">PROGRAMAR RECORRIDOS CON EL ING DE APOYO </t>
  </si>
  <si>
    <t xml:space="preserve">ELEVAR LA SOLICITUD AL INGENIERO DE APOYO CLM Y ARQ DE LA ALCALDIA LOCAL </t>
  </si>
  <si>
    <t xml:space="preserve">CLM Y ALCALDIA LOCAL </t>
  </si>
  <si>
    <t xml:space="preserve">RETROALIMENTAR LA MATRIZ DEL PLAN DE ACCIÓN LOCAL 2017- CLG </t>
  </si>
  <si>
    <t xml:space="preserve">DILIGENCIAR LA MATRIZ DEL PLAN DE ACCIÓN LOCAL - CLG DEACUERDO A LA OFERTA DE SERVICIOS </t>
  </si>
  <si>
    <t xml:space="preserve">OFICIAR A LAS DEPENDENCIAS  CORRESPONDIENTES PARA EVALUAR LA VIABILIDAD TECNICA DE LA IMPLEMENTACIÓN DE LA SEÑALIZACIÓN SOLICITADA. </t>
  </si>
  <si>
    <t xml:space="preserve">POR PARTE DEL INGENIERO DE APOYO AL CLM OFICIAR  A LA ENTIDAD CORESPONDIENTE CON RESPECTO A LA SOLICITUD.  </t>
  </si>
  <si>
    <t xml:space="preserve">INGEMNIERO DE APOYO </t>
  </si>
  <si>
    <t xml:space="preserve">OFICIAR A LA DCV PARA QUE EVALUEN LA VIABILIDAD DE IMPLEMETAR LA SEÑALIZACIÓN SOLICITADA Y PROGRAMAR  JORNDAS INFORMATIVAS POR PARTE DEL CLM -15. </t>
  </si>
  <si>
    <t xml:space="preserve">ING DE APOYO Y CLM </t>
  </si>
  <si>
    <t xml:space="preserve">OFICIAR A SEMAFOROS PARA QUE EVALUEN LA VIABILIDAD DE AUMENTAR  EL TIEMPO DE LA FASE SEMAFORICA PEATONAL </t>
  </si>
  <si>
    <t xml:space="preserve">OFICIAR POR PARTE DEL INGENIERO DE APOYO  AL AREA DE SEMAFORIZACIÓN </t>
  </si>
  <si>
    <t xml:space="preserve">OFICIAR A LA DCV PARA QUE EVALUEN LA VIABILIDAD  TECNICA DE IMPLEMETAR LA SEÑALIZACIÓN SOLICITADA </t>
  </si>
  <si>
    <t xml:space="preserve">SEGUIMIENTO Y CONTROL POR PARTE DE TRANSITO- MOMENTOS CRITICOS Y FINES DE SEMANA, Y CONTINUAR BRINDADO LAS JORNADAS INFORMATIVAS SOBRE LA NORMA LEY 769 DE 2002. </t>
  </si>
  <si>
    <t xml:space="preserve">HACER SEGUIMIENTO CON LOS OPERATIVOS DE CONTROL EN MOMENTOS CRITICOS ALREDEDOR DEL CENTRO COMERCIAL CENTRO MAYOR. </t>
  </si>
  <si>
    <t xml:space="preserve">TRANSITO Y CLM </t>
  </si>
  <si>
    <t xml:space="preserve">REALIZAR JORNADA INFORMATIVA EL DÍA  DE HOY EN LOS ALREDEDORES DEL PUNTO, IDENTIFICADO EN ESTE RECORRIDO.  </t>
  </si>
  <si>
    <t xml:space="preserve">CON BASE EN LO EVIDENCIADO, EN ESTE RECORRIDO, SE DESARROLLARÁ JORNADA INFORMATIVA, CON POBLACIÓN CIRCUNDANTE, Y ESTABLECIMIENTOS, SOBRE LAS PAUTAS ESTABLECIDAS EN ENL CNT, SOBRE EL BUEN USO DE LAS VÍAS. </t>
  </si>
  <si>
    <t>CONTRIBUIR AL FORTALECIMIENTO DE LA MATRIZ DE LA GEORREFERENCIACIÓN, EN LA IDENTIFICACIÓN DE LOS PUNTOS CRÍTICOS SEMANALES, CON ACCIONES CONSTANTES, EN EL DESARROLLO DE LA MOVILIDAD.</t>
  </si>
  <si>
    <t>RECORRIDO DE VERIFICACIÓN</t>
  </si>
  <si>
    <t>Se realiza Diagnostico Técnico de la problematica evidenciada en campo con el fin de radicar la solicitud a nivel interno.</t>
  </si>
  <si>
    <t>DAR  RESPUESTA A LOS REQUERIMENTOS DE LA COMUNIDAD</t>
  </si>
  <si>
    <t>CLM- DCV</t>
  </si>
  <si>
    <t>se efectuó recorrido de verificación 17-01-2017</t>
  </si>
  <si>
    <t>SDM-DSC-150277-16</t>
  </si>
  <si>
    <t>Se realiza visita el 28 de Sept-16 en el entorno del colegio Instituto de Integración Cultural I.D.I.C, en la visita se evidencia que en el costado norte de la KR 31 con CL 6 existe señalización vertical tipo SP-47/SR-30 (Zona Escolar/Velocidad Máxima permitida 30 Km/h), señalización horizontal poco visible con franja de estoperoles incompleta; se solicita a  ivel interno de la SDM el mantenimiento de la señalización horizontal de zona escolar a la DCV y la evaluación del cambio de sentido vial de la CL 5C entre KR 31C y KR 32 A  a la DSVCT. 
Mediante memorando SDM-DSC-150277-16 se da tramite a nivel interno.</t>
  </si>
  <si>
    <t>EVALUAR LA PROBLEMÁTICA Y/O INQUIETUDES DE LA COMUNIDAD SOBRE SEPARADOR KR 65 ENTRE CL 13 Y AV. AMERICAS</t>
  </si>
  <si>
    <t>Se realiza visita a la zona de la problemática con el fin de escuchar a la comunidad respecto a inconformidades por el cierre de los cruces del separador de laKR 65 entre CL 13 y Av. Américas</t>
  </si>
  <si>
    <t>Se evio la información recolectada al correo del Ing. Edwin Rodriguez (edrodriguez@movilidadbogota.gov.co) de la DSVCT.</t>
  </si>
  <si>
    <t>asistencia a citación Concejo de Bogota -06-09-2016
Correo 11-10-2016</t>
  </si>
  <si>
    <t>De acuerdo a la citación del concejo Distrital se hace acercamiento con la comunindad del sector Salazar Gomez, quienes manifiestan estar inconformes con el cierre de los cruces del separador de la Kr 65 entre CL 13 y Av. Amércias
se envia mediante correo al Ing. Edwin Rodriguez (edrodriguez@movilidadbogota.gov.co) la información suministrada por la comunidad, al igual que las inquietudes del tema (11-10-2016)</t>
  </si>
  <si>
    <t>REALIZAR DIAGNOSTICO Y GESTION, KR 40 DG 16 SUR ( CANAL DEL RIO FUCHA)</t>
  </si>
  <si>
    <t>Realizar Diagnostico y Gestionar a nivel interno</t>
  </si>
  <si>
    <t>se puso en conocimiento del Gerente de área David Alejandro Garcia y mediante correo del 18-10-2016 se envia al Jhonatan Forero quien es el encargado de esta tematica (jforero@movilidadbogota.gov.co) - fotografias adjuntas.</t>
  </si>
  <si>
    <t xml:space="preserve">En comité de área del mes de Octubre se da conocimiento de la solicitud de la comunidad
Se envia correo en el mes de octubre con el fin de dar tramite y cumplir con lo acordado en el comité de área de Octubre.
Al no recibir respuesta se envia memorando SDM-DSC-159738-16 con el fin de formalizar la solicitud.
</t>
  </si>
  <si>
    <t>Correo del 18-10-2016
SDM-DSC-159738-16</t>
  </si>
  <si>
    <t>Al No recibir Respuesta por parte del profesional encargado del tema se envia memorando para formalizar la solcitud.</t>
  </si>
  <si>
    <t>REMITIR A LA ALCALDIA TODA LA INFORMACION QUE ESTA PENDIENTE POR IMPLEMENTAR POR PARTE DE LA SDM</t>
  </si>
  <si>
    <t>REMITIR INFORMACIÓN A LA ALCALDÌA LA INFORMACIÓN QUE ESTA PENDIENTE POR IMPLEMENTAR DE LA SDM</t>
  </si>
  <si>
    <t>CUMPLIR COMPROMISOS INTERINSTITUCIONALES</t>
  </si>
  <si>
    <t>REALIZAR INFORME EJECUTIVO CON LA INFORMACIÓN SOBRE LAS ACCIONES DEL CLM-16 EN TEMAS DE REDUCTORES DE VELOCIDAD SEÑALIZACIÓN PENDIENTES POR IMPLEMENTAR  POR PARTE DE SDM</t>
  </si>
  <si>
    <t>VISITA RECORRIDO ALCALDIA LOCAL PROBLEMÁTICA KR 68 CON AV 1° DE MAYO</t>
  </si>
  <si>
    <t xml:space="preserve">Se realiza visita el 19 de Oct en compañia de la Dr.Alejandra Castillo,  quien informa la necesidad de las adecuaciones del separador de la Av. KR 68 en sentido Sur-Norte con el fin de permitir la incorporación de los vehículos de la calzada lenta a la calzada rápida lo anterior con el fin de hacer el retorno de la Av. KR 68 con CL 18 Sur, adicional menciona la necesidad de un control semaforico en la Av. KR 68 con 1° de Mayo con el fin de controlar las velocidades de los vehículos en sentido Sur-Norte.
</t>
  </si>
  <si>
    <t>RECORRIDO TÉCNICO DE VERIFICACIÓN</t>
  </si>
  <si>
    <t>REALIZAR RECORRIDO DE VERIFICACIÓN CON LA INGENIERA</t>
  </si>
  <si>
    <t>CUMPLIR COMPROMISOS CON LA COMUNIDAD</t>
  </si>
  <si>
    <t>SE PROGRAMARA RECORRIDO CON ING DE APOYO 15/11/2016</t>
  </si>
  <si>
    <t>SE HICIERON 15 RECORRIDOS A SOLICITUD DE LA COMUNIDAD DÌA 17-11-2016</t>
  </si>
  <si>
    <t>REDUCTORES DE VELOCIDAD 
CL 42 SUR CON KR 51C</t>
  </si>
  <si>
    <t>Se realiza visita el 17 de noviembre de 2016</t>
  </si>
  <si>
    <t>SE PROYECTA MEMORANDO SDM-DSC-150277-16, PARA DAR TRAMITE A NIVEL INTERNO.</t>
  </si>
  <si>
    <t>MANTENIMIENTO A SEÑAL SR-39
CL 42 SUR KR 51B</t>
  </si>
  <si>
    <t xml:space="preserve">SEÑALIZACIÓN HORIZONTAL 
KR 51B ENTRE CL 42 SUR Y AUTO SUR </t>
  </si>
  <si>
    <t>MANTENIMIENTO A SEÑAL SR-28
KR 51B N° 42-38 SUR</t>
  </si>
  <si>
    <t>IMPLEMENTACIÓN SEÑAL SR-04
CL 43 SUR CON KR 51 B</t>
  </si>
  <si>
    <t>REDUCTORES DE VELOCIDAD
CL 43 SUR CON KR 51D</t>
  </si>
  <si>
    <t>VERIFICAR SENTIDO VIAL 
KR 52 ENTRE CL 42 SUR Y AUTO-SUR</t>
  </si>
  <si>
    <t>SE PROYECTA MEMORANDO SDM-DSC-159738-16, PARA DAR TRAMITE A NIVEL INTERNO.</t>
  </si>
  <si>
    <t>MANTENIMIENTO SEÑAL SR-28
KR 52N°41A-31 SUR</t>
  </si>
  <si>
    <t>INSTALACION SEÑAL SR-01
KR 52 CON CL 41 SUR</t>
  </si>
  <si>
    <t>MANTENIMIENTO SEÑAL SR-01
CL  SUR CON KR 51B</t>
  </si>
  <si>
    <t>COLEGIO SANTA MATILDE 
CL 40 SUR KR 51B</t>
  </si>
  <si>
    <t>SE PROYECTA MEMORANDO SE RADICA LA PRIMERA SEMANA DE DICIEMBRE</t>
  </si>
  <si>
    <t>REDUCTORES DE VELOCIDAD
KR 51 ENTRE CL 37 SUR Y AUTOSUR</t>
  </si>
  <si>
    <t>MANTENIMIENTO SEÑALIZACIÓN 
KR 51B CL 39 SUR</t>
  </si>
  <si>
    <t>REDUCTORES DE VELOCIDAD
CL 39 SUR KR 51B</t>
  </si>
  <si>
    <t>REDUCTORES DE VELOCIDAD
CL 38 SUR KR 51B</t>
  </si>
  <si>
    <t xml:space="preserve">RECORRIDOS DE VERIFICACION
CALLE 17 CON CARRERA 56
</t>
  </si>
  <si>
    <t xml:space="preserve">SE SOLICITA A LA INGENIERA DE APOYO LA INFORMACIÓN REFERENTE PARA IMPLEMENTAR LAS ACCIONES RESPECTIVAS </t>
  </si>
  <si>
    <t>SE REALIZA VISITA TÉCNICA PARA ATENDER SOLICITUD DE REDUCTORES DE VELOCIDAD.</t>
  </si>
  <si>
    <t>Se realiza vista en el sector de la KR 56 con CL 17 a fin de atender solicitud de Reductores de Velocidad en la dirección de referencia  DEL DÌA 17-11-2016</t>
  </si>
  <si>
    <t>SOCIALIZAR EL TEMA DE LA APERTURA DE LOS CRUCES POR PARTE DE LA SDM - SOLICITAR PERSONAL PARA LA SOCIALIZACION DEL TEMA EN LA COMUNIDAD</t>
  </si>
  <si>
    <t>SE REALIZA LA SOCIALIZACION SOLICITADA EN EL SECTOR Y SE ACLARAN LAS DUDAS DE LA COMUNDAD</t>
  </si>
  <si>
    <t xml:space="preserve">EQUIPO CLM </t>
  </si>
  <si>
    <t>SE REALIZA LA SOCIALIZACION EN EL SECTOR ACERCA DEL BICI CARRIL Y SE RESUELVEN LAS DUDAS DE LA COMUNIDAD ( 04-02/2017 Y 05/02/2017)</t>
  </si>
  <si>
    <t xml:space="preserve">ACTA DE JORNADA INFORMATIVA </t>
  </si>
  <si>
    <t>SE REALIZA LA SOCIALIZACION DEL TEMA EN LA COMUNIDAD</t>
  </si>
  <si>
    <t>CONTINUAR LA JORNADA DE SOCIALIZACION EN EL MES DE FEBRERO</t>
  </si>
  <si>
    <t>CAMBIO DE SENTIDO VIAL</t>
  </si>
  <si>
    <t>SE TERMINA LA SOCIALIZACION EN LA COMUNIDAD EL DIA 9 DE FERBRERO DE 2017</t>
  </si>
  <si>
    <t>ACTA Y ANEXOS</t>
  </si>
  <si>
    <t>CULMINADA</t>
  </si>
  <si>
    <t>SOCIALIZACION DEL LA IMPLEMENTACION DE LA CICLORUTA DE LA CLL 8</t>
  </si>
  <si>
    <t xml:space="preserve">SE REALIZARA LA SOCIALIZACION CLL 8 SUR FORMATOS DE AUDIENCIA SOCIALIZACION BICI-USUARIOS Y BASE DE DATOS EN EXCEL 13-02-2017  </t>
  </si>
  <si>
    <t>PROYECTAR MEMORANDO INFORME FINAL DE LAS ACTAS DE VECINDAD</t>
  </si>
  <si>
    <t>Dar tramite a la solicitud a nivel interno.</t>
  </si>
  <si>
    <t>Se realiza informe final de la jornada actas de vecindad cambio de sentido vial en la KR 31D entre CL 1 C y CL 1F FECHA 25-0-2017</t>
  </si>
  <si>
    <t>IMPLEMENTAR SEÑALIZACION Y REDUCTORES DE VELOCIDAD EN EL SECTOR</t>
  </si>
  <si>
    <t>EN VAIAR EL REQUERIMIENTO A LA DEPENDENCIA CORRESPONDIENTE</t>
  </si>
  <si>
    <t>se realizavisita con el fin de atender solicitud de reductores de velocidad y señalizacion en la zona de la KR  (15-02-2017)</t>
  </si>
  <si>
    <t>Acta de visita</t>
  </si>
  <si>
    <t>Se realiza visita con el fin de atender solicitud de reductores de velocidad y señalización en el sector de la CL 4A con KR 53 - Se radican diagnosticos la primera semana de marzo</t>
  </si>
  <si>
    <t>DESARROLLO DE MESA DE NEGOCIACION CON LOS AFECTADOS Y LOS COMERCIANTES DEL SECTOR</t>
  </si>
  <si>
    <t>LLEGAR A UN ACUERDO CON LA COMUNIDAD DEL SECTOR PARA EL MANEJO DE LA INVACION PRESENTADA EN EL SECTOR</t>
  </si>
  <si>
    <t xml:space="preserve">LLEGAR A UN ACUERDO DONDE LA COMUNIDAD Y LOS COMERCIANTES DEL SECTOR PUEDAN MANEJAR EL TEMA EN CUANTO AL ESPACIO PUBLICO </t>
  </si>
  <si>
    <t xml:space="preserve">GESTOR CLM </t>
  </si>
  <si>
    <t>SE REALIZA ACERCAMIENTO CON ACTOR PRIVADO DANDO A CONOCER LA SITUACIÓN DE ESPACIO PÚBLICO DEL SECTOR Y LA INTENCIÓN DE LA SDM EN SER ALIADOS ESTRATÉGICOS CON EL FIN DE MITIGAR DICHA PROBLEMÁTICA 23 DE FEBRERO 2017</t>
  </si>
  <si>
    <t>DILIGENCIAR LA MATRIZ DEL PLAN DE ACCION VIGENCIA 2017 ENVIADO POR LA ALCALDIA LOCAL</t>
  </si>
  <si>
    <t>DE ACUERDO ALA PLAN DE ACCION SE ENVIA INFORMACION REFERENTE AL PLAN DE ACCION 2017</t>
  </si>
  <si>
    <t>SOCIALIZAR LOS RESULTADOS ESPERADOS POR EL PLAN DE ACCION VIGENCIA 2017</t>
  </si>
  <si>
    <t>SE ENVIA MATRIZ REFERENTE AL APLAN DE ACCION 201 03-03-2017</t>
  </si>
  <si>
    <t>SE PROGRAMARA RECORRIDO PARA MIRAR LA VIABILIDAD DE LA IMPLEMENTACION DE LA SEÑALIZACION SOLICITADA</t>
  </si>
  <si>
    <t xml:space="preserve"> REALIZAR VISITA TÉCNICA PARA ATENDER SOLICITUD DE REDUCTORES DE VELOCIDAD.</t>
  </si>
  <si>
    <t>se programan visitas para la segunda semana de marzo</t>
  </si>
  <si>
    <t xml:space="preserve">acta </t>
  </si>
  <si>
    <t>OCTUBRE</t>
  </si>
  <si>
    <t xml:space="preserve">         - SE PROGRAMARA VISITA TECNICA CON LA INGENIERA DE APOYO</t>
  </si>
  <si>
    <t>SE REALIZA ACERCAMIENTO EL EL COLEGIO DONDE SE ENCUENTRA LA SEDE PROVISIONAL DEL COLEGIO DONDE NO SE EVIDENCIA SEÑALIZACION ESCOLAR NI DEMARCACION QUE IDENTIFIQUE LA PRESENCIA DEL COLEGIO</t>
  </si>
  <si>
    <t xml:space="preserve">DAR RESPUESTA POR PARTE DE LA INGENIERA PARA LA IMPLEMENTACION DE LA SEÑALIZACION </t>
  </si>
  <si>
    <t xml:space="preserve">NO HAY REPORTE DE  RECORRIDO </t>
  </si>
  <si>
    <t>ACTA 07/10/2016 REUNION INTERINSTITUCIONAL REALIZADA POR LAS ORIENTADORAS LOCALES</t>
  </si>
  <si>
    <t>SE DEBE PROGRAMAR LA VISITA TECNICA CON LA INGENIERA DAYANA LOPEZ.</t>
  </si>
  <si>
    <t>REALIZAR JORNADA INFORMATIVA EN EL SECTOR         - SE PROGRAMARA VISITA TECNICA CON LA INGENIERA DE APOYO</t>
  </si>
  <si>
    <t>SE REALIZA REUNION CON LA COORDINADORA DE LA CASA PARA ESCUCHAR LAS INQUIETUDES QUE HAY ACERCA DE LA SEÑALIZACION DEL SECTOR</t>
  </si>
  <si>
    <t>SE DEBE COMPARTIR A LAS REFERENTES DE LA SUB RED CENTRO ORIENTE EL DIAGNOSTICO DE MOVILIDAD QUE ARROGE PUNTOS CRITICOS PARA LA CONSTRUCCIÓN DEL DIAGNOSTICO DE ESPACIO PÚBLICO.</t>
  </si>
  <si>
    <t xml:space="preserve">PREGUNTAR A LA COORDINADOR DE CENTROS LOCALES SI CONTAMMOS CON UN DIAGNOSTICO DE PUNTOS CRITICOS PARA COMPARTIRLOS CON LAS REFERNTES VIA CORREO ELCTRONICO </t>
  </si>
  <si>
    <t>INFORMAR SOBRE TEMAS Y PUNTOS CRITICOS DE LA LOCALIDAD Y PAOYAR LA ELABORACIÓN DEL DIAGNOSTICO DE ESTE EQUIPO</t>
  </si>
  <si>
    <t xml:space="preserve">REQUIERE HACER SEGUIMIENTO Y SOLICITAR LA INFORMACIÓN AL COORDINADOR DE CENTROS LOCALES NUEVAMENTE YA QUE EL MISMO 18 DE OCTUBRE SE ENVIÓ CORREO CON LA SOLICITUD EN EL CUAL ÉL INFORMÓ QUE ESTABAN PENDIENTES DE SALIR. </t>
  </si>
  <si>
    <t>CORREOS ENVIADOS AL COORDINADOR DE CENTROS LOCALES</t>
  </si>
  <si>
    <t>ESTÁ PENDIENTE DE EJECUTAR ESTA ACCIÓN EN LA MEDIDA EN QUE LOS DIAGNOSTICOS SALGAN POR PARTE DEL ÁREA ENCARGADA DE LA SDM.</t>
  </si>
  <si>
    <t>ENVIAR SOLICITUD A LA INGENIERA DE APOYO CON COPIA AL GERENTE DE AREA</t>
  </si>
  <si>
    <t>DAR SOLUCION A LA PROBLEMÁTICA</t>
  </si>
  <si>
    <t>ACTA DEL DIA 26/11/2016</t>
  </si>
  <si>
    <t xml:space="preserve">SOLICITAR RECORRIDO TECNICO Y VISITA A LA INGENIERA DAYANA LOPEZ CON EL FIN DE ATENDER SOLICITUD SOBRE REDUCTORES DE VELOCIDAD AL FRENTE DE LA MEDIA TORTA </t>
  </si>
  <si>
    <t>SE DEBE ASISTIR A VISITA TECNICA CON LA INGENIERA DE APOYO PARA VERIFICAR SOLICITUD  REALIZADA EN EL CONSEJO DE SEGURIDAD.</t>
  </si>
  <si>
    <t>ATENDER LA SOLICITUD Y SI ES POSIBLE ENVIAR REPORTE AL  GERENTE DE ZONA</t>
  </si>
  <si>
    <t>ACTA REUNIÓN DEL DÍA 27 DE OCTUBRE EN LA QUE SE DESARROLLO EL CONSEJO DE SEGUIRDAD DE CANDELARIA Y REALIZARON LA SOLICITUD</t>
  </si>
  <si>
    <t>SE DEBE PROGRAMAR LA VISITA TECNICA CON LA INGENIERA DAYAN LOPEZ.</t>
  </si>
  <si>
    <t xml:space="preserve">REALIZAR VISITA TECNICA PARA VERIFICAR SOLICITUD DE LA COORDINADORA SOBRE SEÑALIZACIÓN EN LA FUNDACIÓN PONTE EN MI LUGAR, DE IGUAL FORMA SE ADQUIERE EL COMPROMISO DE REALIZAR TALLERES LUDICO PEDAGÓGICOS PARA EL MES DE NOVIEMBRE ASÍ CÓMO JORNADAS INFORMATIVAS. </t>
  </si>
  <si>
    <t xml:space="preserve">SE DEBE REALIZAR VISITA TECNICA Y DESARROLLAR TALLERES FORMATIVOS Y JORNADAS DE SENCIBILIZACIÓN. </t>
  </si>
  <si>
    <t>INTERVENIR LA POBLACIÓN ASISTENTE REALIZANDO CAPACITACIÓN SOBRE TEMAS GENERALES DE SEGURIDAD VIAL, ASÍ MISMO ATENDER SOLICITUD Y GESTIONARLA CON LA INGENIERA PARA VER LA POSIBILIDAD DE INSTALACIÓN DE SEÑALIZACIÓN.</t>
  </si>
  <si>
    <t>INGENIERA DE APOYO Y ORIENTADORAS LOCALES</t>
  </si>
  <si>
    <t xml:space="preserve">REQUIERE SEGUIMIENTO HASTA VERIFICAR SI SE REALIZARÁ LA INTERVENCIÓN                  -     POR PARTE DE LAS ORIENTADORAS LOCALES SE CUMPLE CON LAS JORNADAS EN LOS DIAS PROGRAMADOS                               - NO HAY REPORTE DEL RECORRIDO </t>
  </si>
  <si>
    <t xml:space="preserve">ACTA REUNIÓN DEL DÍA 28 DE OCTUBRE EN EL QUE SE REALIZÓ ACERCAMIENTO Y SOLICTUD POR PARTE DE LA COORDINADORA. </t>
  </si>
  <si>
    <t xml:space="preserve">SE DEBEN REALIZAR EN PRIMERA MEDIDA LOS TALLERES FORMATIVOS Y JORNADAS INFORMATIVAS.                                                                                                        - SE REALIZA JORNADA INFORMATIVA EN LA FUNDACION EL DIA 18 DE NOVIEMBRE </t>
  </si>
  <si>
    <t>SE DEBE REALIZAR VISITA TECNICA CON LA INGENIERA PARA EVIDENCIAR POSIBLE INTERVENCIÓN</t>
  </si>
  <si>
    <t xml:space="preserve">DAR RESPUESTA A LA COORDIANDORA DE LA CASA DE LA PARTICIPACIÓN SOBRE SU SOLICITUD         - REALIZAR LAS RESPECTIVAS JORNADAS INFORMATIVAS EN LA CASA COMUNITARIA </t>
  </si>
  <si>
    <t>SE DEBE REALIZAR EL RECORRIDO TECNICO CON LA INGENIERA DE APOYO PARA EL MES DE NOVIEMBRE.                                                                                                             -  SE REALIZARON LAS RESPECTIVAS JORNADAS INFORMATIVAS EN LAS FECHAS PROGRAMADAS HECHAS PPOR LAS ORIENTADORAS LOCALES</t>
  </si>
  <si>
    <t>EN LA MESA DE TRABAJO NAVIDAD DE CANDELARIA SE ADQUIRÍO EL COMPROMISO DE ENVIAR CORREO AL COORDINADOR DE CENTROS LOCALES Y AL GERENTE DE ZONA SOBRE SOLICITUD DE FGRUPO GUÍA PARA EL DÍA 19 DE NOVIMEBRE PARA LAVADO Y EMBELLECIMIENTO DE LA CALLE 10 YA QUE POR ESTA SE REALIZARÁ EL ALUMBRADO.</t>
  </si>
  <si>
    <t xml:space="preserve">SE DEBE ENVIAR CORREO AL GERENTE DE ÁREA Y COORDINADOR DE CENTROS LOCALES </t>
  </si>
  <si>
    <t>DAR RESPUESTA AL SEÑOR ALCALDE Y EQUIPO ENCARGADO DE EL PLAN NAVIDAD DE CANDELARIA</t>
  </si>
  <si>
    <t xml:space="preserve">REQUIERE SEGUIMIENTO HASTA QUE LA ACCIÓN SE REALICE </t>
  </si>
  <si>
    <t>ACTA DE REUNIÓN REALIZADA EL DÍA 28 DE OCTUBRE DE 2016</t>
  </si>
  <si>
    <t xml:space="preserve">SE DEBE RECORDAR NUEVAMENTE LA SEGUNDA SEMANA DE NOVIEMBRE A LAS PERSONAS ENCARGADAS SOBRE EL COMPROMISO AUNQUE YA SE NEVÍO EL CORREO CON COPIA A LA ALCALDÍA DE CANDELARIA PARA CUMPLIR CON COMPROMISO ADQUIRIDO EN LA REUNIÓN. </t>
  </si>
  <si>
    <t xml:space="preserve">REALIZAR LA PROXIMA JORNADA INFORMATIVA PROGRAMADA PARA EL DIA 02 DE NOVIEMBRE EN LAS INSTALACIONES DE LA CASA COMUNITARIA </t>
  </si>
  <si>
    <t xml:space="preserve">SE DEBE DAR CUMPLIMIENTO A LOS COMPROMISOS ADQUIRIDOS EN CUANTO A LAS JORNADAS INFORMATIVAS </t>
  </si>
  <si>
    <t xml:space="preserve">TRANSMITIR A LAS COMUNIDAD EN GENERAL EL TEMA DE SEGURIDAD N¿VIAL Y GENERALIDADES DE LA TARJETA TULLAVE </t>
  </si>
  <si>
    <t>ORIENTADORAS LOCALES</t>
  </si>
  <si>
    <t>ACTA DEL DIA 01 DE NOVIEMBRE DE 2016 CON LA ATENCION DE 11 PERSONAS EN EL TEMA DE SEGURIDAD VIAL Y GENERALIDADES DE LA TARJETA TULLAVE</t>
  </si>
  <si>
    <t xml:space="preserve">REALIZAR LA PROXIMA JORNADA INFORMATIVA PROGRAMADA PARA EL DIA 02 DE NOVIEMBRE EN LAS INSTALACIONES DE LA CASA COMUNITARIA  A LA POBLACION DE ADULTO MAYOR </t>
  </si>
  <si>
    <t>ACTA DEL DIA 02 DE NOVIEMBRE DE 2016 CON LA ATENCION DE 24 PERSONAS EN EL TEMA DE SEGURIDAD VIAL Y GENERALIDADES DE LA TARJETA TULLAVE</t>
  </si>
  <si>
    <t>DESARROLLAR EL TALLER CON LAS PROXIMAS FAMILIAS QUE INTEGRAN EL HOGAR EL PROXIMO MIERCOLES 09/11/2016  EN EL MISMO LUGAR</t>
  </si>
  <si>
    <t>SE DEBE DAR EL CUMPLIMIENTO AL COMPROMISO ADQUIRIDO</t>
  </si>
  <si>
    <t>TRANSMITIR A LAS COMUNIDAD EN GENERAL EL TEMA DE SEGURIDAD VIAL Y GENERALIDADES DE LA TARJETA TULLAVE Y DEMAS INFORMACION SOBRE EL CENTRO LOCAL DE MOVILIDAD ( HORARIOS, DIAS DE ATENCION Y TRAMITES A REALIZAR )</t>
  </si>
  <si>
    <t xml:space="preserve">GESTORA LOCAL </t>
  </si>
  <si>
    <t>ACTAS DE LOS DIAS 02 Y 09 DE NOVIEMBRE DE 2016 CON LA ATENCION DE 18 Y 33 PERSONAS EN EL TEMA DE SEGURIDAD VIAL Y GENERALIDADES DE LA TARJETA TULLAVE Y DEMAS INFORMACION DEL CENTRO LOCAL</t>
  </si>
  <si>
    <t>DICIEMBRE</t>
  </si>
  <si>
    <t xml:space="preserve">SE REALIZARA POR PARTE DEL CLM 17 JORNADAS INFORMATIVAS CON LOS ESTABLECIMIENTOS COMERCIALES SOBRE EL HORARIO DE CARGUE Y DESCARGUE EN LO CUAL ENTREGAN 50 PIEZAS COMUNICATIVAS </t>
  </si>
  <si>
    <t>TRASMITIR A LOS ESTABLECIMIENTOS  LA HORA DEL CARGUE Y DESCARGUE</t>
  </si>
  <si>
    <t>EQUIPO DE CLM 03/17</t>
  </si>
  <si>
    <t xml:space="preserve">ACTAS DEJORNADAS INFORMATIVAS DE LOS DÍAS 27 DE ENERO Y 01 , 03, 22 DE FEBRERO. </t>
  </si>
  <si>
    <t>REALIZA JORNADA INFORMATIVA</t>
  </si>
  <si>
    <t>JORNADA INFORMATIVA CNT ART 76, 77 Y 78</t>
  </si>
  <si>
    <t>CLM18</t>
  </si>
  <si>
    <t xml:space="preserve">SE REALIZA JORNADA INFORMATIVA Y SE REALIZARA OPERATIVO DE CONTROL EL DIA 26 DE OCTUBRE DEL 2016 </t>
  </si>
  <si>
    <t xml:space="preserve">ACTAS E INFORMES DE JORNADAS </t>
  </si>
  <si>
    <t>REALIZAR TALLERES DE SOCIALIZACION Y JORNADAS INFORMATIVAS EN EL COLEGIO LOS DIAS 19, 20, 21 Y 24</t>
  </si>
  <si>
    <t xml:space="preserve">TALLERES DE SENSIBILIZACION Y JORNADAS INFORMATIVAS </t>
  </si>
  <si>
    <t xml:space="preserve">ASISTIR PROXIMA SESION </t>
  </si>
  <si>
    <t>ASISTIR PROXIMA SESION 16 DE NOVIEMBRE DEL 2016</t>
  </si>
  <si>
    <t xml:space="preserve">LA FECHA DE LA REUION CAMBIO AHORA SE REALIZARAN LOS 2 MIERCOLES DEL MES, SE ASISTE EL CONSEJO EL  22 DE NOVIEMBRE DEL 2016 </t>
  </si>
  <si>
    <t xml:space="preserve">REALIZAR ACERCAMIENTO CON LA COMUNIDAD PARA MITIGAR  EL  IEP </t>
  </si>
  <si>
    <t xml:space="preserve">REUNION COMUNITARIA Y JORNADA INFORMATIVA </t>
  </si>
  <si>
    <t>SE REALIZA REUNION COMUNTARIA CON EMPLEADA DEL ESTABLECIMIENTO DONDE SE LE INFORMA DEL CNT EN LOS ART 76, 77 Y 78 DONDE LE VA A COMUNICAR A EL PROPIETARIO PARA REALIZAR EL RETIRO DE LOS VEHICULOS DE LA VIA  EL 25 DE OCTUBRE DEL 2016</t>
  </si>
  <si>
    <t xml:space="preserve">ENCUENTRO COMUNITARIO 26 DE OCTUBRE DEL 2016 CASA NARANJA CLARET Y 27 DE OCTUBRE 9:00 AM SALON COMUNAL GUSTAVO RESTREPO </t>
  </si>
  <si>
    <t xml:space="preserve">ENCUENTRO COMUNITARIO Y JORNADA INFORMATIVA </t>
  </si>
  <si>
    <t>SE ASISTIO A LOS ESPACIOS MENCIONADOS DONDE SE ADQUIRIERON COMPROMISOS  EN LAS FECHAS PACTADAS 26 Y 27 DE OCTUBRE DEL 2017</t>
  </si>
  <si>
    <t>REALIZAR JORNADAS INFORMATIVAS EN:DG 45 CON KR 24, KR 26 CON CL 47, KR 26 N° 42-81 Y RECORRIDOS TECNICOS CL 47 SUR CON KR 26 Y 27, CL 39 CON KR 27</t>
  </si>
  <si>
    <t xml:space="preserve">JORNADAS INFORMATIVAS Y RECORRIDOS TECNICOS </t>
  </si>
  <si>
    <t xml:space="preserve">SE REALIZO REUNION COMUNITARIA CON EL ADMINSTRADOR DE SUPER DIA EL 16 DE NOVIEMBRE, LOS RECORRIDOS TECNICOS SE REALIZARON EL 17 DE NOVIEMBRE DEL 2016 DONDE SE REALIZO LA SOLICITUD DE LA SEÑALIZACION </t>
  </si>
  <si>
    <t>ASISTIR MESA DE TRABAJO 15 DE NOVIEMBRE DEL 2016</t>
  </si>
  <si>
    <t xml:space="preserve">ASISTIR MESA DE TRABAJO </t>
  </si>
  <si>
    <t>SE ASISTE A LA MESA DE TRABAJO DONDE SE REALIZAN APORTES PARA EL PLAN  DE ACCION DEL 2017 EL 15 DE NOVIEMBRE DEL 2016</t>
  </si>
  <si>
    <t xml:space="preserve">JORNADAS INFORMATIVAS </t>
  </si>
  <si>
    <t>REALIZAR JORNADAS INFORMATIVAS 'PANADERIA LA PETUNIA, COLEGIO CARMEN TERESIANO 11:00 A 3:00 PM, KR 13 CON CL 32 IEP, KR 12 CON CL 29, CL49 C CON TV5 , CL 49 A CON KR 5L, KR 20 N° 38 -39,  KR 13 A N° 30-15</t>
  </si>
  <si>
    <t>SE REALIZA JORNADAS INFORMATIVAS EL 18 DE NOVIEMBRE DEL 2017 DONDE SE DA A CONOCER LE CNT  Y RECORRIDO DE VERIFICACION</t>
  </si>
  <si>
    <t xml:space="preserve">JORNADAS INFORMATIVAS Y OPERATIVOS DE CONTROL </t>
  </si>
  <si>
    <t xml:space="preserve">OPERATIVOS DE CONTROL CONTRAVIA TV5 I CON CL 48 F Y TV 5B BIS CON CL 48 F A LA CL 48 J </t>
  </si>
  <si>
    <t xml:space="preserve">SE SOLICITAN OPERATIVOS DE CONTROL POR LA MAC CON NUMERO DE RADICADO 137149 DE 2016 PARA MITIGAR LA CONTRAVIA QUE SE GENERA POR VEHICULOS Y MOTOS </t>
  </si>
  <si>
    <t xml:space="preserve">RADICADO MAC </t>
  </si>
  <si>
    <t>ENTREGAR INFORMACION SOLICITADA PARA LA MESA DE PACTOS 15 DE ENERO DEL 2017</t>
  </si>
  <si>
    <t xml:space="preserve">ENTREGA DE EVIDENCIAS PARA ISO IWA POR PARTE DE TRANSMILENIO Y SDM </t>
  </si>
  <si>
    <t>SE ENVIA EMAIL A COORDINACIO PARA SOLICITAR LA INFORMACION A ENTREGAR O RADICAR EL 15 DE ENERO DE 2017</t>
  </si>
  <si>
    <t xml:space="preserve">LA SDM ENVIO LA INFORMACION CON LAS EVIDENCIAS </t>
  </si>
  <si>
    <t xml:space="preserve">ASISTIR PROXIMA SESION 14 DE DICIEMBRE DEL 2016 7:00 AM </t>
  </si>
  <si>
    <t>SE ASISTIO AL CLGR-CC EL DIA 14 DE DICIEMBRE DEL 2017</t>
  </si>
  <si>
    <t xml:space="preserve">*SOLICITAR VERIFICAR LOS TIEMPOS DE LOS SEMAFOROS DE LA CL 46 Y CL 47 CPN AV CARACAS  *SOLICITAR SEÑALIZACION DE CARGUE Y DESCARGUE ( POR DIAS Y COSTADOS) SOBRE LA CL 46 CON KR 20A LA AV CARACAS. *SOLICITAR CAMBIO DE SENTIDO VIAL SOBRE LA CL 45 B DESDE LA KR 20 HASTA LA AV CARACAS   * PROXIMA REUNION 23 DE NOVIEMBRE DE 2016 4:30 PM </t>
  </si>
  <si>
    <t xml:space="preserve">RECORRIDOS TECNICOS Y ASISTENCIA PROXIMA REUNION </t>
  </si>
  <si>
    <t xml:space="preserve">ACTAS Y BASE DE DATOS </t>
  </si>
  <si>
    <t xml:space="preserve">* SOLICITAR INTERSECCION SEMAFORICA EN LA KR 20 CON CL 45 SUR   * REDUCTORES DE VELOCIDAD TV 19 SUR CON KR 20 COLEGIO SAN ANTONIO  MARIA ISABEL SEPULVEDA (3057278728) * REDUCTORES DE VELOCIDAD KR 13 BIS CON CL 40 SUR, KR 13 G CON CL 41 Y 40 A, CL 41 CON KR 13 G (BANDAS EN AGREGADO)YANETH URIBE FONSECA 3012970504  Y NORBEY MOLINA SECTOR DE LA VIRGEN TV12C N°336-38 SUR  *PROXIMA REUNION 15 DE DICIEMBRE 2016 9:00 AM </t>
  </si>
  <si>
    <t>ASISTIR PROXIMA REUNION 21 DE DICIEMBRE DEL 2016</t>
  </si>
  <si>
    <t>SE ASISTE A EL CONSEJO LOCAL DE DISCAPACIDAD EL 21 DE DICIEMBRE DEL 2016</t>
  </si>
  <si>
    <t xml:space="preserve">ENVIAR TERRITORIALIZACION 2017 Y ASISTIR AL CONSEJO EL 15 DE DICIEMBRE DEL 2016 A LAS 7:00 AM </t>
  </si>
  <si>
    <t>ASISTIR PROXIMA REUNION 15 DE DICIEMBRE DEL 2016</t>
  </si>
  <si>
    <t>SE ASISTE A EL CONSJEO LOCA DE DISCAPACIDAD EL 15 DE DICIEMBRE DEL 2016</t>
  </si>
  <si>
    <t xml:space="preserve">AGENDAR RECORRIDOS TECNICOS </t>
  </si>
  <si>
    <t xml:space="preserve">ING APOYO </t>
  </si>
  <si>
    <t>SE LE ENVIO EMAIL A INGENIERO DE APOYO Y A COORDINADOR.,</t>
  </si>
  <si>
    <t xml:space="preserve">AGENDAR JORNADA INFORMATIVA </t>
  </si>
  <si>
    <t>SE REALIZO VISITA EL SECTOR MENCIONADO Y A ESTE PUNTO YA SE HABIA REALIZADO JORNADA INFORMATIVA EL 23 DE NOVIEMBRE 2016</t>
  </si>
  <si>
    <t>REALIZA REUNION DE PARTICIPACION REALIZANDO MESA DE TRABAJO MESA DE TRABAJO MARTES 20 DE DICIEMBRE DEL 2016</t>
  </si>
  <si>
    <t>ASISTIR MESA DE TRABAJO  RUTA TC17</t>
  </si>
  <si>
    <t>TRANZIT, TRANSMILENIO Y CLM 18</t>
  </si>
  <si>
    <t>SE REALIZA REUNION COMUNITARIA EL 20 DE DICIEMBRE DEL 2016</t>
  </si>
  <si>
    <t>REALIZAR COMISION DE MOVILIDAD  23 DE FEBRERO DEL 2017</t>
  </si>
  <si>
    <t>SE REAALIZA LA COMISION DE MOVILIDAD EL 24DE FEBRERO DEL 2017</t>
  </si>
  <si>
    <t>SE ASITIRA PROXIMA MESA DE TRABAJO CITADA PARA EL MES DE FEBRERO 2017</t>
  </si>
  <si>
    <t>ASISTIR PROXIMO CONSEJO 25 DE ENERO DEL 2017</t>
  </si>
  <si>
    <t>PROXIMO CONSEJO 25 DE ENERO 2017</t>
  </si>
  <si>
    <t>SE ASISTE AL  CONCEJO LOCAL DE DISCAPACIDAD  EL 25 DE ENERO DE 2017</t>
  </si>
  <si>
    <t>SE ASISTIRA PROXIMOS CONCEJO EL 25 DE ENERO DE 2017</t>
  </si>
  <si>
    <t xml:space="preserve">ASISTIR INTERVENCION PUNTOS CRITICOS </t>
  </si>
  <si>
    <t>REALIZAR JORNADAS INFORMATIVAS EN ARTICULACION CON  LA RED CENTRO ORIENTE 20/01/2017 Y 24/01/2017</t>
  </si>
  <si>
    <t xml:space="preserve">CLM18 Y RED CENTRO ORIENTE </t>
  </si>
  <si>
    <t>SE REALIZA  LAS JORNADAS INFORMATIVAS EL 20 Y 24 DE ENERO DEL 2017</t>
  </si>
  <si>
    <t xml:space="preserve">SE REALIZO EL APOYO A LAS JORNADAS INFORMATICAS EN LAS FECHAS Y HORARIOS ESTABLECIDOS </t>
  </si>
  <si>
    <t xml:space="preserve">CLM18 E ING DE APOYO </t>
  </si>
  <si>
    <t>CLM 18</t>
  </si>
  <si>
    <t xml:space="preserve">LA ING DE APOYO SOLICITARA A LA DCV EL ESTADO DEL PROCESO </t>
  </si>
  <si>
    <t xml:space="preserve">SOLICITAR OPERATIVOS DE CONTROL Y SR 28 </t>
  </si>
  <si>
    <t>SOLICITAR OPERATIVOS DE CONTROL Y AGENDAR RECORRDIO POR SR28</t>
  </si>
  <si>
    <t xml:space="preserve">SE SOLICITO LOS OPERATIVOS DE CONTROL POR LA SDQS CON NUMERO 1439822017 Y SE AGENDO PARA REALIZAR EL RECORRIDO TECNICO </t>
  </si>
  <si>
    <t xml:space="preserve">EL ING DE CONTROL DE CONTROL Y VIGILANCIA VA A REALIZAR CONSULTA DE EL PUNTO DE LA CL 39 Y CL 40 CON KR 24 EN OPERATIVOS DE CONTROL REALIZADOS </t>
  </si>
  <si>
    <t xml:space="preserve">EL ING DE DCV AVERIGUARA OPERATIVOS DE CONTROL EN EL PUNTO MENCIONADO </t>
  </si>
  <si>
    <t xml:space="preserve">DCV </t>
  </si>
  <si>
    <t>SE REALIZA LA CONSULTA DE LOS OPERATIVOS Y EL INT DEL AREA INFORMA QUE SE DEBE REALIZAR POR OFICIO</t>
  </si>
  <si>
    <t xml:space="preserve">EL ING GERENTE DE AREA ESTA SIN CONTRATO </t>
  </si>
  <si>
    <t xml:space="preserve">SOLICITAR OPERATIVOS DE CONTROL AL FRENTE DEL CONJUNTO RESIDENCIAL E INFORMAR A CARLOS DE TRANSMILENIO LAS SOLICITUDES DE LA COMUNIDAD  </t>
  </si>
  <si>
    <t xml:space="preserve">SOLICITAR OPERATIVOS DE CONTROL Y AGENDAR REUNION TRANSMILENIO </t>
  </si>
  <si>
    <t>SE REALIZO RADICADO POR SDQS PARA SOLCIITRA OPERATICOS DE CONTROL CON NUMERO DE RADICADO 332972017  Y 333092017 POR VANDALIZACION DE SEÑAL SR 28</t>
  </si>
  <si>
    <t xml:space="preserve">SDQS </t>
  </si>
  <si>
    <t xml:space="preserve">SE REALIZ RADICADO POR LA SDQS SOLCIITANDO OPERATIVOS DE CONTROL Y EL MANTENIMEINTO DE LA SEÑAL VANDALIZADA </t>
  </si>
  <si>
    <t xml:space="preserve">REALIZAR TALLER DE SENSIBILIZACION CON GRUPO DE ADULTO MAYOR </t>
  </si>
  <si>
    <t xml:space="preserve">REALIZAR TALLER  MARTES 14 DE FEBRERO </t>
  </si>
  <si>
    <t>SE REALIZO TALLER DE SENSIBILIZACION CON EL GRUPO DE ADULTO MAYOR DE QUIROGA PRIMER SECTOR EL 14 DE FEBRERO DEL 2017</t>
  </si>
  <si>
    <t xml:space="preserve">ASISTIR CAPACITACION MARZO 06 DE 2017 </t>
  </si>
  <si>
    <t xml:space="preserve">ASISTIR CAPACITACION MARZO 06 DE 2017  DEL CLD </t>
  </si>
  <si>
    <t>NO SE LLEVO A CABAO LA CAPACITAACION YA QUE NO ASISTIO LA PERSONA ENCARGADA Y POR PARTE DEL CLM 18 NO SE TENIE REFERENTE PARA ASISTIR</t>
  </si>
  <si>
    <t xml:space="preserve">*Implementación de paraderos las Colinas cl 33 con AV Caracas  y antes del semáforo de la caracas con cl 36 sur rutas SITP  y DG 32 C con KR 12 B (nueva) o TV 12 G con CL 32 C sur (antigua) pendiente.
* Intersección semafórica reductores de velocidad por alta accidentalidad por motociclistas, SITP, Alimentadores y peatones al frente del Colegio José Martin Sede B TV 13 a bis b con DG 32. 
* Operativo de control por invasión de espacio público TV 13 a bis b con DG 32. (al frente del porvenir)
* Solicitud de ruta especial de 14 pasajeros, de la kr 10 cl 40 sur y caracas.
* El señor Dagoberto Mendoza JAC Colinas  solicita correr un paradero  del alimentador 13-13  parada 7  ubicado en la CL 32 BIS Sur N° 13 A -69 hacia la TV 13ª Bis B N° 32 A – 42 sur al frente del salón comunal por inseguridad en el sector.
</t>
  </si>
  <si>
    <t xml:space="preserve">SOLICITAR REDUCTORES DE VELOCIDAD, OPERATIVOS DE CONTROL, RUTAS DEL SITP Y CA,BIOS DE PARADEROS </t>
  </si>
  <si>
    <t xml:space="preserve">LA ING LIDA DE LA PEÑA ENVIARA EL INFORME PRSENTADO A LOS CORREOS ELECTRONICOS, REALIZAR RECORRIDOS TECNICOS CON LOS EDILES </t>
  </si>
  <si>
    <t xml:space="preserve">* REALIZAR RECORRIDOS TECNICOS  2 DE MARZO Y  6  DE MARZO                                                    *ENVIAR INFORMACION   A LOS EDILES </t>
  </si>
  <si>
    <t xml:space="preserve">* ASISTIR JORNADA INFORMATIVA                                           * SOLICITAR ESPACIO EN LA JAL Y ALCALDE LOCAL PARA SOCIALIZACION </t>
  </si>
  <si>
    <t xml:space="preserve">ASISTIR JORNADA INFORMATIVA 8 DE MARZO DEL 2017 A LAS 3:00 PM                          -SOLICITAR ESPACIO EN LA JAL PARA EL JUEVES 9 DE MARZO A LAS 9:00 AM                             *GESTIONAR CITA CON EL ALCALDE LOCAL PARA SOCIALIZAR EL PROYECTO </t>
  </si>
  <si>
    <t xml:space="preserve">CLM 18 , DSV-CT Y DCV </t>
  </si>
  <si>
    <t>SE REALIZA JORNADA INFORMATIVA EL 16 DE MARZO DEL 2017, SE GESTIONA EL ESPACIO PAARA LA JAL EL DIA 9 MARZO DEL 2017  Y EL ESPACIO CON ALCALDE LOCAL 13 DE MARZO DEL 2017</t>
  </si>
  <si>
    <t xml:space="preserve">EL ING DE APOYO SOLICITARA A LA DSVCT EVALUAR SOLUCION DE MITIGACION DE ACCIDENTALIDAD Y CONGESTION  VIAL </t>
  </si>
  <si>
    <t xml:space="preserve">SDM </t>
  </si>
  <si>
    <t>LA ING DE APOYO ESCRIBIRA A LA DCV Y DSV-CT MEDIDAS PARA MITIGAR LA ACCIDENTALIDAD</t>
  </si>
  <si>
    <t xml:space="preserve">EL ING DE APOYO SOLICITARA A LA DCV REDUCTORES DE VELOCIDAD Y SEÑALIZACION Y SR 28 A DTI </t>
  </si>
  <si>
    <t xml:space="preserve">EL ING DE APOYO SOLICITARA A LA DCV REDUCTORES DE VELOCIDAD </t>
  </si>
  <si>
    <t xml:space="preserve">EL ING DE APOYO SOLICITARA A LA DSVCT EVALUAR ESTUDIOS DE MEDIDAS DE PACIFICACION DEL TRANSITO </t>
  </si>
  <si>
    <t xml:space="preserve">EL ING DE APOYO SOLICITARA A LA DCV ESTADO DEL PROCESO </t>
  </si>
  <si>
    <t xml:space="preserve">SE SOLICITARA A LA DCV EL RETIRO DE LA SEÑAL </t>
  </si>
  <si>
    <t xml:space="preserve">EL ING DE APOYO SOLICITARA A LA DCV EVALUAR OTRO TIPO DE REDUCTOR DE  VELOCIDAD Y A LA DSVCT MEDIDA DE PACIFICACION DEL TRANSITO </t>
  </si>
  <si>
    <t xml:space="preserve">SOLICITAR REDUCTORES DE VELOCIDAD EN LA CL 49 B SUR CON KR 1 A ESTE Y KR 1 B ESTE  EDIL RIGOBERTO ESQUIVEL </t>
  </si>
  <si>
    <t>SE RADICO POR LA SDQS LA SOLICITUD EL 10 DE MARZO DEL 2017</t>
  </si>
  <si>
    <t>SDQS CON NUMERO 50385217</t>
  </si>
  <si>
    <t xml:space="preserve">LA ING DE APOYO SOLICITADA  ALA DCV LA DEBIDA DEMARCACION </t>
  </si>
  <si>
    <t xml:space="preserve">LA ING DE APOYO SOLICITADA  ALA DCV LA SEÑALIZACION  </t>
  </si>
  <si>
    <t>REALIZAR TALLER Y JORNDAS INFORMATIVOS EN PRIMARIA LOS DIAS 22, 23 Y 24 DE MARZO DEL 2017</t>
  </si>
  <si>
    <t xml:space="preserve">REALIZAR TALLERES Y JORNDAS INFORMATIVAS </t>
  </si>
  <si>
    <t xml:space="preserve">SE REALIZO LOS TALLERES Y JORNADAS INFORMATIVAS LOS DIAS 22 Y 23 DE MARZO DEL 2017 </t>
  </si>
  <si>
    <t>NO SE PUEDIERON REALIZAR LOS TALLERES PROGRAMADOS PARA EL 24 DE MARZO YA QUE SE DEBIA ACOMPAÑAR LA RENDICION DE CUENTAS DEL SECTOR MOVILIDAD</t>
  </si>
  <si>
    <t xml:space="preserve">SOLICITAR DAGNOSTICO DE ACCESIBILIDAD PARA RUU DE LA SDM </t>
  </si>
  <si>
    <t>SE ENVIO POR EMAIL EL DISGNOSTICO A LA SECRETARIA TECNICO DEL CLD 22/03/2017</t>
  </si>
  <si>
    <t xml:space="preserve">SOLICITAR REUNION DE TRANSMILENIO CON EL SEÑOR JUAN CRALOS MARTINEZ Y SOLICITAR REDUCTORES DE VELOCIDAD EN LA CL 49 C CON KR 5 C SUR </t>
  </si>
  <si>
    <t>SE INFORMO AL LIDER  DE LOS GESTORES DE TRANSMILENIO Y EL GESTOR PARA PROGRAMAR LA REUNION Y SE RADICO EN LA SDM LA SOLICITUD DEL SEÑOR VISTOR JULIO GALVIS SDM37938</t>
  </si>
  <si>
    <t>RADICAOD  LA REUNION SE REALIZARA EL DIA 6 DE ABRIL DEL 2017 EN LAS INSTALACIONES DE TRANSMILENIO S.A</t>
  </si>
  <si>
    <t xml:space="preserve">LA REUNION SE TENIA PROGRAMADA PARA EL 30 DE MARZO DEL 2017 Y EL SEÑOR JUAN CARLOS MARTINEZ LA CANCELO YA QUE SE LE CRUZABA CON OTRA REUNION  </t>
  </si>
  <si>
    <t>ASISTIR A LA UAT EXTRAORDINARIA  29 DE MARZO DEL 2017</t>
  </si>
  <si>
    <t xml:space="preserve">SE ASISTIO A LA REUNION DONDE SE TRATARON TEMAS DE RED CENTRO ORIENTE Y ORGANIZACIÓN DE GRUPOS DE TRABAJO PARA COORDINAR ACCIONES A REALIZAR EN LAS 3 UPZ PRIORIZADAS </t>
  </si>
  <si>
    <t>ACTA DEL 29 DE MARZO DEL 2017</t>
  </si>
  <si>
    <t xml:space="preserve">ASISTIR CAPACITACION COMANDO INCENDIOS SABADO Y DOMINGO DE 8:00 AM A 5:00 PM EL DIA 1 Y 2 DE ABRIL </t>
  </si>
  <si>
    <t xml:space="preserve">NO SE LLEVO A ABO LA CAPACITACIN DADO QUE ALCALDIA LOCAL NO REALIZO PROCEDIMIENTO NECESARIO  Y FUE REAGENDADA Y NO SE TIENE LA FECHA PREVISTA </t>
  </si>
  <si>
    <t xml:space="preserve">ASISTIR AL PROXIMO CONSEJO 27 DE ABRIL DEL 2017 A LAS 2:00 PM  ALCALDIA LOCAL </t>
  </si>
  <si>
    <t xml:space="preserve">ASISTIR AL PROXIMO CONSEJO </t>
  </si>
  <si>
    <t xml:space="preserve">ASISTIR A MESA DE TRABAJO EL 06 DE OCTUBRE 2:30PM. INFORMACION DE LAS TPC EN EL SECTOR </t>
  </si>
  <si>
    <t>SE ASISTIO A LA REUNIÓN  12-10-2016</t>
  </si>
  <si>
    <t>ACTA DEL DÍA</t>
  </si>
  <si>
    <t>SE ASISTIO A LA REUNIÓN. EVIDENCIAN ACTA DEL DÌA 12-10-2016</t>
  </si>
  <si>
    <t>RESPUESTA OPORTUNA A LA COMUNIDAD</t>
  </si>
  <si>
    <t>ENVIAR ESPECIFICACIÓN DE CONOS Y UBICACIÓN PARA QUE EL AUTOSERVICIO EL PERDOMO EVALUE SU APROBACIÓN</t>
  </si>
  <si>
    <t>ENVIAR ESPICIFCACIÓN DE CONOS PARA LA IMPLEMENTACIÓN DEL AUTOSERVICIO EL PERDOMO</t>
  </si>
  <si>
    <t>LOGRAR QUE AUTOSERVCIO EL PERDOMO SEA UN AMIGO DE LA MOVILIDAD</t>
  </si>
  <si>
    <t>SE ENVÍA CORREO CON ESPECIFICACIÓN DE CONOS 24-10-2016</t>
  </si>
  <si>
    <t>SE ENVÍO CORREO  ESPECIFICACIÓN DE CONOS AL AUTOSERVICIO EL PERDOMO.</t>
  </si>
  <si>
    <t>REALIZAR TALLER EN EL COLEGIO ARABIA LOS DÍAS 4, 5, 6 Y 7 DE OCTUBRE DEL 2016</t>
  </si>
  <si>
    <t>EJECUTAR TALLERES DE PASOS SEGUROS DE MOVILIDAD, BUEN USO DEL SISTEMA Y CULTURA CIUDADANA</t>
  </si>
  <si>
    <t>LOGRAR  UN COMPROMISO DE LOS PARTICPANTES EN TEMAS DE DE PASOS SEGUROS DE MOVILIDAD, BUEN USO DEL SISTEMA Y CULTURA CIUDADANA</t>
  </si>
  <si>
    <t>SE EJECUTARON LOS TALLERES EN COLEGIO ARABÍA 04-10-2016, 05-10-2016, 06-10-2016 Y 07-10-2016.</t>
  </si>
  <si>
    <t>EVIDENCIA ACTAS DÍAS</t>
  </si>
  <si>
    <t xml:space="preserve">SE EJECUTARON LOS TALLARES EN EL COLEGIO ARABÍA SEGÚN EL COMPROMISO ADQUIRIDO. </t>
  </si>
  <si>
    <t xml:space="preserve">REALIZAR JORNADAS INFORMATIVAS EN EL SECTOR DE SAN JOAQUÍN Y  EL LUCERO </t>
  </si>
  <si>
    <t xml:space="preserve">EJECUTAR JORNADAS INFORMATIVAS EN EL SECTOR DE  EL LUCERO </t>
  </si>
  <si>
    <t>MITIGAR LA PROBLEMÁTICA GENERADA</t>
  </si>
  <si>
    <t>SE REALIZÓ LA JORNADA INFORMATIVA  DÍA 25-11-2016</t>
  </si>
  <si>
    <t xml:space="preserve">EVIDENCIA FORMATO  JI  </t>
  </si>
  <si>
    <t>SE REALIZÓ JORNADA INFORMATIVA. EVIDENCIA INFORME JI.25-11-2016</t>
  </si>
  <si>
    <t>SOLICITAR OPERATIVO POR ILEGALIDAD</t>
  </si>
  <si>
    <t>SOLICITAR A DCV OPERATIVO POR ILEGALIDAD</t>
  </si>
  <si>
    <t>SE SOLICITO OPERATIVO ENVIADO EL DÍA 12-10-2016</t>
  </si>
  <si>
    <t xml:space="preserve">EVIDENCIA CORREO </t>
  </si>
  <si>
    <t>SE ENVÍO CORREO ELECTRONICO AL GERENTE DE ÁREA SOLICITANDO OPERTAIVO DE CONTROL POR ILEGALIDAD</t>
  </si>
  <si>
    <t>ASISTIR MESA DE TRABAJO 19-10-2016</t>
  </si>
  <si>
    <t>SE ASISTIO A LA MESA DE TRABAJO 01-10-2016</t>
  </si>
  <si>
    <t xml:space="preserve">ACTA DEL DÍA </t>
  </si>
  <si>
    <t>SE ASISTIO A LA MESA DE TRABAJO DEL DÍA 1-10-2016. EVIDENCIA ACTA.</t>
  </si>
  <si>
    <t>ASISTIR A REUNIÓN EL DÍA 2-10-2016</t>
  </si>
  <si>
    <t>SE  ASISTIO A REUNIÓN EL DÍA 02-11-2016</t>
  </si>
  <si>
    <t>SE  ASISTIO A REUNIÓN EL DÍA 02-11-2016, EVIDENCIA ACTA 02-11-2016</t>
  </si>
  <si>
    <t>ASISTIR A REUNIÓN EL DÍA 26-10-2016</t>
  </si>
  <si>
    <t>REALIZAR VINCULO CON DISTINTAS ENTIDADES</t>
  </si>
  <si>
    <t>SE ASISTIO A REUNIÓN EL 26-10-2016</t>
  </si>
  <si>
    <t>SE ASISTIO A REUNIÓN EL 26-10-2016. EVIDENCIA ACTA DEL 26-10-2016</t>
  </si>
  <si>
    <t>ASISTIR A PRECLOPS 24-10-2016</t>
  </si>
  <si>
    <t>SE ASISTIO A  PRECLOPS 24-10-2016</t>
  </si>
  <si>
    <t>SE ASISTIO A  PRECLOPS. EVIDENCIA ACTA 24-10-2016</t>
  </si>
  <si>
    <t>ASISTIR A CLOPS 04-11-2016</t>
  </si>
  <si>
    <t>ASISTIR A PRECLOPS 04-11-2016</t>
  </si>
  <si>
    <t>SE ASISTIO A CLOPS 04-11-2016.</t>
  </si>
  <si>
    <t xml:space="preserve">EVIDENCIA ACTA </t>
  </si>
  <si>
    <t>SE ASISTIO A CLOPS EL DÍA 04-11-2016. EVIDENCIA ACTA 04-11-2016.</t>
  </si>
  <si>
    <t>ASISTIR A CLD EL DÍA 09-11-2016</t>
  </si>
  <si>
    <t>SE ASISTIO AL CLD 09-11-2016</t>
  </si>
  <si>
    <t>SE ASISTIO AL CLD  EL DÍA 09-11-2016. EVIDENCIA ACTA 09-11-2016.</t>
  </si>
  <si>
    <t>ASISTIR A FESTIVAL LOCAL DE CIUDAD BOLÍVAR</t>
  </si>
  <si>
    <t>ASISTIR A FESTIVAL LOCAL DE CIUDAD BOLÍVAR EL DÍA 11-11-2016</t>
  </si>
  <si>
    <t>SE REPROGRAMA EN EL CLD 09-11-2016.</t>
  </si>
  <si>
    <t>EVIDENCIA ACTA</t>
  </si>
  <si>
    <t>SE REPORGRAMA . EVIDENCIA ACTA 09-11-2016.</t>
  </si>
  <si>
    <t>MATRIZ RETROALIMENTACIÓN PARA EL DÍA 20-10-2016</t>
  </si>
  <si>
    <t>MATRIZ RETROALIMENTACIÓN</t>
  </si>
  <si>
    <t>PENDIENTE ENVIAR MATRIZ15-10-2016</t>
  </si>
  <si>
    <t>SE ENVÍO MATRIZ POR CORREO.</t>
  </si>
  <si>
    <t>REALIZAR JORNADA DE SENSIBILIZACIÓN</t>
  </si>
  <si>
    <t>SE REALIZO JORNADA DE SENSIBILIZACIÓN.14-10-2016</t>
  </si>
  <si>
    <t>INFORME JI.</t>
  </si>
  <si>
    <t>SE REALIZÓ JORNADA DE SENSIBILIZACIÓN. EVIDENCIA INFORME JI.14-10-2016</t>
  </si>
  <si>
    <t>ASISTIR A REUNIÓN COMUNITARIA</t>
  </si>
  <si>
    <t>ASISTIR A REUNIÓN COMUNITARIA EL DÍA 10 Nov 2016</t>
  </si>
  <si>
    <t>LA REUNIÓN FUE CANCELADA</t>
  </si>
  <si>
    <t>RECORRIDO TÉCNICO DE VERIFICACIÓN Y JORNADA INFORMATIVA</t>
  </si>
  <si>
    <t>REALIZAR RECORRIDO DE VERIFICACIÓN CON EL ING EN LA ZONA DEL PARQUE LA JOYA Y EJECUTAR JORNADA INFORMATIVA IEP</t>
  </si>
  <si>
    <t>SE PROGRAMARA RECORRIDO CON ING DE APOYO. SE REALIZA JORNADA DE SENSIBLIZACIÓN IEP EL DÍA 01-11-2016</t>
  </si>
  <si>
    <t>SE REALIZA JORNADA DE SENSIBLIZACIÓN IEP EL DÍA 01-11-2016, EVIDENCIA INFORME JORNADA INFORMATIVA, SE REALIZA RECORRIDO DE VERIFICACI{ON EL DÍA 11-11-2016, EVIDENCIA ACTA DEL 11-11-2016</t>
  </si>
  <si>
    <t>EJECUTAR JORNADA INFORMATIVA IEP SUPERMERCADO SUPER DÍA</t>
  </si>
  <si>
    <t>SE REALIZO JORNADA DE SENSIBLIZACIÓN IEP.JI.17-10-2016</t>
  </si>
  <si>
    <t>SE REALIZA JORNADA DE SENSIBLIZACIÓN IEP EL DÍA 17-11-2016, EVIDENCIA INFORME JORNADA INFORMATIVA</t>
  </si>
  <si>
    <t>REALIZAR LA SOLICITUD</t>
  </si>
  <si>
    <t xml:space="preserve">SOLICITUD OPERATIVO </t>
  </si>
  <si>
    <t>EJECUTAR OPERATIVO CALLE 60 SUR # 22 G 54</t>
  </si>
  <si>
    <t>SE REALIZO OPERATIVO EL DÍA 03-11-2016</t>
  </si>
  <si>
    <t>SE REALIZO OPERATIVO EL DÍA 03-11-2016, EVIDENCIA ACTA DEL DÍA 03-11-2016</t>
  </si>
  <si>
    <t>ASISITIR A REUNIÓN</t>
  </si>
  <si>
    <t>ASISTIR A REUNIÓN COMISIÓN</t>
  </si>
  <si>
    <t>SE ASISTIO A REUNIÓN EL DÍA 28-11-2016 A LAS 2:00 PM</t>
  </si>
  <si>
    <t>EVIDENCIA ACTA 28-11-2016</t>
  </si>
  <si>
    <t>Verificación acciones Líder</t>
  </si>
  <si>
    <t>Validar  implementación de conos</t>
  </si>
  <si>
    <t>seguimiento  amigos de la  Movilidad</t>
  </si>
  <si>
    <t>Se valida con el Administrador del Líder, pero aún no tiene resúesta sobre la implementación.</t>
  </si>
  <si>
    <t>Comunicación telefonica</t>
  </si>
  <si>
    <t>JORNADA INFORMATIVA Y OPERATIVOS DE CONTROL</t>
  </si>
  <si>
    <t>EJECUTAR JORNADA INFORMATIVA Y OPERATIVO DE CONTROL EN QUINTAS</t>
  </si>
  <si>
    <t>Se realizo jornada informativa DEL DÍA 23-11-2014 y operativo de control en el sector de QuintasDEL DÌA 24-11-2016</t>
  </si>
  <si>
    <t>IJI  Y ACTA</t>
  </si>
  <si>
    <t>EVIDENCIA IJI DEL DÍA 23-11-2014 Y ACTA DEL DÌA 24-11-2016</t>
  </si>
  <si>
    <t>EJECUTAR JORNADA INFORMATIVA Y OPERATIVO DE CONTROL EN ARBORIZADORA</t>
  </si>
  <si>
    <t>SE REALIZO OPERATIVO EL DÍA 21-11-2016</t>
  </si>
  <si>
    <t>EVIDENCIA ACTA DEL DÌA 21-11-2016</t>
  </si>
  <si>
    <t>Reunión Interinstucional</t>
  </si>
  <si>
    <t>Convocar reunión con Alcaldía tema plan navidad</t>
  </si>
  <si>
    <t>SE REALIZÓ REUNIÓN CON LA ALCALDÍA EL DÍA 22-11-2016</t>
  </si>
  <si>
    <t>EVIDENCIA ACTA DEL DÌA 22-11-2016</t>
  </si>
  <si>
    <t>asistir a UAT EXTRAORDINARIA 30-11-2016</t>
  </si>
  <si>
    <t>CUMPLIR COMPROMISOS</t>
  </si>
  <si>
    <t>SE ASISTIO A AUA EXTRAORDINARIO 30-11-2016</t>
  </si>
  <si>
    <t>EVIDENCIA ACTA DEL DÍA 30-11-2016</t>
  </si>
  <si>
    <t>Jornadas informativas</t>
  </si>
  <si>
    <t>Socialización en apoyo de TM para información afectación de rutas</t>
  </si>
  <si>
    <t>SE RELIZARON JORNADAS INFORMATIVASDE LOS DÍAS 21 Y 23 DE DE NOVIEMBRE DEL 2016</t>
  </si>
  <si>
    <t xml:space="preserve"> IJI DE LOS DÍAS 21 Y 23 DE DE NOVIEMBRE DEL 2016</t>
  </si>
  <si>
    <t>EVIDENCIAS IJI DE LOS DÍAS 21 Y 23 DE DE NOVIEMBRE DEL 2016</t>
  </si>
  <si>
    <t>Operativo de Control</t>
  </si>
  <si>
    <t>Realizar operativo de control en la Estancia</t>
  </si>
  <si>
    <t>SE REALIZÓ OPERATIVO DE CONTROL  DÍA 21-11-2016</t>
  </si>
  <si>
    <t>ACTA DEL</t>
  </si>
  <si>
    <t>EVIDENCIA ACTA DEL DÍA 21-11-2016</t>
  </si>
  <si>
    <t>ENVIAR CORREO INVITACIÓN REUNIÓN A KALAMARY</t>
  </si>
  <si>
    <t>SE ENVÍO CORREO ELECTRONICODEL DÌA 23-11-2016</t>
  </si>
  <si>
    <t>CORREO</t>
  </si>
  <si>
    <t>DE ENVÍO CORREO EL DÌA 23-11-2016</t>
  </si>
  <si>
    <t>Asistir al CLS</t>
  </si>
  <si>
    <t>CUMPLIR COMPROMISOS ADQUIRIDOS</t>
  </si>
  <si>
    <t>SE ASISTIO AL CLS 18-01-2017</t>
  </si>
  <si>
    <t xml:space="preserve"> ACTA </t>
  </si>
  <si>
    <t>EVIDENCIA ACTA 18-01-2017</t>
  </si>
  <si>
    <t>CAPACITACIÓN</t>
  </si>
  <si>
    <t>REALIZAR CAPACITACIÓN ESTACIONAMIENTO</t>
  </si>
  <si>
    <t>SE REALIZÓ CAPACITACIÓNDEL DÍA 30-11-2016</t>
  </si>
  <si>
    <t>asistir a reunión de comisión el día 30-01-2017</t>
  </si>
  <si>
    <t>SE ASISTIÓ  A LA COMISIÓN EL 31-01-2017</t>
  </si>
  <si>
    <t>EVIDENCIA ACTA DEL DÍA 31-01-2017</t>
  </si>
  <si>
    <t>Realizar operativo de control en el perdomo</t>
  </si>
  <si>
    <t>SE REALIZO OPERATIVO DE CONTROL DEL DÍA 09-12-2016</t>
  </si>
  <si>
    <t>EVIDENCIA ACTA DEL DÍA 09-12-2016</t>
  </si>
  <si>
    <t>Asistir reunión Mesa de Pactos.</t>
  </si>
  <si>
    <t>SE ASISTIO A LA REUNIÓN DE MESA DE PACTOSDEL DÍA 15-12-2016</t>
  </si>
  <si>
    <t>SE ASISTIO A LA REUNIÓN DE MESA DE PACTOS, EVIDENCIA ACTA DEL DÍA 15-12-2016</t>
  </si>
  <si>
    <t>EJECUTAR JORNADA INFORMATIVA IEP BANCOMPARTIR</t>
  </si>
  <si>
    <t>SE REALIZO JORNADA INFORMATIVA SOBRE IEP EN EL SECTOR02-02-2017</t>
  </si>
  <si>
    <t xml:space="preserve">INFORME JI </t>
  </si>
  <si>
    <t>SE REALIZO JORNADA INFORMATIVA SOBRE IEP EN EL SECTOR EL DÍA 02-02-2017</t>
  </si>
  <si>
    <t>EJECUTAR JORNADA INFORMATIVA IEP BANCO WWB</t>
  </si>
  <si>
    <t>EJECUTAR JORNADA INFORMATIVA IEP VILLA FRUVER</t>
  </si>
  <si>
    <t>EJECUTAR JORNADA INFORMATIVA IEP GRAN FRUVER DE COLOMBIA</t>
  </si>
  <si>
    <t>SE REALIZO JORNADA INFORMATIVA SOBRE IEP EN EL SECTOR 02-02-2017</t>
  </si>
  <si>
    <t>Realizar OPERATIVO DE CONTROL</t>
  </si>
  <si>
    <t>EJECUTAR OPERATIVO DE CONTROL EN FEBRERO</t>
  </si>
  <si>
    <t>SE REALIZÓ OPERATIVO DE IEP22-02-2017</t>
  </si>
  <si>
    <t>SE REALIZÓ OPERATIVO DE CONTROL, EVIDENCIA ACTA DEL DÍA 22-02-2017</t>
  </si>
  <si>
    <t>Oficiar a DCV para que evaluen la viabilidad de complentar el diseño existente con la señalización que requiera el sector.</t>
  </si>
  <si>
    <t>CUMPLIR LOS COMPROMISOS CON LA COMUNIDAD</t>
  </si>
  <si>
    <t>EL INGENIERO DE APOYO EFECTUÓ LA RESPECTIVA SOLICITUD  SDM-DSC-24911-17</t>
  </si>
  <si>
    <t>EL INGENIERO DE APOYO EFECTUÓ LA RESPECTIVA SOLICITUD, OFICIO SDM-DSC-24911-17</t>
  </si>
  <si>
    <t>Oficiar a DCV para que evaluen la viabilidad de implementar la señalización solicitada</t>
  </si>
  <si>
    <t>EL INGENIERO DE APOYO EFECTUÓ LA RESPECTIVA SOLICITUD SDM-DSC-24911-17</t>
  </si>
  <si>
    <t>Se infomara trámiterespectivo a la coumunidad.</t>
  </si>
  <si>
    <t>BRINDAR RESPUESTA A COMUNIDAD</t>
  </si>
  <si>
    <t>Oficiar a DCV para que evaluen la viabilidad de implementar o realizar mantenimiento a los redcutores existentes.</t>
  </si>
  <si>
    <t>EJECUTAR JORNADA INFORMATIVA IEP UNIVERSIDAD  DISTRITAL</t>
  </si>
  <si>
    <t>Reunión con el Alcalde Y reunión SUMA</t>
  </si>
  <si>
    <t>ASISTIR A LAS REUNIONES</t>
  </si>
  <si>
    <t>SE ASISTIÓ A REUNIÓN EL DÍA 21-02-2017</t>
  </si>
  <si>
    <t>SE REALIZO REUNIÓN , EVIDENCIA ACTA DEL DÍA 21-02-2017</t>
  </si>
  <si>
    <t xml:space="preserve">Efectuar JI a los BiciUsuarios </t>
  </si>
  <si>
    <t>EJECUTAR JORNADA INFORMATIVA A BICIUSUARIOS</t>
  </si>
  <si>
    <t>Solicitud operativo  cra 27A hasta la 71 y convocatoria a comisión</t>
  </si>
  <si>
    <t xml:space="preserve"> OPERATIVO</t>
  </si>
  <si>
    <t>MITIGAR LA PROBLEMÁTICA PRESENTE</t>
  </si>
  <si>
    <t>SE REALIZO OPERATIVO EN EL MES DE MARZO10/03/16</t>
  </si>
  <si>
    <t xml:space="preserve">SE REALIZO OPERATIVO EN LA VIA PARAISO </t>
  </si>
  <si>
    <t>Realizar informe con resultados para remirlo a DVC</t>
  </si>
  <si>
    <t>EL INGENIERO DE APOYO EFECTUÓ LA RESPECTIVA SOLICITUD SDM-DSC-99646-17</t>
  </si>
  <si>
    <t>EL INGENIERO DE APOYO EFECTUÓ LA RESPECTIVA SOLICITUD, OFICIO SDM-DSC-99646-17</t>
  </si>
  <si>
    <t>Solicitud operativo y jornada informativa Cra 73 # 67- 05</t>
  </si>
  <si>
    <t>EJECUTAR JORNADA INFORMATIVA IEP Y OPERATIVO</t>
  </si>
  <si>
    <t>SE REALIZO OPERATIVO D</t>
  </si>
  <si>
    <t>Operativo y Jornada Informativa</t>
  </si>
  <si>
    <t>EJECUTAR JORNADA INFORMATIVA IEP Y OPERATIVO EN EL SECTOR DE SIERRA MORENA</t>
  </si>
  <si>
    <t xml:space="preserve">SE REALIZO OPERATIVO </t>
  </si>
  <si>
    <t>Ejecutar operativo de control y JI</t>
  </si>
  <si>
    <t>EJECUTAR JORNADA INFORMATIVA IEP Y OPERATIVO EN CASALINDA</t>
  </si>
  <si>
    <t>SE REALIZARA JORNADA INFORMATIVA  EN EL MES DE MARZO Y Y OPERATIVO EN FEBRERODEL DÍA 22-02-2017</t>
  </si>
  <si>
    <t>Realizar nuevo formato para Socialización</t>
  </si>
  <si>
    <t>REALIZAR ENTREGA DE NUEVO FORMATO DE SOCIALIZACIÓN</t>
  </si>
  <si>
    <t>SE REALIZO ENTREGA DE NUEVOS FORMATOS AL ADMINISTRADOR DEL DÍA 23-02-2017</t>
  </si>
  <si>
    <t>SE REALIZO ENTREGA DE NUEVOS FORMATOS AL ADMINISTRADOR, EVIDENCIA ACTA DEL DÍA 23 FEBRERO 2017</t>
  </si>
  <si>
    <t>SE REALIZO ENTREGA DE NUEVOS FORMATOS A LA  ADMINISTRADOR DEL DÍA 23-02-2017</t>
  </si>
  <si>
    <t>SE REALIZO ENTREGA DE NUEVOS FORMATOS A LA ADMINISTRADORA, EVIDENCIA ACTA DEL DÍA 23 FEBRERO 2017</t>
  </si>
  <si>
    <t>1.Solicitud estudio de segurida vial Colegio la Candelaría, 2. Pedagogia Operadores buses escolares por IEP. 3.Operativos de Control en Zona Rural 4.Operativo Colegio José Celestino. 5. Operativo Diagonal 94 entre 18f 18 m. 6.Operativo Cra 18 F vía pasquilla.</t>
  </si>
  <si>
    <t>EJECUTAR JORNADA INFORMATIVA IEP Y OPERATIVOS</t>
  </si>
  <si>
    <t>SE REALIZO REUNIOM CON EL INTENDENTE PARA REALIZAR OPERATIVOS EN EL MES DE ABRIL 30/03/16</t>
  </si>
  <si>
    <t>Reunión con el Alcalde</t>
  </si>
  <si>
    <t>PROGRAMAR REUNIÓN CON EL ALCALDE</t>
  </si>
  <si>
    <t xml:space="preserve">SE PROGRAMARA REUNIÓN EN EL MES DE MARZO DIA 27 DE MARZO </t>
  </si>
  <si>
    <t xml:space="preserve">ACTA DEL </t>
  </si>
  <si>
    <t xml:space="preserve">SE ASISTE A REUNION </t>
  </si>
  <si>
    <t>sesion JAL</t>
  </si>
  <si>
    <t xml:space="preserve">ENVIAR ORGANIGRAMA </t>
  </si>
  <si>
    <t>DAR INFORMACION</t>
  </si>
  <si>
    <t>REUNION DADEP</t>
  </si>
  <si>
    <t>MARZO</t>
  </si>
  <si>
    <t>Inscripcion de comunidad a la rendicion</t>
  </si>
  <si>
    <t xml:space="preserve">dejarlos en el listado para asisitir a la rendicion </t>
  </si>
  <si>
    <t xml:space="preserve">CUMPLIR COMPROMISOS </t>
  </si>
  <si>
    <t>SE DEJARON EN BASE PARA ASISTIR</t>
  </si>
  <si>
    <t>LISTADO ASISTENCIA RENDICION</t>
  </si>
  <si>
    <t xml:space="preserve">ASISTENCAI DE LAS PERSONAS INSCRITAS </t>
  </si>
  <si>
    <t>CONVOCATORIA</t>
  </si>
  <si>
    <t xml:space="preserve">CONVOCAR A UMV IDU Y ALCALDIA TEMA VIAS </t>
  </si>
  <si>
    <t xml:space="preserve">GESTION DE ESPACIO Y CONVOCATORIA </t>
  </si>
  <si>
    <t xml:space="preserve">CONVOCATORIA DE ENTIDADES GESTION DE ESPACIO </t>
  </si>
  <si>
    <t xml:space="preserve">PRESENCIA DE ENTIDADES </t>
  </si>
  <si>
    <t>Marzo</t>
  </si>
  <si>
    <t xml:space="preserve">ASISTENCIA A COMISION </t>
  </si>
  <si>
    <t xml:space="preserve">ASISTENCIA A REUNION </t>
  </si>
  <si>
    <t xml:space="preserve">CUMPLIMIENTO DE COMPROMISOS </t>
  </si>
  <si>
    <t xml:space="preserve">ASISTENCIA A RENDICION DE CUENTAS </t>
  </si>
  <si>
    <t xml:space="preserve">CUMPLIR LOS COMPROMISOS </t>
  </si>
  <si>
    <t xml:space="preserve"> SE REALIZA COMPROMISO CON LA CLINICA DE ORTOPEDIA PARA SOLUCIONAR EL TEMA DE IEP. Y  SE REALIZA EL COMITÉ DE AREA</t>
  </si>
  <si>
    <t>SE LE DA RESPUESTA AL SEGUNDO PARRAFO DEL MEMO SDM3063 DEL 2017 ACERCA DE LA GESTION DEL CLM1; SE REALIZA REUNIÓN CON EL GERENTE Y SUBGERENTE DEL CENTRO DE ORTOPEDIA Y CIRUJIA PLASTICA, SE LLEVO A CABO COMITE DE AREA EL 01/02/2017
SE RECIBE CORREO ELECTRONICO EL 21 DE MARZO DE 2017, DEL CENTRO ORTOPEDICO EN DONDE NOS ENVIA LA COPIA DEL CONVENIO DE LOS PARQUEADEROS.</t>
  </si>
  <si>
    <t>EJECUTADA</t>
  </si>
  <si>
    <t xml:space="preserve">REALIZAR RECORRIDO DE VERIFICACIÓN  Y JORNADA INFORMATIVA DONDE SE SOLICITA LA IMPLEMENTACION DE SEÑALIZACION SR-28 EN LOS TRAMOS CALLE 127 CON CRA 3B, CALLE 127B CON CRA 3B, CALLE 127A CRA3B, CALLE 127ABISB CON CRA4, CALLE 127C CON CRA3, </t>
  </si>
  <si>
    <t>SE HARA REUNION CON EL COMANDANTE DE TRANSITO DE LA LOCALIDAD DE USAQUEN. 21-04-2017
EL 21 DE ABRIL SE HABLO TELEFONICAMENTE CON LA PRESIDENTA DE LA JUNTA, DEL BARRIO FRANCISCO MIRANDA, EN DONDE NOS SOLICITA REALIZAR UNA JORNADA INFORMATIVA POR MAL PARQUE EN VIA PUBLICA Y ANDES,  EN LUGAR DE LA REUNION, YA QUE NO SE PUDO LOGRAR LA CONFIRMACION DEL COMANDANTE DE TRANSITO.
25-04-2017 SE REALIZO JORNADA INFORMATIVA EN LA CALLE 108A# 10-31 Y CRA8B#106-23</t>
  </si>
  <si>
    <t>SE REALIZARA OPERATIVOS DE CONTROL  EL 18 DE ABRIL DE 2017</t>
  </si>
  <si>
    <t>SE REALIZARA REUNION EN UN MES 20 DE ABRIL, PARA REVISAR SI CON EL GRUPO GUIA Y LOS OPRATIVOS MITIGAMOS EL IMPACTO. 
29-04-2017 SE REPROGRAMO REUNION COMUNITARIA PARA EL 25 DE MAYO DE 2017</t>
  </si>
  <si>
    <t xml:space="preserve">SE RALIZARA REUNION EL 6 DE MAYO DE 2017, PARA REVISAR ADELANTOS 
19-04-2017 SE REALIZA RECORRIDO TECNICO  DONDE SE ENCUENTRAN DISPOSITIVOS INSTALADOS EN  VIA PAVIMENTADA FLEXIBLE EN BUEN ESTADO,SENTIDO NORTE SUR, NO HAY SIPT, SEÑALES SR 37, SR01 SOBRE LA CALLE, LINEAS DE CARRIL Y PASOS SEGUROS EN REGULAR ESTADO, SE CONSIDERA VIABLE MANTENIMIENTO, DEDEMARCACION, YA QUE DISPOSITIVOS PACIFICADIRES EXISTEN, ASI COMO SEÑALIZACION, NO SE CONSIDERA VIABLE IMPLEMENTACION DE REDUCTORES DE VELOCIDAD, ADICIONALES LEYENDO PIGTOGRAMAS SR-30 SOBRE CALZADA. 
</t>
  </si>
  <si>
    <t>ELEVAR SOLICITUD A DTI</t>
  </si>
  <si>
    <t>SOLICITAR RETIRO DE SR30 (50) FALTA DE SEÑALIZACION VERTICAL Y HORIZONTAL EN EL TRAMO</t>
  </si>
  <si>
    <t>RETIRO DE SEÑALIZACION SR30 (50) E  IMPLEMENTACION SR 28</t>
  </si>
  <si>
    <t>CLM-ING DE APOYO</t>
  </si>
  <si>
    <t>EL INGENIERO DE APOYO ENVIARA CORREO DE LA SOLICITUD A DTI</t>
  </si>
  <si>
    <t>ENVIARA  CORREO AL DTI CON COPIA AL CLM</t>
  </si>
  <si>
    <t>ELEVAR SOLICITUD A DSVCT</t>
  </si>
  <si>
    <t>ELEVAR SOLICITUD CSV A DSSVCT POR PARTE DEL INGENIERO DE APOYO</t>
  </si>
  <si>
    <t xml:space="preserve">SOLICITUD DE CSV </t>
  </si>
  <si>
    <t>EL INGENIERO DE APOYO ENVIARA CORREO  SOLICITUD A DSVCT DEL CSV EN AMBOS CARRERAS</t>
  </si>
  <si>
    <t>ENVIARA  CORREO AL DSVCT CON COPIA AL CLM</t>
  </si>
  <si>
    <t>REALIZAR DIAGNOSTICO TECNICO Y PROGRAMAR JORNADAS INFORMATIVAS</t>
  </si>
  <si>
    <t>REALIZAR DIAGNOSTICO TECNICO Y PROGRAMAR JORNADAS INFORMATIVAS PARA EL DIA 3 DE MAYO</t>
  </si>
  <si>
    <t xml:space="preserve">REALIZAR DIAGNOSTICO TECNICO Y PROGRAMAR JORNADAS INFORMATIVAS PARA EL DIA 3 DE MAYO </t>
  </si>
  <si>
    <t xml:space="preserve">SE REALIZO ENCUENTRO CON LA COMUNIDAD EN DONDE SOLICITAN RECORRIDOS DE VERIFICACION, OPERATIVOS DE CONTROL CONTRA BICI TAXIS,  </t>
  </si>
  <si>
    <t>SE PROGRAMA RECORRIDO DE VERIFICACION Y JORNADA INFORMATIVA PARA EL 04 DE MAYO DE 2017
SE PROGRAMO REUNION PARA EL 19 DE MAYO DE 2017</t>
  </si>
  <si>
    <t>PROGRAMAR JORNADAS INFORMATIVAS, RECORRIDO DE VERIFICACION Y OPERATIVOS DE CONTROL</t>
  </si>
  <si>
    <t xml:space="preserve">SE REALIZO REUNION COMUNITARIA EN DONDE SOLICITAN SE HAGAN JORNADAS INFORMATIVAS, OPERATIVOS DE CONTROL Y RECORRIDOS </t>
  </si>
  <si>
    <t>REALIZAR DIAGNOSTICO TECNICO EL JUEVES 4 DE MAYO , JORNADAS INFORMATIVAS</t>
  </si>
  <si>
    <t>SE AGENDA RECORRIDO PARA EL 4 DE MAYO</t>
  </si>
  <si>
    <t>SE PROGRAMA RECORRIDO DE VERIFICACION Y JORNADA INFORMATIVA PARA EL 04 DE MAYO DE 2017
SE PROGRAMO REUNION PARA EL 30 DE MAYO PARA SEGUIMIENTO</t>
  </si>
  <si>
    <t>PROGRAMAR JORNADAS INFORMATIVAS, AUTO NORTE 137 HASTA 142</t>
  </si>
  <si>
    <t>SE REALIZO COMITE DE AREA</t>
  </si>
  <si>
    <t>SE AGENDA RECORRIDO PARA EL 19 DE MAYO</t>
  </si>
  <si>
    <t>SE PROGRAMA JORNADA INFORMATIVA, 19-05-2017, SOCIALIZACION CABIO DE SENTIDO FECHA  19-04-2017, HORA DE 10-12 , SOCIALIZACION CRA 7 ENTRE CALLE 112 Y 114 HORA DE 2 A 4 PM.</t>
  </si>
  <si>
    <t xml:space="preserve">SE REALIZA REUNION CON ALCALDIA LOCAL REFERENTE DE SEGURIDAD CON LA FINALIDAD DE ATENDER LAS SOLICITUDES DE LA COMUNIDAD </t>
  </si>
  <si>
    <t>ACTA 19-04-2017</t>
  </si>
  <si>
    <t>REALIZAR LA GESTION</t>
  </si>
  <si>
    <t>ACERCAMIENTO JAVERIANA DSC                                                                                                                                                 , OPERATIVOS DE CONTROL ING LUIS CARLOS DCV                                          , ASISTENCIA CLG                                           , REUNION PEDAGOGICA, RECUPERACION CLL 90 DSC</t>
  </si>
  <si>
    <t>1. REALIZAR ACERCAMIENTO A LA UNIVERSIDAD JAVERIANA CUANDO EL GERENTE ENVIE DATOS DE CONTACTO AL CLM,                                            2. LA DIRECCION DE CONTROL Y VIG ENVIARA INFORME DE OPERATIVOS PARA PRESENTAR EN EL CLG                                                3.ASISTIR AL CLG DEL MES DE ABRIL     4. AVERIGUAR LA REUNION DE RECUPERACION CLL 90</t>
  </si>
  <si>
    <t xml:space="preserve">DSC , DCV </t>
  </si>
  <si>
    <t xml:space="preserve">SOLICITAR OPERATIVOS DE CONTROL </t>
  </si>
  <si>
    <t xml:space="preserve">SOLICITAR OP DE CONTROL </t>
  </si>
  <si>
    <t>DSC</t>
  </si>
  <si>
    <t xml:space="preserve">SE ENVIA VIA CORREO ELECTRONICO SOLICITUD DE OPERATIVO A ING DE OPERATIVOS DE DCV </t>
  </si>
  <si>
    <t>CORREO ELECTRONICO 04-05-2017</t>
  </si>
  <si>
    <t xml:space="preserve">REQUIERE SEGUIMIENTO Y SE LE INFORMO INGENIERA DE APOYO, PENDIENTE ENVIAR FOTOGRAFIAS DE RECORRIDO   ZONA DE RESTAURANTES </t>
  </si>
  <si>
    <t>RECORRIDO TÉCNICO DE VERIFICACIÓN EN LA CL 22 C KR 1 LOCALIDAD 03</t>
  </si>
  <si>
    <t>SE REALIZA RECORRIDO TECNICO, SE VERFICA LA SOLICITUD PERO ES TEMA DE IDU, SE PASARÁ POR COMPETENCIAS AL SQDS.</t>
  </si>
  <si>
    <t>ELEVAR EN LA SQDS A IDU</t>
  </si>
  <si>
    <t>OTRO</t>
  </si>
  <si>
    <t>POR PARTE DE LA GESTORA LOCAL SE ELEVA LA SOLICITUD EN EL SQDS PARA EL IDU</t>
  </si>
  <si>
    <t>SQDS, RADICADO : 76706201 FECHA 18/04/2017</t>
  </si>
  <si>
    <t>LAS AGENDAS PARTICIPATIVAS EN EL ITEM DE EJECUCIÓN DE LA APT NOS ARROJA UN PORCENTAJE, EN EL CUAL NO PODEMOS HACER LA DESCRIPCIÓN TEORICA DE LA EJECUCIÓN DE APT</t>
  </si>
  <si>
    <t>REALIZAR EL RECORRIDO EN LA MACARENA CON EL ING MARIO PARA ELEVAR LA MODELACION 8 BORRADOR) A NICOLA CORREAL</t>
  </si>
  <si>
    <t>REALIZACION DE RECORRIDO CON EL INGENIERO DE APOYO MARIO SUAREZ</t>
  </si>
  <si>
    <t>EL INGENIERO ELEVARÁ LOS OFICIOS A DCV Y SEGURIDAD VIAL</t>
  </si>
  <si>
    <t>SE REALIZA RECORRIDO SEGÚN LOS COMPROMISOS</t>
  </si>
  <si>
    <t>REMITIR A LA DCV, DTI Y SEGURIDAD VIAL PARA ACTUACIONES DESDE SU COMPETENCIA</t>
  </si>
  <si>
    <t>SE REALIZA RECORRIDO TECNICO CON EL INGENIERO DE APOYO PARA REVISION DE SEÑALIZACION Y POSIBILIDAD DE MEDIDAS DE PACIFICACION PARA IMPEDIR LA I.E.P</t>
  </si>
  <si>
    <t>ELEVAR A DTI SEÑALIZACIÓN SR28</t>
  </si>
  <si>
    <t>SE REALIZA RECORRIDO TECNICO CON EL INGENIERO DE APOYO PARA REVISION DE SEÑALIZACION</t>
  </si>
  <si>
    <t xml:space="preserve">EL INGENIERO ELEVARÁ LOS OFICIOS A DTI </t>
  </si>
  <si>
    <t>Se reprograma recorrido por falta de disponibilidad de tiempo del Ciudadano. Se reprgrama para mayo de 2017</t>
  </si>
  <si>
    <t>abril</t>
  </si>
  <si>
    <t>REALIZAR RADICADO EN LA SDQS DONDE SOLICITAN REDUCTORES DE VELOCIDAD EN LA CL 36 F SUR ENTRE KR 11 A ESTE Y KR 10 ESTE.</t>
  </si>
  <si>
    <t>REALIZAR RADICADO SDQS</t>
  </si>
  <si>
    <t>Aprovacion de reductores de velocidad</t>
  </si>
  <si>
    <t xml:space="preserve"> RADICAR SDQS CON SOLICITUD DE REDUCTORES DE VELOCIDAD EN LA AV DE LOS CERROS CON CL 36B SUR.
REALIZAR RADICADO SDQS POR SOLICITUD DE OPERATIVOS DE CONTROL EN LA CALLE PRINCIPAL DE LOS ALPES POR EL PARQUEO DE MOTOS EN EL ANDÉN Y MECANICA EN VIA SOBRE EL MISMO.
</t>
  </si>
  <si>
    <t>RECUPERACION DE ESPACIO PUBLICO</t>
  </si>
  <si>
    <t xml:space="preserve">REALIZAR RECORRIDO TECNICO POR SOLICITUDES DE REDUCTORES DE VELOCIDAD.
REALIZAR JORNADA INFORMATIVA POR LA IEP EN VIA.
</t>
  </si>
  <si>
    <t>REALIZAR UN RECORRIDO CON EL INGENIERO DE APOYO TECNICO PARA REDUCTORESDE VELOCIDAD                                              Y REALIZAR UNA JORNADA INFORMATIVA POR LA INVASION DE VEHICULOS EN LA NOCHE CON EL APOYO DE LA ALSC</t>
  </si>
  <si>
    <t xml:space="preserve">IMPLEMENTACION DE PASIFICACIONES DE SEGURIDAD VIAL              Y RECUPERACION DEL ESPACIO PUBLICO. </t>
  </si>
  <si>
    <t xml:space="preserve">                     26/04/2017</t>
  </si>
  <si>
    <t>ARREGLO DE LA VIA DEL SECTOR DE LA KR 13 ESTE DESDE LA CL 43A SUR Y CL 44 SUR.</t>
  </si>
  <si>
    <t>RESPUESTA PARA LA IMPLEMENTACION DE MEDIDAS DE PASIFICACION</t>
  </si>
  <si>
    <t>ARREGLO DE SEÑAL PARE UBICADA EN LA CL 43A SUR # 7A-16 ESTE Y PIDE OPERATIVO DE CONTROL POR UN VEHICULPO EN ABANDONO EN LA CL 42B SUR CON KR 11 ESTE.</t>
  </si>
  <si>
    <t>RESPUESTA PARA ARREGLO DE SEÑAL</t>
  </si>
  <si>
    <t>CAMBIOS DE SENTIDO VIAL EN LA CL 41 SUR ENTRE KR 4 ESTE Y TV 6B ESTE EN UN SOLO SENTIDO DE OCCIDENTE A ORIENTE, YA QUE SE HAN PRESENTADO ACCIDENTES POR QUE ES DE DOBLE SENTIDO VIAL, DE IGUAL FORMA SE SOLICITA QUE LA KR 6A ESTE ENTRE CL 39 SUR Y CL 39A SUR SEGUIDO DE LA CL 39 A SUR ENTRE KR 6A ESTE Y KR 4 ESTE QUEDE EN UN UNICO SENTIDO VIAL YA QUE AL SER DE DOBLE SENTIDO POR EL GIRO QUE EXISTE EN LA KR 6A ESTE CON CL 39A SUR SE HAN PRESENTADO BASTANTES ACCIDENTES.</t>
  </si>
  <si>
    <t xml:space="preserve">RESPUESTA PARA MIRAR PASIFICACIONES VIALES </t>
  </si>
  <si>
    <t>Elevar solicitud a la DCV para mantenimiento de señalización y demarcación en la KR 2 ESTE ENTRE CL 32 SUR Y CL 31C SUR  barrio bello horizonte</t>
  </si>
  <si>
    <t>RESPUESTA PARA MEDIDAS DE PASIFICACIONES VIALES</t>
  </si>
  <si>
    <t>EL 22 DE MARZO YA SE DIO INICIO AL PROCESO DEL SEMILLERO DE FORMACION DE MOVILIDAD- SE INFORMA QUE EL 4 Y EL 5 DE ABRIL SE DIO CONTINUIDAD A LOS TALLERES  EN TEMAS DE FORMACION DE SEMILLERO</t>
  </si>
  <si>
    <t>ESTA EN PROCESO SE DARA CIERE EN LA ULTIMA SEMANA DE MAYO DE 2017</t>
  </si>
  <si>
    <t xml:space="preserve">ESTA PENDIENTE Y EN EL MES DE ABRIL SE DARA CUMPLIMIENTO- SE  CONVOCO AL GERENTE PARA LA REALIZACION DEL COMITÉ EL 28 DE ABRIL  Y EL INFORMA QUE NO LE ES POSIBLE , REUNION DE COMITÉ EL 5 DE MAYO EN PALOQUEMAO </t>
  </si>
  <si>
    <t xml:space="preserve">1. ENTREGAR EVIDENCIAS DEL PRIMER TRIMESTRE DE ACUERDO AL PLAN DE ACCIÓN 2017 APROBADO AL CLG Y LOS AJUSTES DEL PLAN DE ACCIÓN DE ACUERDO A LOS SECTORES EL 19 DE ABRIL. 
</t>
  </si>
  <si>
    <t xml:space="preserve">EL ALCALDE LOCAL JORGE ELIECER PEÑA DIO LA BIENVENIDA A TODOS LOS PARTICIPANTES DEL CONSEJO Y APERTURA DE LA SESIÓN, SEGUIDO POR EL   FUNCIONARIO DIEGO MAURICIO RESTREPO    DE ALCALDÍA LOCAL QUIEN DIRECCIONO LA AGENDA PARA DAR CUMPLIMIENTO.
SE DESARROLLÓ LA AGENDA Y EL ÚNICO PUNTO QUE NO SE DIO CUMPLIMIENTO FUE EL CUARTO PORQUE NO SE PRESENTÓ EL FUNCIONARIO.
PARTIENDO DE LA SOCIALIZACIÓN ESTRATEGIA ABORDAJE TERRITORIAL DESDE INTEGRACIÓN SOCIAL, CONVOCO A LOS DIRECTIVOS PARA QUE PARTICIPEN DE LA SESIÓN DE UAT EL PRÓXIMO 19 DE ABRIL EN EL PAS VIRREY.
LA SECRETARIA DE MOVILIDAD EN CABEZA DEL DIRECTIVO,  QUIEN SOCIALIZO QUE LOS SUMIDEROS  DE AVENIDA CARACAS LOS INTERVENDRÁ LA UMV EN EL MES DE ABRIL; SEGUIDO POR LA GESTORA LOCAL DE MOVILIDAD QUIEN HACE REFERENCIA QUE YA SE ENTREGÓ LAS EVIDENCIAS DEL PLAN DE ACCIÓN 2016 Y SE HARÁN LOS AJUSTES PERTINENTES PARA EL PLAN DE ACCIÓN 2017 Y APROBACIÓN DEL MISMO, ASÍ MISMO INFORMO QUE YA SE  ESTÁ IMPLEMENTANDO LA SEÑALIZACIÓN ESCOLAR VERTICAL Y HORIZONTAL, REDUCTORES DE VELOCIDAD EN EL SECTOR LA FORTALEZA Y PARTE DE LA AURORA, POR OTRO LADO SOCIALIZO QUE SE ESTÁN HACIENDO OPERATIVOS DE CONTROL DE ESPACIO PÚBLICO EN LOS SIGUIENTES PUNTOS: LA ANDREA, SANTA LIBRADA, MARICHUELA, AURORA, C.C. ALTA VISTA, USME CENTRO, ALFONSO LÓPEZ, LA CARACAS DESDE  CRUCE YOMASA HASTA SANTA MARTHA  Y DANUBIO, EXPLICO QUE EN EL MES DE ABRIL EN ARTICULACIÓN  CON ESPACIO PÚBLICO DE LA ALCALDÍA LOCAL SE HARÁN OPERATIVOS NUEVAMENTE EN LA AURORA, , C.C. ALTA VISTA Y FRENTE DEL MERKANDREA.
AL DIRECTIVO DEL IDU EL ALCALDE LOCAL LE SOLICITO INFORMACIÓN SOBRE LA CONSTRUCCIÓN DEL PUENTE DE CUATRO CAMINOS EN LA UPZ DANUBIO.
</t>
  </si>
  <si>
    <t>SE ENVIO VIA CORREO ELECTRONICO EL 11 DE ABRIL DANDO CUMPLIMIENTO A LOS COMPROMISOS</t>
  </si>
  <si>
    <t>SDM</t>
  </si>
  <si>
    <t>SE ENVIO VIA CORREO ELECTRONICO EL 11 Y EL 19 DE ABRIL DANDO CUMPLIMIENTO A LOS COMPROMISOS</t>
  </si>
  <si>
    <t>SE VERIFICARA  EN EL CORREO</t>
  </si>
  <si>
    <t xml:space="preserve">1-  - REALIZACION DE OPERATIVO DE PARQUEO EN VIA EN LA NOCHE KR 10 ESTE No. 80-20 Y No. 76-25 SUR- TRANSPORTE INFORMAL.                                             2- PARQUO  EN VIA PRINCIPAL KR 4 ESTE.               3- SOLICTUD DE SEÑALIZACION  EN EL CRUCE  BOLONIA Y VIA JUAN REY.                         </t>
  </si>
  <si>
    <t xml:space="preserve">SE ACOMPAÑO EL RECORRIDO  DONDE SOLICITARON OPERATIVOS DE CONTROL EN EL BARRIO BOLONIA </t>
  </si>
  <si>
    <t>EL 25 DE ABRIL EL INGENIRO YEISON HIZO EL RECORRIDO</t>
  </si>
  <si>
    <t xml:space="preserve">EL 28 DE ABRIL SE RADICO EL OFICIO A LA - DCV  61435-17 </t>
  </si>
  <si>
    <t>COORDINACIÓN DE MESA DE TRABAJO PARA TRATAR TEMAS DEL SEÑALIZACIÓN Y SEGURIDAD VIAL</t>
  </si>
  <si>
    <t xml:space="preserve">EL CENTRO LOCAL DE MOVILIDAD A TRAVÉS DE LA GESTORA YANETH AGUIRRE SE HIZO PRESENTE   EN EL ESPACIO SOLICITADO MEDIANTE OFICIO, DANDO CUMPLIMIENTO AL RADICADO 54679.
LA COMUNIDAD INTERVINO EN LOS DIFERENTES TEMAS SOLICITANDO ACCIONES OPORTUNAS A LAS ENTIDADES; EN EL ESPACIO SE HIZO PRESENTE EL PERSONERO LOCAL.
CON EL VEEDOR EDIE CORTEZ SE HABLÓ PARA LA COORDINACIÓN DE UNA MESA DE MOVILIDAD EN LA PRÓXIMA SEMANA PARA TRABAJAR LOS DIFERENTES TEMAS DE SEÑALIZACIÓN EN LA LOCALIDAD. 
</t>
  </si>
  <si>
    <t>EL DIA  24 DE ABRIL SE ENVIO EL ACTA  A TRAVES DE UN CORREO ELECTRONICO DONDE SE SOLICITA LA MESA DE TRABAJO PARA EL 28 DE ABRIL QUEDAMOS  ATENTOS A LA RESPUESTA.</t>
  </si>
  <si>
    <t xml:space="preserve">EL 28 DE ABRIL  SE REALIZO LA MESA DE TRABAJO EN ARTICULACION CON LA  DCV  Y EL DIA 02 DE MAYO  SE ENVIO ACTAS DE MESA DE TRABAJO Y RECORRIDO PARA  QUE DCV Y DSV HAGAN LAS ACCIONES PERTINENTES </t>
  </si>
  <si>
    <t xml:space="preserve">ACTA Y BASE DE DATOS </t>
  </si>
  <si>
    <t>PROYECTAR MEMORANDO  RESPUESTA A LA DIRECCION DCV CON LOS RESULTADOS DE LA SOCIALIZACION</t>
  </si>
  <si>
    <t xml:space="preserve">SE REALIZA SOCILALIZACION PARA LA IMPLEMENTACIO DE REDUCTORES DE VELOCIDAD TIPO RESALTO PORTATIL  EN LA  KR 4 Y LA CLL 78  SUR </t>
  </si>
  <si>
    <t>SE RADICO  OFICO  SDM-DSC- DCV  61435-17</t>
  </si>
  <si>
    <t>EL 28 DE ABRIL SE RADICO EL OFICIO A LA DCV</t>
  </si>
  <si>
    <t>A</t>
  </si>
  <si>
    <t>ELEVAR SOLICTUD A LA DCV</t>
  </si>
  <si>
    <t>SE REALIZA RECORRIDO TECNICO PARA LA CL  89 ENTRE LA KR 5NY LA KR 8 VIA CONSTRUIDAD EN ASFALTO EN BUEN ESTADO OPERANDO EN DOBLE SENTIDO DE VEHICULACION CON UN ANCHO DE PROMEDIO 7 MTS . OASO DE VEHICULOS DE TRANSPORTE ESCOLAR BORROSA ,LINEA AMARILLA  CONTINIA FLECHAS DE SENTIDO VIAL .ESTOPEROLES EN REGULAR ESTADO .LINEAS LOGARIMICAS , EXISTEN SEÑALES DE SR 28/ PROHIBIDO PARQUEAR EMN AMBOS COSTADOS .</t>
  </si>
  <si>
    <t>SE REALIZA RECORRIDO TECNICO PARA LA AV CARACAS -CL 81 SUR CONSTRUIDA EN PAVIMENTO REJIDO PLCAS EN CONCRETO EN BUEN ESTADO ,ANCHO PRMEDIO 13 MTS  FLUJO VEHICULAR ALTO TRAN´POTE PUBLICO Y DE CARGA .</t>
  </si>
  <si>
    <t>ELEVAR SOLICTUD A LA DCV PARA QUE  ELEVEN LA POSIBILIDAD DE DEMARCACION</t>
  </si>
  <si>
    <t>SE REALIZA RECORRIDO TECNICO PARA LA CL 81 SUR Y CL 81 C- KR3 ESTE SE EVIDENCIA VOIA CONTRUOIDA EN PAVIMENTO RIGIDO PLACAS EN CONCRETO EN BUEN ESTADO ANCHO PROMRDIO 6.5 MTS OPERANDO EN DOBLE SENTIDO DE CIRCULACION PRESENCIA DE TRANSPORTE PUBLICO SITP . EXISTE SEÑAL SR/40EN MAL ESTADO PARA REMPLARZAR DE IGUAL MANERA LA COMUNIDAD SOLICITA IMPLEMENTACION DE SEÑALES QUE ESXIXTEN PASADEROS SENTIDO DE LA VI .EXISTEN PARTADEROS No5221A12- 207A12.</t>
  </si>
  <si>
    <t xml:space="preserve">REUNION DE SEGUIMIENTO DE LA COMISION DE MOVILIDAD EN EL CLM- A LAS 9:00AM </t>
  </si>
  <si>
    <t>SE INVITO ALOS INTEGRANTES DE LA COMISION A PARCIPAR EL PROXOMO 8 DE MAYO A LA REUNION DE COMISION DE MIVILIDAD QUE SE LLEVARA A CABO A LAS 9:00 AM EN EL CENTRO LOCAL DE MOVILIDAD.</t>
  </si>
  <si>
    <t>EL DIA  26 DE ABRIL SE REALIZO LA CONVOCATORIA VOZ A VOZ CON LOS PARTICIPANTES DE LA COMISION DE MOVILIDAD</t>
  </si>
  <si>
    <t xml:space="preserve">EL 26 DE ABRIL SE HIZO LA CONVOCATORIA </t>
  </si>
  <si>
    <t>1- LA DCV HARA RECCORRIDO DESDE LA AV 1 CON CL 65 SUR HASTA LA KR 1 CON AV CARACAS                                                         2-  SE TRANSLADARA LA SOLICITUD A LA DSV  PARA LA FORMACION DEL COLEGIO SIMNELLY</t>
  </si>
  <si>
    <t xml:space="preserve">EN LA MESA DE TRABAJO LA INGENIERA ANGELICA SOCIALIZO EL TEMA DE SEÑALIZACION DEL COLEGIO SIMONELLY YA SE PREORIZO DESDE LA DIRECCION DE CONTRL Y VIGILANCIA ,SOLICITARON SEÑALIZACION Y OPERATIVO DE CONTRL EL LAS HORAS DE ENTRADA Y SALIDA DEL COLEGIO ,SOLICITARON RECORRIDO DE VERIFICACION CON EL SEÑOR EDIE CORTEZY EL DOCENTE SOLICITA ALA DCV FORMACION PARA EL COLEGIO. </t>
  </si>
  <si>
    <t xml:space="preserve">EL DIA  02 DE MAYO SE  ENVIO CORREO ELECTRONICO AL GERENTE DE AREA Y LA INGENIERA ANGELICA DCV Y DSV PARA QUE HAGAN LAS ACCIONES DESDE SUS COMPETENCIAS </t>
  </si>
  <si>
    <t>EL DIA  02 DE MAYO SE  ENVIO CORREO ELECTRONICO AL  GERENTE DE AREA , DCV Y DSV</t>
  </si>
  <si>
    <t>LA INGENIERA DE  DCV  REVIZARA LOS ANTECEDENTES QUE HAY EN LA AV PRINCIPAL DE LA FISCALA  Y SOLICTARA LA SEÑALIZACION NECESARIA.</t>
  </si>
  <si>
    <t>SE REALIZO EL RECORRIDO TECNICO CO LA INGENIERA ANGELICA CASTRO DESDE LA AV 1 CON CL 65 SUR Y HASTA LA KR 1 AV CARACAS VIA PRONCIPAL LA FISCALA NOS ACOMPAÑO EL SEÑOR EDIE CORTES.</t>
  </si>
  <si>
    <t>EL DIA  28 DE ABRIL  SE   REALIZO EL RECRRIDO TECNICO CON AL INGENIERA ANGELICA CASTRO DCV</t>
  </si>
  <si>
    <t xml:space="preserve">EL DIA  02 DE MAYO SE  ENVIO CORREO ELECTRONICO AL  GERENTE DE AREA , DCV  PARA QUE CONTINUEN CON LAS ACCIONES </t>
  </si>
  <si>
    <t>Elaborar memorando respuesta de los resultados de la socialización a la DCV</t>
  </si>
  <si>
    <t>OFICIO SDM-DSC-61586</t>
  </si>
  <si>
    <t>LA  INGENIERA DE APOYO EFECTUÓ LA RESPECTIVA SOLICITUD, OFICIO SDM-DSC-61586</t>
  </si>
  <si>
    <t>LA  INGENIERA DE APOYO EFECTUARA  LA RESPECTIVA SOLICITUD EN EL MES DE MAYO</t>
  </si>
  <si>
    <t>ELABORAR INFORME TÉCNICO</t>
  </si>
  <si>
    <t>LA  INGENIERA DE APOYO EFECTUARA  EL RESPECTIVO INFORME EN EL MES DE MAYO</t>
  </si>
  <si>
    <t>Medianre Oficio 24899-17 se envio resultados de socializacion a la DSVCT EL DIA 30 DE DICIEMBRE</t>
  </si>
  <si>
    <t xml:space="preserve">OFICIAR A LA DSV PARA QUE EVALUEN LA VIABILIDAD DE IMPLEMENTAR LA SOLICITUD </t>
  </si>
  <si>
    <t>OFICIAR A LA DSV PARA QUE EVALUEN LA VIABILIDAD DE IMPLEMENTAR LA SOLICITUD</t>
  </si>
  <si>
    <t>SE ENVIA SOLICITUD PARA OPERATIVO DE CONTROL POR SDQS CON NUMERO 843552017 EL DIA 26 DE ABRIL</t>
  </si>
  <si>
    <t>RADICADO  SDQS</t>
  </si>
  <si>
    <t>SE ENVIA SOLICITUD PARA OPERATIVO DE CONTROL POR SDQS CON NUMERO 843712017 EL DIA 26 DE ABRIL</t>
  </si>
  <si>
    <t>SE ENVIA SOLICITUD PARA OPERATIVO DE CONTROL POR SDQS CON NUMERO 843992017 EL DIA 26 DE ABRIL</t>
  </si>
  <si>
    <t>DAR  TRAMITE A LOS TEMAS DESCRITOS EN EL ACTA</t>
  </si>
  <si>
    <t>SE REALIZARA INFORME A LA DCV SDM- DSVC 59753, SDM 59765 , ELDIA 24 DE ABRIL</t>
  </si>
  <si>
    <t>Se Hara recorrido verificando la invasion de Espacio Publico.</t>
  </si>
  <si>
    <t>SE REALIZA RECORRIDO DE VERIFICACION CON LA COMUNIDAD EVIDENCIANDO LA IEP EL DIA 27 DE ABRIL</t>
  </si>
  <si>
    <t>CONSOLIDAR LA MATRIZ DE LAS INSTANCIAS DE PARTICIPACION EN LA LOCALIDAD Y ENVIARLA VIA CORREO ELECTRONICO POR DRIVE</t>
  </si>
  <si>
    <t xml:space="preserve">REALIZAR EL CONSOLIDADO DE MATRIZ POR EL DRIVE </t>
  </si>
  <si>
    <t>DAR A CONOCER LAS INSTANCIAS DE PARTICIPACION DE LA COMUNIDAD EN LOS DIFERENTES ESPACIOS DE LA LOCALIDAD</t>
  </si>
  <si>
    <t>RE REALIZA CONSOLIDADO DE LA MATRIZ EL DIA 28 DE ABRIL Y SE ENVIA EL 2 DE MAYO POR CORREO ELECTRONICO</t>
  </si>
  <si>
    <t>ENVIAR CRONOGRAMA DE ACTIVIDADES AL CORREO ELECTRONICO DE LA ENTIDAD</t>
  </si>
  <si>
    <t>REALIZAR CRONOGRAMA DE ACTIVIDADES A REALIZARSE EN EL JARDIN</t>
  </si>
  <si>
    <t>ENVIAR VIA CORREO ELECTRONICO CRONOGRAMA DE ACCIONES</t>
  </si>
  <si>
    <t>SE ENVIA POR CORREO ELECTRONICO EL CRONOGRAMA EL DIA 24 DE ABRIL</t>
  </si>
  <si>
    <t>REALIZAR INFORME PARA ENVIO DE RESULTADOS A LA DCV</t>
  </si>
  <si>
    <t>OFICIAR A LA DSV PARA QUE EVALUEN LA VIABILIDAD DE IMPLEMENTAR LA SOLICITUD Y RADICAR POR SDQS LA SOLICITUD DE OPERATIVO DE CONTROL</t>
  </si>
  <si>
    <t>OFICIAR A MAYOR PARDO PARA QUE EVALUE LA VIABILIDAD DE IMPLEMENTAR LOS MALETINES</t>
  </si>
  <si>
    <t>ACCIONES QUE EVITEN EL DESCARGUE DE ESCOMBROS Y BASURAS EN EL SECTOR</t>
  </si>
  <si>
    <t xml:space="preserve">OFICIAR A LA DTI PARA QUE EVALUEN LA VIABILIDAD DE IMPLEMENTAR LA SOLICITUD </t>
  </si>
  <si>
    <t>OFICIAR ALA LA DTI PARA QUE EVALUEN LA IMPLEMENTACION SOLICITADA</t>
  </si>
  <si>
    <t xml:space="preserve">OFICIAR A LA DCV PARA QUE EVALUEN LA VIABILIDAD DE IMPLEMENTAR LA SOLICITUD </t>
  </si>
  <si>
    <t>OFICIAR ALA LA DCV PARA QUE EVALUEN LA IMPLEMENTACION SOLICITADA</t>
  </si>
  <si>
    <t>RADICAR OPERATIVOS DE CONTROL POR IEP EN LA KR 74 CON CL 40 SUR PALENQUE</t>
  </si>
  <si>
    <t>SE AGENDA OPERATIVO DE CONTROL POR SDQS. RADICADO  759592017 EL 17/04/2017</t>
  </si>
  <si>
    <t>RADICAR OPERATIVOS DE CONTROL POR IEP EN LA KR 74 CON DG 40 SUR PALENQUE</t>
  </si>
  <si>
    <t>SE AGENDA OPERATIVO DE CONTROL POR SDQS. RADICADO  759952017 EL 17/04/2017</t>
  </si>
  <si>
    <t>ENCUENTRO COMUNITARIO CON LA COMUNIDAD ALEDAÑA ALA IMPLEMENTACION DEL CARRIL PREFERENCIAL DEL SITP POR LA AV PRIMERA DE MAYO DESDE LA KR 80 HASTA LA KR 10 LOCALIDAD KENNEDY</t>
  </si>
  <si>
    <t>ENCUENTRO COMUNITARIO CON LA COMUNIDAD ALEDAÑA ALA IMPLEMENTACION DEL CARRIL PREFERENCIAL DEL SITP POR LA AV PRIMERA DE MAYO DESDE LA KR 80 HASTA LA KR 10 LOCALIDADA KENNEDY</t>
  </si>
  <si>
    <t>IMPLEMENTACION DEL CARRIL PREFERENCIAL SATISFACTORIAMENTE</t>
  </si>
  <si>
    <t>ELEVAR SOLICITUD A LA DCV PARA IMPLEMENTAR REDUCTORES DE VELOCIDAD EN LA  KR  77 ENTRE CL  46B SUR CON CL 48A SUR.</t>
  </si>
  <si>
    <t>SE ENVIA REQUERIMIENTO CON MEMORANDO SDM-DSC-56130-17</t>
  </si>
  <si>
    <t xml:space="preserve">ELEVAR SOLICITUD A LA DCV PARA IMPLEMENTAR REDUCTORES DE VELOCIDAD ENKR 78G ENTRE CL 45 SUR HASTA LA CL  49 SUR </t>
  </si>
  <si>
    <t>ELEVAR SOLICITUD A LA DCV PARA IMPLEMENTAR REDUCTORES DE VELOCIDAD EN KR  78P CON CL 44 BIS SUR</t>
  </si>
  <si>
    <t>ELEVAR SOLICITUD A LA DCV PARA MANTENIMIENTO DE LA SEÑALIZACION EN LA  KR 79 CON CL 44 Y CL 45 SUR</t>
  </si>
  <si>
    <t>MANTENIMIENTO DE SEÑALIZACION.</t>
  </si>
  <si>
    <t xml:space="preserve">ELEVAR SOLICITUD A LA DCV PARA IMPLEMENTAR REDUCTORES DE VELOCIDAD EN EN LA KR 80D CON CL 41 SUR </t>
  </si>
  <si>
    <t>ELEVAR SOLICITUD A LA DCV PARA IMPLEMENTAR SEÑALIZACION  ZONA ESCOLAR EN EN LA DG 42A SUR CON KR 80I</t>
  </si>
  <si>
    <t>IMPLEMENTACION DE SEÑALIZACION ZONA ESCOLAR</t>
  </si>
  <si>
    <t>ELEVAR SOLICITUD A LA DCV PARA MANTENIMIENTO DE REDUCTORES DE VELOCIDAD EN LA TV 72B ENTRE CL 44F SUR HASTA LA CL 44 SUR</t>
  </si>
  <si>
    <t>IMPLEMENTACION Y MANTENIMIENTO  DE REDUCTORES DE VELOCIDAD.</t>
  </si>
  <si>
    <t>RADICAR OPERATIVOS DE IEP POR MEDIO SDQS EN AV PRIMERA DE MAYO ENTRE LAS KR 72 (AV BOYACA) HASTA LA  AV KR 68. AMBOS COSTADOS</t>
  </si>
  <si>
    <t>SE AGENDA OPERATIVO DE CONTROL POR SDQS. RADICADO 76026201   EL 17/04/2017</t>
  </si>
  <si>
    <t>RADICAR OPERATIVOS DE CONTROL POR IEP EN LACL 41F CON KR 79 BARRIO EEUU</t>
  </si>
  <si>
    <t>SE AGENDA OPERATIVO DE CONTROL POR SDQS. RADICADO 760372017  EL 17/04/2017</t>
  </si>
  <si>
    <t>RADICAR OPERATIVOS DE CONTROL POR IEP EN LA KR 72I CON CL 37 SUR BARRIO CARBAJAL</t>
  </si>
  <si>
    <t>SE AGENDA OPERATIVO DE CONTROL POR SDQS. RADICADO 760452017  EL 17/04/2017</t>
  </si>
  <si>
    <t>RADICAR OPERATIVOS DE IEP POR MEDIO SDQS EN LA CL 41B SUR  CON KR 80 BARRIO EEUU</t>
  </si>
  <si>
    <t>RADICAR OPERATIVOS DE IEP POR MEDIO SDQS EN LA CL 4B SUR  CON KR 80 BARRIO EEUU</t>
  </si>
  <si>
    <t>SE AGENDA OPERATIVO DE CONTROL POR SDQS. RADICADO  904692017  EL 03/05/2017</t>
  </si>
  <si>
    <t>RADICAR OPERATIVOS DE IEP POR MEDIO SDQS EN LA KR 79 CON CL 44-63 SUR CASA BLANCA</t>
  </si>
  <si>
    <t>SE AGENDA OPERATIVO DE CONTROL POR SDQS. RADICADO  904882017  EL 03/05/2017</t>
  </si>
  <si>
    <t xml:space="preserve">RADICAR OPERATIVOS DE IEP POR MEDIO SDQS EN LA  CL 15A  CON AV DAGOVERTO MEJIA HASTA LA AV CIUDAD DE CALI ANDA LUCIA </t>
  </si>
  <si>
    <t>SE AGENDA OPERATIVO DE CONTROL POR SDQS RADICADO 904652017   EL 03/05/2017</t>
  </si>
  <si>
    <t>RADICAR OPERATIVOS DE IEP POR MEDIO SDQS EN LA CL 13 CON KR 81A HASTA LA CL 15A ANDA LUCIA</t>
  </si>
  <si>
    <t>SE AGENDA OPERATIVO DE CONTROL POR SDQS. RADICADO  904682017   EL 03/05/2017</t>
  </si>
  <si>
    <t>RADICAR OPERATIVOS DE IEP POR MEDIO SDQS EN LA  AV CL 43 SUR No 78I-51  BARRIO  CENAR</t>
  </si>
  <si>
    <t>SE AGENDA OPERATIVO DE CONTROL POR SDQS. RADICADO  904592017   EL 03/05/2017</t>
  </si>
  <si>
    <t>RADICAR OPERATIVOS DE IEP POR MEDIO SDQS EN LA CL 9D CON KR 69B BARRIO MARCELLA</t>
  </si>
  <si>
    <t>SE AGENDA OPERATIVO DE CONTROL POR SDQS. RADICADO 904532017   EL 03/05/2017</t>
  </si>
  <si>
    <t>RADICAR OPERATIVOS DE IEP POR MEDIO SDQS EN LA CL 7B CON KR 69D-KR 69F BARRIO MARCELLA</t>
  </si>
  <si>
    <t>SE AGENDA OPERATIVO DE CONTROL POR SDQS. RADICADO 904542017    EL 03/05/2017</t>
  </si>
  <si>
    <t>RADICAR OPERATIVOS DE IEP POR MEDIO SDQS EN LA CL 7B- CL 8 CON KR69C BARRIO MARCELLA</t>
  </si>
  <si>
    <t>SE AGENDA OPERATIVO DE CONTROL POR SDQS. RADICADO 904552017  EL 03/05/2017</t>
  </si>
  <si>
    <t>RADICAR OPERATIVOS DE IEP POR MEDIO SDQS EN LA CL6A CON KR 69C - KR 70 BARRIO MARCELLA</t>
  </si>
  <si>
    <t>SE AGENDA OPERATIVO DE CONTROL POR SDQS. RADICADO 904572017  EL 03/05/2017</t>
  </si>
  <si>
    <t>Se realiza recorrido tecnico el dia 16-03-2017 Ingeniero Yeison emite SDM-DSC-39697-17 con fecha 17-03-2017, Se radica SDQS el dia 10-04-2017</t>
  </si>
  <si>
    <t>El dia 05-04-2017 se realiza ultima jornada se socializacion con la comunidad del sector baleares</t>
  </si>
  <si>
    <t xml:space="preserve">Realizar Jornada Informativa en punto critico Montevideo Compañía Lubricantes en Cll 18a # 69f - 06 </t>
  </si>
  <si>
    <t>Se realiza recorrido tecnico el dia 22-03-2017 Ingeniero Yeison emite SDM-DSC-57958-17 con fecha 24-04-2017</t>
  </si>
  <si>
    <t>Oficio remitido</t>
  </si>
  <si>
    <t xml:space="preserve">El dia 05-04-2017 se realiza tercera y ultima jornada de socializacion con la comunidad </t>
  </si>
  <si>
    <t>Solicitud informacion sobre camara punto Cll 13 Kr 72 y solicitar informacion sobre grupo de pedagogia "yo paro en el paradero"</t>
  </si>
  <si>
    <t xml:space="preserve">Solicitar informacion sobre camara punto Cll 13 Kr 72 y solicitar informacion sobre grupo de pedagogia "yo paro en el paradero" </t>
  </si>
  <si>
    <t xml:space="preserve">Solicitar informacion </t>
  </si>
  <si>
    <t>Se solicita informacion sobre grupo de pedagogia de campaña "yo paro en el paradero" con acompañamiento de Ing de apoyo, la campaña es liderada por Gerencia de Calle 13. La informacion sobre camara del punto en mencion se solicita de manera persona a traves de ingenieros clm</t>
  </si>
  <si>
    <t>Elevar informe de la socializacion mediante memorando a DCV KR 83 CLL 22 A reductores de velocidad</t>
  </si>
  <si>
    <t xml:space="preserve">Elevar informe a DCV </t>
  </si>
  <si>
    <t>Se realiza socializacion el dia 05-04-2017 el Ingeniero Yeison emite SDM-DSC-50738-17 el dia 06-04-2017</t>
  </si>
  <si>
    <t>Formato de desarrollo de la actividad, oficio remitido</t>
  </si>
  <si>
    <t>Elevar informe de la socializacion mediante memorando a DCV KR 83 CLL 22  y 22D reductores de velocidad</t>
  </si>
  <si>
    <t>Elevar informe de socializacion mediante memorando a DCV</t>
  </si>
  <si>
    <t xml:space="preserve">Elevar informe de socializacion mediante memorando a DCV de Cll 20b kr 97b </t>
  </si>
  <si>
    <t>Se realizan jornadas de socializacion, el Ingeniero Yeison emite SDM-DSC-62147-17 el dia 28-04-2017</t>
  </si>
  <si>
    <t>Elevar informe de socializacion mediante memorando a DCV de Kr 104b cll 22j</t>
  </si>
  <si>
    <t>Se realizan 2 jornadas de socializacion, el ingeniero Yeison emite SDM-DSC-56213-17 con fecha 20-04-2017</t>
  </si>
  <si>
    <t>Elevar informe de socializacion mediante memorando a DCV de Cll 17 c Kr 115 y 116</t>
  </si>
  <si>
    <t>Se realizan dos jornadas de socializacion, el Ingeniero Yeison emite SDM-DSC-56213-17 con fecha 20-04-2017</t>
  </si>
  <si>
    <t xml:space="preserve">Realizar segunda jornada de socializacion </t>
  </si>
  <si>
    <t>Realizar segunda jornada de socializacion en la Cll 20b Kr 110 y 111a</t>
  </si>
  <si>
    <t>Realizar segunda jornada de socializacion</t>
  </si>
  <si>
    <t>Elevar informe de socializacion mediante memorando a la DCV de Kr 115 cll 17c y 17</t>
  </si>
  <si>
    <t xml:space="preserve">Se realiza ultima jornada de socializacion con la comunidad el dia 27-04-2017. </t>
  </si>
  <si>
    <t xml:space="preserve">Programar jornada de socializacion con la comunidad </t>
  </si>
  <si>
    <t xml:space="preserve">Programar recorrido tecnico con Ingeniero de apoyo </t>
  </si>
  <si>
    <t xml:space="preserve">Programar recorrido </t>
  </si>
  <si>
    <t xml:space="preserve">Formato de desarrollo de la actividad. </t>
  </si>
  <si>
    <t>Enviar resulatdos de socializacion al Ingeniero Yeison</t>
  </si>
  <si>
    <t xml:space="preserve">Enviar resulatdos de socializacion al Ingeniero Yeison de la Cll 20 b con kr 97 b </t>
  </si>
  <si>
    <t>Enviar resultados de socializacion</t>
  </si>
  <si>
    <t>Realizar recorrido tecnico junto con Ing Yeison</t>
  </si>
  <si>
    <t>Realizar recorrido tecnico junto con Ingeniero Yeison para dar cumplimiento a compromisos adquiridos en mesa de trabajo Valparaiso</t>
  </si>
  <si>
    <t>SE ELVA LA RESPECTIVA SOLICITUD CON OFICIO N 14015916 EL DIA 14 DE OCTUBRE DE 2016</t>
  </si>
  <si>
    <t>SE REALIZA LA SOLICITUD DE LA SEÑAL SR 28 A TRAVES DL OFICIO DSC 140159-16 EL DIA 2 DE NOVIEMBRE DE 2016</t>
  </si>
  <si>
    <t>SE ELEVA LA SOLICITUD A TRAVES DEL MEMORANDO 135806 EL DIA 21 DE OCTUBRE DE 2016</t>
  </si>
  <si>
    <t>SE DA APROBACION DE LA SR28 EN LA ZONA POR PARTE DE DTI A TRAVES DEL OFICIO DTI136882 DEL 8 DE NOVIEMBRE DE 2016</t>
  </si>
  <si>
    <t>LA COMUNIDAD SE COMPROMETE A ENVIARNOS LA INVITACION EL 26 DE NOVIEMBRE DE 2016</t>
  </si>
  <si>
    <t>EL INGENIERO ELEVA LA SOLICITUD CORRESPONDIENTE A TRAVES DEL OFICIO SDM-DSC-73662 - 2016 EL 29 DE DICIEMBRE DE 2016</t>
  </si>
  <si>
    <t>SE REALIZO LA REUNION CON LA COMUNIDAD PARA SOCIALIZAR EL MEMORANDO 14594 CON EL FIN DE DAR A CONOCER EL ESTADO DE LA BAHIA DE PARQUEO TRANS 81A CON 83A  EL DIA 21 DE ENERO DE 2017</t>
  </si>
  <si>
    <t>LA CONSTRUCTORA DEBE ELEVAR ANTE LA SDM LA SEÑALIZACION PARA SU APROBACION LA RESPONSABILIDAD SE LA ACCION ES DE PARTICULARES DEL 30 DE DICIEMBRE DE 2016</t>
  </si>
  <si>
    <t>SE ELEVAN LOS MAIL CORRESPONDIENTES A LOS ADMINISTRADORES  EL 17 DE ENERO DE 2017</t>
  </si>
  <si>
    <t>EL CLM 10 ELEVA LA SOLICITUD A TRAVES DEL SDQS NUMERO 174172017 DEL 11/02/2017</t>
  </si>
  <si>
    <t>EL CLM 10 ENVIA EL CORREO CON EL MEMORANDO 14594 EL 30 /01/2017</t>
  </si>
  <si>
    <t>LA INGENIERA DE APOYOELEVÓ LA SOLICITUD CORRESPONDIENTE A TRAVES DEL OFICIO 30668-17 EL 28 DE FEBRERO DE 2017</t>
  </si>
  <si>
    <t>SE PLANTEÓ EN EL CLG DEL 14 DE MARZO EXTRAORDINARIO  LA INCLUSION DE LA REPARACION DE LA VIA ALA ALCALDIA LOCAL DE ENGATIVA</t>
  </si>
  <si>
    <t>SE REALIZARON LOS OPERATIVOS DE CONTROL PERTINENTES EL DIA 8 DE MARZO DE 2017</t>
  </si>
  <si>
    <t>SE REALIZARON LOS ´PERTINENTES OPERATIVOS DE CONTROL EL DIA 8/03/2017</t>
  </si>
  <si>
    <t>SE LLEVARON A CABO EL DIA 9 DE MARZO</t>
  </si>
  <si>
    <t>REMITIÓ INFORMACION TECNICA VIA EMAIL DE LA SOCIALIZACION EL DIA 24/03/2017</t>
  </si>
  <si>
    <t>INFORMAR ACERCA DE LAS BAHIAS Y SU USO</t>
  </si>
  <si>
    <t>SE ENVIO VIA EMAIL INFORMACION DE LAS BAHIAS EL DIA 23 DE MARZO DE 2017</t>
  </si>
  <si>
    <t>REALIZARAN SOLICITUDES A LAS DIRECCIONES CORRESPONDIENTES SOLICITADAS POR EL SECRETARIO DE GOBIERNO</t>
  </si>
  <si>
    <t>SE REALIZA SOLICITUDES DE SEMAFORIZACION E IMPLEMENTACION DE REDUCTORES DE VELOCIDAD Y MANTENIMIENTO DE ZONA ESCOLAR, POR PETICIÓEN DEL SR SECRETARIO DE GOBIERNO EL DIA 03 DE MARZO DE 2017</t>
  </si>
  <si>
    <t>SE REALIZÓ CONSULTA TELEFÓNICA SOBRE EL TEMA DE BAHIA Y SE LLAMA E INFORMA AL USUARIO QUE LA BAHIA ES ESTACIONAMIENTO TEMPORAL Y NO ES PERMITIDO SU ADMINISTRACIÓN EL 6 DE ABRIL DE 2017</t>
  </si>
  <si>
    <t>EL USUARIO NO CUENTA CON CORREO ELECTRÓNICO POR TANTO SE REALIZA LA LLAMADA PERTIENENTE</t>
  </si>
  <si>
    <t>SE REALIZARON LAS RESPECTIVAS JORNADAS INFORMATIVAS Y CONSULTAS EL DIA 11/04/2017</t>
  </si>
  <si>
    <t>SE REALIZARON JORNADAS INFORMATIVAS CON TAXISTAS DEL CC PORTAL 80, INFORMACION EN LA ALE DEL TEMA DE VALLAS CC PORTAL 80, JORNADAS INFORMATIVAS CON LOS USUARIOS INTERMUNICIPALES</t>
  </si>
  <si>
    <t>JORNADA INFORMATIVA , REMITE INFORMACION DE TARIFAS PARA PARQUEADEROS</t>
  </si>
  <si>
    <t>SE REALIZÓ LA RESPECTIVA JORNADA INFORMATIVA Y CONSULTA CON EL GERENTE DE AREA QUIEN INDICA QUE AUN NO SE CONOCEN LAS TARIFAS DE PARQUEADEROS EL DIA 11/04/2017</t>
  </si>
  <si>
    <t>REALIZAR TALLERES FORMATIVOS DE SENSIBILIZACION</t>
  </si>
  <si>
    <t>SE REALIZARON TALLERES PERTINENTES  AL COLEGIO JHON F KENEDDY EL DIA 25/04/2017</t>
  </si>
  <si>
    <t>ACTA DEL 25 DE ABRIL COMO SOPORTE</t>
  </si>
  <si>
    <t>VERIFICAR TEMA DE REDUCTORES 2 DIRECCIONES Y TEMA DE VIA</t>
  </si>
  <si>
    <t>REALIZAR RECORRIDO DE VERIFICACION  PARA SEÑALIZACION</t>
  </si>
  <si>
    <t>ENVIO SOPORTE DE ACTIVIDADES CON REGISTRO FOTOGRAFICO</t>
  </si>
  <si>
    <t>SE ENVIO VIA EMAIL INFORMACION DE ACTIVIDADES SOLICITADAS EN EL COMITÉ DE AREA EL DIA 28 DE ABRIL DE 2017</t>
  </si>
  <si>
    <t>HACER JORNADA INFORMATIVA EN CC PORTAL 80 Y CALLE 80 CON KRA 116</t>
  </si>
  <si>
    <t>LA DC LAURA CARVAJAR SE COMPROMETE A RETROALIMENTAR LA MATRIZ</t>
  </si>
  <si>
    <t>LA DOCTORA LAURA ENVIA MAIL CON FECHA 6/04/17 A LA MESA TÉCNICA DEL CLG Y AL CLM- VER MAIL 06/04/2017</t>
  </si>
  <si>
    <t>SE REALIZA JORNADA INFORMATIVA - VER ACTA DE 07/04/0217</t>
  </si>
  <si>
    <t>ENVIAR LISTADO DE OPeRTAIVOS EJECUTADOS EN LA LOCALIDAD EN EL MES DE MARZO</t>
  </si>
  <si>
    <t>ACTA - EVIDENCIA DEL ENVIO DE LA INFORMACIÓN VÍA MAIL</t>
  </si>
  <si>
    <t>VER ACTA Y EVIDENCIA DEL ENVÍO DE LA INFORMACIÓN</t>
  </si>
  <si>
    <t>OPERATIVO DE CONTROL CONJUNTO ALCALDIA, SDM Y TRANSITO</t>
  </si>
  <si>
    <t>REALIZAR OPERATIVO DE MANERA INTERSECTORIAL</t>
  </si>
  <si>
    <t xml:space="preserve">SE REALIZO OPERATIVO DE CONTROL </t>
  </si>
  <si>
    <t>SE LLEVO A CABO OPERATIVO DE CONTROL EL DÍA 25/04/2017 CON ACOMPAÑAMIENTO DE LA ALCALDÍA LOCAL.</t>
  </si>
  <si>
    <t>TALLER DE SENSIBILIZACION</t>
  </si>
  <si>
    <t>REALIZAR TALLER DE SENSIBILIZACION</t>
  </si>
  <si>
    <t>DAR A CONOCER TEMAS DE MOVILIDAD Y BENEFICIOS TARJETA TU LLAVE</t>
  </si>
  <si>
    <t>SE REALIZA TALLER DE SENSIBILIZACION CON ACOMPAÑAMIENTO DE TRANSMILENIO</t>
  </si>
  <si>
    <t>RECORRIDO J VARGAS, MODELO Y CANAL ESMERALDA</t>
  </si>
  <si>
    <t>IDENTIFICAR PUNTOS DE AFECTACION</t>
  </si>
  <si>
    <t>PARTICIPAR DE LA MESA DE TRABAJO</t>
  </si>
  <si>
    <t>ESTRATEGIAS DE ACCION PARA EL BARRIO 12 DE OCTUBRE</t>
  </si>
  <si>
    <t>MESA DE VERIFICACION EVIDENCIAS NORMA 18091</t>
  </si>
  <si>
    <t>PRESENTAR EVIDENCIAS ISO IWA</t>
  </si>
  <si>
    <t>MOSTRAR TRABAJO SECTOR MOVILIDAD</t>
  </si>
  <si>
    <t xml:space="preserve">El recorrido se realizará en el momento que se hagan las socializaciones del barrio en mención ya que allí fueron aprobads unos resaltos portátiles, la fecha se establece según disponibilidad de la ingeniera de apoyo </t>
  </si>
  <si>
    <t xml:space="preserve">Se programó reunión con la comisión el 3 de mayo teniendo en cuenta que por tema contractual a la fecha programada no había gestor en la localidad </t>
  </si>
  <si>
    <t xml:space="preserve">el día 10 de marzo se realiza recorrido técnico con presidente de la JAC para identificar puntos reportados </t>
  </si>
  <si>
    <t xml:space="preserve">A la fecha no se ha podido realizar porque la ingeniera de apoyo no tiene contrato y el ingeniero asignado está cumpliendo con temas prioritarios </t>
  </si>
  <si>
    <t xml:space="preserve">Realizar segunda socialización </t>
  </si>
  <si>
    <t xml:space="preserve">Realizar segunda socilización con los predios que nos e encontraban y se dejó volante </t>
  </si>
  <si>
    <t xml:space="preserve">aprobación cambio de sentido vial </t>
  </si>
  <si>
    <t xml:space="preserve">Actas de socialización </t>
  </si>
  <si>
    <t xml:space="preserve">realizar capacitación con estudiantes de la Universidad Católica con el apoyo de tránsito </t>
  </si>
  <si>
    <t>capacitar a los estudiantes en temas de corresponsabilidad y código de tránsito.</t>
  </si>
  <si>
    <t>capacitar EL 27 de abril a los estudiantes en temas de corresponsabilidad y código de tránsito.</t>
  </si>
  <si>
    <t>Acta y listados</t>
  </si>
  <si>
    <t xml:space="preserve">Se realizó la capacitación el 27 de abril con apoyo de tránsito en temas de corresponsabilidad, cultura ciudadana y código de tránsito </t>
  </si>
  <si>
    <t xml:space="preserve">mesa de trabajo en escenarios de riesgo </t>
  </si>
  <si>
    <t xml:space="preserve">participar en mesa de trabajo de escenarios de riesgo </t>
  </si>
  <si>
    <t xml:space="preserve">identificar los escenarios de riesgo en la locaidad </t>
  </si>
  <si>
    <t>Mesa de trabajo en escenarios de riesgo.el 19 de mayo 2017</t>
  </si>
  <si>
    <t>acta</t>
  </si>
  <si>
    <t xml:space="preserve">mesa de trabajo con tránsito y Alcaldía </t>
  </si>
  <si>
    <t xml:space="preserve">realizar mesa de trabajo semanal con transito y Alcaldía Local </t>
  </si>
  <si>
    <t xml:space="preserve">articular acciones semanales en territorio </t>
  </si>
  <si>
    <t xml:space="preserve">el 2 de mayo se realizó mesa de trabajo para articular acciones de la semana en curso </t>
  </si>
  <si>
    <t xml:space="preserve">Participar en la rendición de cuentas de la Alcaldía Local y delegado de tránsito para que atienda preguntas de la comunidad en temas de operatividad como apoyo a la alcaldía </t>
  </si>
  <si>
    <t xml:space="preserve">participar en rendición de cuentas de la Alcaldía local </t>
  </si>
  <si>
    <t xml:space="preserve">apoyar rendición de cuentas de la Alcaldía local </t>
  </si>
  <si>
    <t xml:space="preserve">Se participó el día 29 de abril en la rendición de cuentas de la alcaldía local por parte del CLM de tránsito no asistió nadie </t>
  </si>
  <si>
    <t xml:space="preserve">remitir solicitud de concejal a coordinación para emitir respuesta formal de la SDM </t>
  </si>
  <si>
    <t xml:space="preserve">Remitir la información con las solicitudes a coordinación para evaluar las propuestas y dar respuesta a concejal </t>
  </si>
  <si>
    <t xml:space="preserve">dar respuesta oficial de la SDM a concejal Hosman </t>
  </si>
  <si>
    <t xml:space="preserve">el 2 de mayo se envió vía correo la solicitud de concejal y comerciantes de la Esmeralda a coordinadora de CLM y gerente de área para emitir respuesta formal desde las dependencias a cargo </t>
  </si>
  <si>
    <t xml:space="preserve">Correo electrónico </t>
  </si>
  <si>
    <t>visitar clínica colombia con el gerente de área</t>
  </si>
  <si>
    <t>realizar recorrido clínica colombia para evaluar resultados de medidas implementadas a la fecha con el cierre de las bahías</t>
  </si>
  <si>
    <t>verificar funcionalidad de medidas implementadas</t>
  </si>
  <si>
    <t xml:space="preserve">programar recorrido técnico una vez se cuente con ingeniera de apoyo </t>
  </si>
  <si>
    <t>realizar recorrido en entorno de cebtro de atención LGBTI, pues se reporta accidentalidad constante por ecceso de velocidad y se solicita implementar cebra diversa</t>
  </si>
  <si>
    <t xml:space="preserve">realizar el recorrido para saber el concepto técnoco y hacer las solicitudes pertinentes </t>
  </si>
  <si>
    <t>GESTOR YORIENTADOR</t>
  </si>
  <si>
    <t>SE CANCELA LA ACTIVIDAD CON SIM POR MOTIVOS DE QUE EL SALON COMUNAL  DONDE SE REALIZARIA LA CAPACITACION NO TIENE ESPACIO PARA DICHA CAPACITACION 21/04/2017</t>
  </si>
  <si>
    <t>SE REALIZA RECORRIDO PARA INSTALACION DEL PARKLETS DIA SIN CARRO</t>
  </si>
  <si>
    <t>ASISTIR A CLASE</t>
  </si>
  <si>
    <t>SE REALIZA ACOMPAÑAMIENTO PARA ACTIVIDAD PARKLETS</t>
  </si>
  <si>
    <t>ABRIL</t>
  </si>
  <si>
    <t>INFORMAR A LA COMUNIDAD SOBRE NORMATIVIDAD DEL  CNT,SOBRE   MAL PARQUEO EN VIAS LOCALES</t>
  </si>
  <si>
    <t>CONCIENTIZAR A LA COMUNIDAD PARA QUE NO DEJE EL VEHICULO EN LA VIA PUBLICA</t>
  </si>
  <si>
    <t>ORIENTADOR</t>
  </si>
  <si>
    <t>SE REALIZA JORNADA INFORMATIVA SOBRE MAL PARQUEO CON 16 CIUDADANOS</t>
  </si>
  <si>
    <t>SE REALIZA JORNADA INFORMATIVA SOBRE MAL PARQUEO CON 16 CIUDADANOS EN LA KR 18 ENTRE CL1 Y CL 1B</t>
  </si>
  <si>
    <t>SE REALIZA JORNADA INFORMATIVA SOBRE MAL PARQUEO CON 16 CIUDADANOS EN LA KR 19B ENTRE CL1 Y CL 1B</t>
  </si>
  <si>
    <t>SE REALIZA JORNADA INFORMATIVA SOBRE MAL PARQUEO CON 16 CIUDADANOS EN LA KR 21  ENTRE CL1 Y CL 1B</t>
  </si>
  <si>
    <t>SOLICITUD REDUCTORES DE VELOCIDAD</t>
  </si>
  <si>
    <t>ELEVAR SOLICITUD A DCV</t>
  </si>
  <si>
    <t>INGENIERO</t>
  </si>
  <si>
    <t>MANTENIMIENTO ZONA ESCOLAR</t>
  </si>
  <si>
    <t>SE REALIZA JORNADA INFORMATIVA SOBRE MAL PARQUEO CON 16 CIUDADANOS EN LA KR 24 entre cl 13 y cl 15</t>
  </si>
  <si>
    <t>SE REALIZA JORNADA INFORMATIVA SOBRE MAL PARQUEO CON 16 CIUDADANOS EN LA CL 15 entre KR 23 y KR 24</t>
  </si>
  <si>
    <t xml:space="preserve">DESDE EL CLM , SE HA DADO CONTINUIDAD A LA COMISIÓN , EN ARAS DE DESARROLLAR LAS SOLICITUDES EXPRESADAS AL SECTOR MOVILIDAD. </t>
  </si>
  <si>
    <t>06-12 2016</t>
  </si>
  <si>
    <t xml:space="preserve">VER ACTA 27-02-2017, Y VER SOPORTE DE OPERATIVOS REALIZADOS EN AL LOCALIDA (26-04-2017) </t>
  </si>
  <si>
    <t xml:space="preserve">PENDIENTE DAR RESPUESTA POR EL COORDINADOR DE LOS CENTROS LOCALES DE MOVILIDAD. 2. NUEVAMENTE SE SOLICITARA LA INFORMACIÓN AL INTERIOR DE LA SDM 3. SE RECIBE LA RESPUESTA, DESDE COORDINACIÓN CLM, EL MARTES 18 DWE ABRIL DE 2017, EN RELACIÓN AL TEMA </t>
  </si>
  <si>
    <t xml:space="preserve">Vease correro con la respuesta de coordinación de clm (18-04-2017) </t>
  </si>
  <si>
    <t>CER ACTA 24-02-2017</t>
  </si>
  <si>
    <t xml:space="preserve">DAR CONTINUIDAD AL PROCESO DE LAS CAMPAÑAS PEDAGOGICAS DESDE EL CLM 15 </t>
  </si>
  <si>
    <t>VER CORREO DESARROLLADO DESDE EL CENTRO LOCAL, CON RELACIÓN AL PORTAFOLIO DE SERVICIO, FRENTE A INFANCIA Y ADOLESCENCIA. (07-04-2017)</t>
  </si>
  <si>
    <t xml:space="preserve">ENVIAR DESDE COORDINACIÓN DEL CLM DE MANERA OFICIAL EL DELEGADO PARA ASISTIR AL CLGR-CC PARA EL MES DE ABRIL. </t>
  </si>
  <si>
    <t xml:space="preserve">EL DIA DE HOY 27-03-2017 SE SOLICITA A COORDINACIÓN POR ESCRITO EL O LA DELEGADA ´PARA QUE ASISTA Y PARTICIPE AL CLGRCC PARA HACERLA  ENTREGA EL MES DE ABRIL, 2, SE ESTA EN LA ESPERA DE RECIBIR EL OFICIO POR COORDINACIÓN 2. ASÍ MISMO, SE ASISTE, POR PARTE DEL ORIENTADOR JEHISON LÓPEZ, A LA REUNIÓN DEL CLGR-CC, EL JUEVES 20 DE ABRIL DE 2017, Y SE DA EL CUMPLIMIENTO QUE REQUIERE ESTA ACTIVIDAD DE CARÁCTER INSTITUCIONAL Y PARTICIPATIVO. </t>
  </si>
  <si>
    <t xml:space="preserve">VÉASE ACTA Consejo Local de Gestión de Riesgo y Cambio Climático del mes de Abril (20-04-20|17) y Listados de asistentes (20-04-2017) </t>
  </si>
  <si>
    <t xml:space="preserve">SE PROGRAMA CON EL INGENIERO DE APOYO QUE PARA  LA PRMIERA SEMANA DE ABRIL SE ESTARA REALIZANDO RECORRIDOS DE VERIFICACIÓN EN EL SECTOR DE LA VALVANERA - ZONA DE CALZADO. 2. SE REALIZA, EFECTIVAMENTE, LOS RECORRIDOS, EN LOS BARRIOS LA VALVANERA Y RESTREPO OCCIDENTAL, EL DÍA VIERNES 07 DE ABRIL DE 2017,, CON EL CONCEPTO TÉCNICO DEL INGENIERO, PARA CONOCIMIENTO DE LA SDM </t>
  </si>
  <si>
    <t xml:space="preserve">VER ACTAS DE RECORRIDO DE VERIFICACIÓN (07-04-2017) </t>
  </si>
  <si>
    <t xml:space="preserve">1,EL DIA 21 DE MARZO SE ESTABLECE CONTACTO TELEFONICO CON EL GESTOR DE TM A FIN DE DIRECCIONARLE LAS SOLICITUDES QUE REALIZO LA COMISIÓN DE MOVILIDAD PARA EL MES DE ABRIL Y MAYO, ASI MOSMO SE ENVIA POR CORREO ELECTTRONICO EL ACTA DE LA REUNIÓN CON LA INFORMACIÓN RESPECTIVA. wilson.molano@transmilenio.gov.co 2. SE DIRECCIONAL LAS ACCIONES CORRESPONDIENTES A LOS TEMAS MENCIONADOS, ANTE LA SDM-DTI, PARA CONOCIMIENTO INSTITUCIONAL </t>
  </si>
  <si>
    <t xml:space="preserve">CONTACTO: 3112237516 Y VER CORREO DE PORCESOS INSTITUCIONALES (24-04-2017) </t>
  </si>
  <si>
    <t xml:space="preserve">EN ARAS DE CONTRIBUIR A LOS RESULTADOS DE ESTA ACTIVIDAD, SE HAN FORTALECIDO LAS SOCIALIZACIONES EN LOS SECTORES A PLAN SÁBADO, EN LOS BARRIOS VILLAMAYOR Y CINCO DE NOVIEMBRE, CON EL FIN DE GENERAR CORRESPONSABLIDAD EN EL TEMA DEL BUEN USO DE LAS VÍAS, EN ESTOS SECTORES. </t>
  </si>
  <si>
    <t xml:space="preserve">VER INFORME J.I. (16-04-2017) ,  INFORME J.I. (27-04-2017) Y ENVÍO PLAN SÁBADO A SDM-DSC (28-04-2017) </t>
  </si>
  <si>
    <t>CONSULTAR AL INTERIOR DE LA SECRETARIA DE MOVILIDAD PROGRAMAS PARA LGBTI</t>
  </si>
  <si>
    <t xml:space="preserve">CONSULTAR EN COORDINACIÓN PROGRAMAS QUE BENEFIECIEN A LA POBLACIÓN DEL LGBTI </t>
  </si>
  <si>
    <t>CLM Y COORDINACIÓN</t>
  </si>
  <si>
    <t xml:space="preserve">EL DIA DE HOY 06-04-2017 SE REALIZA CONSULTA CON EL COORDINADOR DE LOS CENTROS LOCALES MARIO GARZON A QUIEN SE LE PREGUNTA POR PRGRAMAS ESPECIFICOS PARA LA POBLACIÓN DEL LGBTI, QUIEN INFORMA QUE NO EXISTE UNA POLITICA DESDE SDM, NUESTROS PROGRAMAS VAN DIRIGIDOS A LA POBLACIÓN EN GENERAL. 2. REALIZAR REUNIÓN CON EL REFERENTE DE LA POBLACIÓN LGBTI DE ANTONIO NARIÑO Y SOCIALIZAR LA INFORMACIÓN CONSULTADA EN LA SDM Y ASI MISM INFORMAR  DE LOS BENEFICIOS PARA LA PERSONAS EN CONDICIÓN DE DISCPACIDAD QUE TIENE LA POBLACIÓN LGBTI, BRINDAR CAPACITACIONES DE SEGURIDAD VIAL Y TAMBIEN DARLE A CONOCER EL CONTACTO DIRECTO DE LA REFERENTE DE LA MUJER DE LA LOCALIDAD PARA CONCERATR ACCIONES FRENTE A LA NECESIDADES.  </t>
  </si>
  <si>
    <t>PROGRAMAR REUNIÓN, VÉASE TAMBIÉN ACTA DEL (17-04-2017)  DE REUNIÓN EXTRAORDINARIA, CON EL GESTOR INCLUYE COMO SOPORTE CORREO INSTITUCIONAL, ANEXO AL ACTA, (17-04-2017)</t>
  </si>
  <si>
    <t xml:space="preserve">OFICIAR A DTI PARA QUE EVALÚEN LA VIABILIDAD DE IMPLEMENTAR LA SEÑALIZACIÓN SOLICITADA. </t>
  </si>
  <si>
    <t xml:space="preserve">OFICIAR POR PARTE DEL INGENIERO DE APOYO  AL AREA DE SEÑALIZACIÓN, PARA, DE ACUERDO AL DESARROLLO DEL CONCEPTO TÉCNICO, SEA  DESARROLLADA LA VIABILIDA DE ESTA SOLICITUD. </t>
  </si>
  <si>
    <t xml:space="preserve">ING DE APOYO Y DTI. </t>
  </si>
  <si>
    <t xml:space="preserve">ASISTIR Y PARTICIPAR, EN CONJUNTO CON LA INSPECCIÓN DE VIGILANCIA Y CONTROL-IVC, ALÁN, PARA FORTALECER EL APOYO Y LAS ACCIONES DE PREVENCIÓN DE PARQUEO IRREGULAR. </t>
  </si>
  <si>
    <t xml:space="preserve">DESDE LA INSTITUCIONES SE REALIZARÁN ACCIONES EN ACOMPAÑAR A OPERATIVOS DE LA ALCALDÍA, Y SOCIALIZACIONES, CON EL FIN DE PARTICIPAR DE LA TRANSFORMACIÓN DE LA LOCALIDAD, EN TODO LO RELACIONADO CON ESPACIO PÚBLICO. </t>
  </si>
  <si>
    <t>BRINDAR ACOMPAÑAMIENTO INSTITUCIONAL , EN LA ACCIONES OPERATIVAS, DESDE LOS SECTORES ALCALDÍA LOCAL Y SDM-CLM</t>
  </si>
  <si>
    <t>CLM E IVC-ALCALDÍA</t>
  </si>
  <si>
    <t xml:space="preserve">1. EL ORIENTADOR JEHISON LÓPEZ ARTICULA UNA REUNIÓN, CON EL DR. YEISSON CAJAMARCA ZAPATA, UNA REUNIÓN, EL VIERNES 07 DE ABRIL, EN LA CUAL SE EXPONE EL OBJETIVO DE LA MISMA. 2. TAMBIÉN SE CONCERTA EL CRONOGRAMA DE FECHAS, EN LAS CUALES, EL SECTOR MOVILIDAD ASISTIRÁ A SENSIBILIZACIÓN DIURNA (21-04-2017) Y NOCTURNA (27-04-2017). 3. SE ESTARÁ ATENTO, PARA LA ASISTENCIA, Y FORTALECIMIENTO INSTITUCIONAL, DURANTE LAS PRÓXIMAS SEMANAS. </t>
  </si>
  <si>
    <t>VER: PRIMERA ACCIÓN: ACTA (10-04-2017) , ACTA DE OPERATIVO DE IVC-ALCALDÍA LOCAL Y CLM (26-04-2017) E INFORME J.I. NOCTURNA (26-04-2017)</t>
  </si>
  <si>
    <t xml:space="preserve">DESARROLLAR, DESPUÉS DE ESTE RECORRIDO DE VARIFICACIÓN, UNA JORNADA INFORMATIVA EN LOS ALREDEDORES DE ESTE ESTABLECIMIENTOS, CON PROBLEMAS DE EXHIBICOIÓN DE MOTOS. </t>
  </si>
  <si>
    <t xml:space="preserve">EN DESARROLLO A LAS ACCIONES DE PARTICIPACIÓN E INFORMACIÓN, SE REALIZARÁ UNA JORNADA INFORMATIVA, QUE PERMITA UN ESPACIO PARA QUE LOS ESTABLECIMIENTOS DE MOTOS DE SAN JORGE CENTRAL CONTRIBUYAN A LA MITIGACIÓN DE LA PROBLEMÁTICA, PRESENTADA EN ESTE PUNTO, T AUTORREGULAR EL USO DEL SUELO, RESPETANDO EL PASO PEATONAL. </t>
  </si>
  <si>
    <t xml:space="preserve">CONTRIBUIR EN DAR LA RESPUESTA A LA SOLICITUD DERIVADA DE  ESTA ACTIVIDAD. </t>
  </si>
  <si>
    <t xml:space="preserve">CLM Y COMUNIDAD ESTABLECIMIENTOS DE MOTOS. </t>
  </si>
  <si>
    <t xml:space="preserve">1. TERMINADO EL RECORRIDO DE VERIFICACIÓN, EL ORIENTADOR JEHISON  LOPEZ FORTALECE LA PARTICIPACIÓN CIUDADAN, A TRAVÉS DE UNA J.I., CON LOS ESTABLECIMIENTOS Y POBLACIÓN CIRCUNDANTE, EN ARAS DE DAR INFORMACIÓN, EN LO RELACIONADO AL CNT. 2. SE INFORMA QUE LAS MOTOS DEBEN ESTAR UBICADAS AL INTERIOR DE LOS ESTABLECIMIENTOS, SO PENA DE QUE LA CONTINUIDAD DE ESTAS INFRACCIONES PUEDEN GENERAR COMPARENDOS, CUALQUIER DÍA A LA SEMANA, 3. SE INVITA  A LOS CIUDADANOS A FORTALECER LA INFORMACIÓN, A LOS CLIENTES, PARA QUE PUEDAN DAR CUMPLIMIENTO A LAS ACCIONES DEL BUEN USO DE LA CALZADA Y ANDÉN.  </t>
  </si>
  <si>
    <t>VER INFORME DE LA JORNADA INFORMATIVA, CUMPLIDA, EN RESPUESTA A LA APT (12-04-2017)</t>
  </si>
  <si>
    <t xml:space="preserve">ENVIAR, EL DÍA DE HOY, MEDIANTE CORREO, LA RESPUESTA VERBAL DE LAS ACCIONES QUE EL CLM HACE FRENTE AL BIENESTAR DE  LA POBLACIÓN LGBTI </t>
  </si>
  <si>
    <t xml:space="preserve">DESDE EL CENTRO LOCAL DE MOVILIDAD, SE REALIZARÁ CORREO ELECTRONICO, ENVIADO A cmorenov@sdis.gov.co, CON EL FIN DE TENER UN SOPORTE, DE LOS TEMAS EXPUESTOS, POR PARTE DEL CLM, A LA SOLICITUD EXPRESA EN LA APT, CON FECHA (03-04-2017) Y DAR SU CIERRE RESPECTIVO, EL DÍA DE HOY (17-04-2017) </t>
  </si>
  <si>
    <t xml:space="preserve">1. TERMINADA LA REUNIÓN EXTRAORDINARIA, CON EL GESTOR CARLOS MORENO, REF, SDIS, Lgbti, SE ATIENDE A SU SUGERENCIA, DE ENVIAR LA INFORMACIÓN CORRESPONDIENTE, A MODO DE CORREO, DE LAS ACCIONES REALIZADAS, POR PARTE DEL CLM EN EL BIENESTAR DE ESTA POBLACIÓN. SE ENVÍA COPIA DEL MISMO, A COORDIANCI´ÓN CL,. 2. ASÍ MISMO, SEA ANEXA UNA IMPRESIÓN DE ESTE PROCESO, CUMPLIDO HOY, EN EL JUEGO DE ACTAS DEL CENTRO  LOCAL  3. SE TENDRPÁ PRESENTE, DE ACUERDO A PROXIMAS SOLICITUDES, HACIA EL CLM, TRABAJAR CON EL GESTOR, EN TODO LO RELACIONADO A ESTA IMPORTANTE POBLACIÓN , FRENTE A LOS TEMAS CONCERNIENTES A MOVILIDAD. </t>
  </si>
  <si>
    <t xml:space="preserve">VER CORREO ENVIADO AL REFERENTE DE GESTIÓN SDIntegración Social, con fecha (17-04-2017) y COPIA DEL LISMO, EN EL JUEGO DE ACTAS, CON FECHA, (17-04-2017) </t>
  </si>
  <si>
    <t xml:space="preserve">REALIZAR, EN APOYO AL RECORRIDO INTTERINSTITICIONAL DEL DIA DE HOY, UNA JORNADA DE SOCIALIZACIÓN DEL USO DEL USO DEBIDO DE LAS VÍAS, EN RELACIÓN AL CARGUE Y DESCARGUE VEHICULAR. </t>
  </si>
  <si>
    <t xml:space="preserve">EN ARAS DE BRINDAR INFORMACIÓN, DESPUÉS DEL RECORRIDO INSTITUCIONAL, SE REALIZARÁ UNA J.I. EN LA QUE SE ENSEÑE A LOS REPRESENTANTES DE LOS ESTABLECIMIENTOS VISITADOS, EL BUEN SO DE LAS VÍAS, ESPECIAMMENTE EN LO RELACIONADO AL CARGUE VEHICULAR. </t>
  </si>
  <si>
    <t xml:space="preserve">1. DESPUES DE LOS RECORRIDOS LIDERADOS POR LA IVC-Alcaldía Local, EL GRUPO CLM, BAJO EL ACOMPAÑAMIENTO DEL ORIENTADOR JEHISON LÓPEZ, ARTICILA UNA JORNADA INFORMATIVA, CON COMUNIDAD, Y REPRESENTANTES DE LOS ESTABLECIMIENTOS DE LAS CHATARRERÍAS, EXPONIÉNDOLES EL CONOCIMIENTO DEL DEC. 520. SE INDICA EL MODO DE EJECUTAR ESTA ACTIVIDAD. 2. ASÍ MISMO, SE RECOMIENDA EL BUEN USO DE LA VÁI PROCURANDO QUE EL PARQUEO SEA MOMENTÁNEO, Y ÓPTIMO, EL CARGUE, CUANDO ÉSTE ES EN VÍA. 3. SE COMPARTE UN MATERIAL PEDAGÓGICO, A LA POBLACIÓN PARTICIPACTE, FRENTE AL COMPONENTE MOVILIDAD. </t>
  </si>
  <si>
    <t xml:space="preserve">INFORME DE JORNADA INFORMATIVA, EN ESTABLECIMIENTOS INTERVENIDOS, LIDERADA POR CLM (18-04-2017) </t>
  </si>
  <si>
    <t>DIRCCECCIONAR LA PRESENTE SOCIALIZACIÓN DEL TEMA DE TRÁMITE DE CARGUE Y DESCARGUE, AL INGENIERO DE APOYO PARA SU RESPECTIVO TRÁMITE DENTRO DE LA SDM</t>
  </si>
  <si>
    <t>DESDE EL CENTRO LOCAL DE MOVILIDAD SE REALIZARÁN JORNADAS DE SOCIALIZACIÓN DE ACUERDO A  LA SOLICITUD SDM-42650-2017</t>
  </si>
  <si>
    <t>BRIDAR UNA RESPUESTA FRENTE A LA INFORMACIÓN SOLICITADA AL CENTRO LOCAL</t>
  </si>
  <si>
    <t>SE REALIZÓ LA J..I EL (19-04-2017) INFORME EN RELACIÓN A LA RESPUESTA DEL DERECHO DE PETICIÓN. 2 SE BRINDÓ A LOS CIUDADANOS ASISTENTES SOBRE LOS OPERATIVOS QUE SE REALIZARÁN, EN EL SECTOR DEL COLEGIO IED MARÍA CANO. 3. PARA EL DÍA MARTES 25 DE ABRIL, SE DIRECCIONAR AL INGENIERO DE APOYO4. POR EL TEMA DE AGENDAMIENTO DEL CLM, SE PROGRAMA EL REENVÍO DE ESTA IMPORTANTE INFORMACIÓN, EL MIÉRCOLES 26 DE ABRIL DE 2017</t>
  </si>
  <si>
    <t>INFORME DE JORNADA INFORMATIVA, EN RELACIÓN A ESTA ACTIVIDAD,  (18-04-2017) Y CORREO DE ENVÍO AL ING, DE APOYO (26-04-2017</t>
  </si>
  <si>
    <t>SE REALIZÓ LA J..I EL (19-04-2017) INFORME EN RELACIÓN A LA RESPUESTA DEL DERECHO DE PETICIÓN. 2 SE BRINDÓ A LOS CIUDADANOS ASISTENTES SOBRE LOS OPERATIVOS QUE SE REALIZARÁN, EN EL SECTOR DE LA PLAZA DE MERCADO RESTREPO. 3. PARA EL DÍA MARTES 25 DE ABRIL, SE DIRECCIONAR AL INGENIERO DE APOYO. 4. POR EL TEMA DE AGENDAMIENTO DEL CLM, SE PROGRAMA EL REENVÍO DE ESTA IMPORTANTE INFORMACIÓN, EL MIÉRCOLES 26 DE ABRIL DE 2017</t>
  </si>
  <si>
    <t>DIRECCIONAR LA PRESENTE SOCIALIZACIÓN DEL TEMA DE TRÁMITE DE CARGUE Y DESCARGUE, AL INGENIERO DE APOYO PARA SU RESPECTIVO TRÁMITE DENTRO DE LA SDM</t>
  </si>
  <si>
    <t xml:space="preserve">DESDE EL CENTRO LOCAL DE MOVILIDAD SE REALIZARÁN JORNADAS DE SOCIALIZACIÓN DE ACUERDO A  LA SOLICITUD DEL INGENIERO DE APOYO, EN EL BARRO RESTEPO OCCIDENTAL, EN EL USO INDEBIDO DE LA VÍA </t>
  </si>
  <si>
    <t>SE REALIZÓ LA J..I EL (19-04-2017) INFORME EN RELACIÓN A LA RESPUESTA DEL DERECHO DE PETICIÓN. 2 SE BRINDÓ A LOS CIUDADANOS ASISTENTES SOBRE LOS OPERATIVOS QUE SE REALIZARÁN, EN EL SECTOR DE LA VÍA KR 25 , DE RESTRPO OCCIDENTAL . 3. PARA EL DÍA MARTES 25 DE ABRIL, SE DIRECCIONAR AL INGENIERO DE APOYO. 4. POR EL TEMA DE AGENDAMIENTO DEL CLM, SE PROGRAMA EL REENVÍO DE ESTA IMPORTANTE INFORMACIÓN, EL MIÉRCOLES 26 DE ABRIL DE 2017</t>
  </si>
  <si>
    <t xml:space="preserve">1. PROGRAMAR CONTACTO TELEFÓNICO CON LA TENIENTE DE TRÁNSITO DITRA-SETRA, EL LUNES 24 DE ABRIL, CON LA TENIENTE CAROLINA RIOS. 2. REALIZAR OPERATIVOS DE CONTOL EN LOS BARIIOS SASTA ANA SUR Y CIUDAD JARDÍN. </t>
  </si>
  <si>
    <t xml:space="preserve">SE REALIZARÁ PROGRAMACION DE LOS OPERATIVOS EN EL SECTOR SANTA ANAA SUR DE ANTONIO NARIÑO, Y CIUDAD JARDÍN, CON EL FIN DE DAR COMPLIMIENTO A LO ESTIPULADO EN EL CNT, SOBREEL USO DE LAS VÍAS. </t>
  </si>
  <si>
    <t>CONTRIBUIR EN DAR LA RESPUESTA A LA SOLICITUD POR PARTE DE LA ALCALDÍA AL SECTOR MOVILIDAD</t>
  </si>
  <si>
    <t xml:space="preserve">1. SE ESTABLECIÓ CONTACTO TELEFONICO CON LA TENIENTE CAROLINA RÍOS, EL LUNES 24 DE ABRIL, PARA LLEVAR A CABO LOS OPERATIVOS, EL DÍA MIÉRCOLES 26 DE ABRIL, EN LA LOCALIDAD 2. SE REPROGRAMARON LOS OPERATIVOS, PARA LA SEMANA SIGUIENTE A LA PRIMERA ACTA. </t>
  </si>
  <si>
    <t xml:space="preserve">VER J.I. EN SANTA ANA SUR, Y CIUDAD JARDÍN (26-04-2017) Y OPERATIVOS DE CONTROL (26-04-2017) </t>
  </si>
  <si>
    <t xml:space="preserve">REALIZAR, DESPUÉS DE LA JORNADA INFORMATIVA, OPERATIVO DE CONTROL, EL EL SECTOR SANTA ANA SUR DE CIUDAD JARDÍN. </t>
  </si>
  <si>
    <t xml:space="preserve">EL DÍA DE HOY, EN ESPACIO ANTERIOR AL OPARATIVO, REALIZAR LA JORNADA INFORMATIVA, Y CONSECUTIVAMENTE, LLEVAR A CABO TAMBIÉN EL OPERATIVO DE CONTROL, EN CASO DE ALGUNOS INFRACTORES QUE NO DESEEN CUMPLIR LAS NORMAS DE TRÁNSITO, YA CONOCIENDO LA NORMATIVIDAD. </t>
  </si>
  <si>
    <t xml:space="preserve">DAR CONTINUIDAD A LOS PROCESOS PREVENTIVOS EN RELACIÓN A LA MITIGACIÓN DEL PARQUEO IRREGULAR. </t>
  </si>
  <si>
    <t xml:space="preserve">SE DA RESPUESTA A ESTA APT, MEDIANTE LA EJECUCUIÓN DEL OPERATIVO DE TRÁNSITO, CON UN TOTAL DE DIEZ FOTOCOMPARENDOS TOMADOS EN EL DÍA DE HOY. </t>
  </si>
  <si>
    <t xml:space="preserve">VER 1. ACTA DE OPERATIVO DE CONTROL (26-04-2017) E INFORME PRESENTADO EN EXCEL (02-05 DE MAYO) MEDIANTE CORREO, A COORDINACIÓN. </t>
  </si>
  <si>
    <t xml:space="preserve">REALIZAR, DESPUÉS DE LA JORNADA INFORMATIVA, OPERATIVO DE CONTROL, EN LA CARRERA 11, ESPECIALMENTE EN EL SECTOR DE PARQUEO RUTAS INERMUNICIPALES DE SOACHA. </t>
  </si>
  <si>
    <t xml:space="preserve">EL DÍA DE HOY, EN ESPACIO ANTERIOR AL OPARATIVO, REALIZAR LA JORNADA INFORMATIVA, Y CONSECUTIVAMENTE, LLEVAR A CABO TAMBIÉN EL OPERATIVO DE CONTROL, EN CASO DE ALGUNOS INFRACTORES DE LAS RUTAS INTERMUNICIPALES DE SOACHA, QUE OCASIONAN GRAVES PROBLEMAS DE MOVILIDAD EN EL SECTOR. </t>
  </si>
  <si>
    <t>SE DA RESPUESTA A ESTA APT, MEDIANTE LA EJECUCUIÓN DEL OPERATIVO DE TRÁNSITO, CON UN TOTAL DE CUATRO 84) FOTOCOMPARENDOS TOMADOS EN EL DÍA DE HOY, Y UN (1) FOTOCOMPARENDO (19 A UNA RUTA INTERMUNICIPAL</t>
  </si>
  <si>
    <t>REALIZAR, EN CONJUNTO A ESTE OPERATIVO DE ALCALDÍA LOCAL, E IVC-INSPECCIÓN DE VIGILANCIA Y CONTROL, EN LA NOCHE DE HOY, UNA JORNADA INFORMATIVA A LOS ASISTENTES A LA ZONA RUMBA Y TAXISTAS, POR PARTE DEL CENTRO LOCAL DE MOVILIDAD.</t>
  </si>
  <si>
    <t xml:space="preserve">REALIZAR UNA JORNADA DE SOCIALIZACIÓN, QUE SEA UNA RESPUESTA,DESDE LA PARTICIPACIÓN CIUDADANA, PARA LA TRANSFORMACIÓN DEL COMPORTAMIENTO EN TRÁNSITO, CON LA POBLACIÓN DEL SECTOR ZONA RUMBA. </t>
  </si>
  <si>
    <t xml:space="preserve">CLM, IVC-ALCALDÍA LOCAL </t>
  </si>
  <si>
    <t xml:space="preserve">1. SE ACOMPAÑÓ, DESDE ELA INSTITUCIONALIDAD, LA ACTIVIDAD LIDERADA POR LA INSPECCIÓN DE VIGILANCIA Y CONTROL, ALCALDÍA LOCAL. 2. TAMBIÉN SE REALIZÓ UNA JORNADA INFORMATIVA, CON POBLACIÓN ENCONTRADA EN EL DÍA DE HOY, ESPECIALMENTE TAXISTAS, PARA LA PREVENCIÓN DEL PARQUEO IRREGULAR. </t>
  </si>
  <si>
    <t xml:space="preserve">VER ACTA OPERATIVO ZONA RUMBA IVC-ALCALDÍA LOCAL (26-04-2017) Y VER INFORME JORNADA INFORMATIVA, CON PESENCIA DE IVC-ALCALDÍA LOCAL (26-04-2017) </t>
  </si>
  <si>
    <t xml:space="preserve">DIRECCIONAR ESTA ACTIVIDAD COMO SOPORTE DEL PLAN SÁBADO EN LA MATRIZ SEMANAL DE SEGUMIENTOS, PARA SER DIRECCIONADA ANTE EL DEPACHO DE LA SDM </t>
  </si>
  <si>
    <t xml:space="preserve">DESPUÉS DE LA REALIZACIÓN DE LA JORNADA INFORMATIVA, SE PREPARARÁ LA MATRIZ SEMANAL, EN LA CUAL SE EXPONDRÁ EN CONOCIMIENTO, ANTE COORDINACIÓN. </t>
  </si>
  <si>
    <t xml:space="preserve">1. SE REALIZA MATRIZ DE PLAN SÁBADO, CON EL CONSECUTIVO DE ACCIONES EN RELACIÓN A LA ACTIVIDAD. 2. SE INCLUYE LA PRESENTE JORNADA INFORMATIVA,(27-04-2017)  COMO UNA DE LAS ACCIONES CONCRETA EN LA PRESENTE SEMANA. 3. SE DA EL CIERRE DE LA MISMA EL (28-04-2017) AL ENVIARLA AL CONSECUTIVO DEL PLAN SÁBADO.  </t>
  </si>
  <si>
    <t xml:space="preserve">VER CORREO ENVIADO A COORDINACIÓN CLM (28-04-2017) </t>
  </si>
  <si>
    <t xml:space="preserve">SE PROGRAMA FECHA DE REUNION </t>
  </si>
  <si>
    <t xml:space="preserve">DE ACUERDO A AL REUNION SOSTENIDA CON LOS LIDERES DEL SECTOR DE MUEBLES SE ESTABLECEN LAS PROBLEMATICAS DEL SECTOR EN CUANTO A LA I.D.P </t>
  </si>
  <si>
    <t xml:space="preserve">LLEGAR A UN ACUERDO EN EL CUAL NO SE VEA AFECTADA NINGUNA D ELAS PARTES </t>
  </si>
  <si>
    <t>CLM16</t>
  </si>
  <si>
    <t xml:space="preserve">ACTA Y LISTADO </t>
  </si>
  <si>
    <t>SE PROGRAMARAN RECORRIDOS DE VERIFICACION. SE REALIZARAN CAPACITACIONES A LOS DOCENTES DE LOS JARDINES ALEDAÑOS</t>
  </si>
  <si>
    <t>SE REALIZARAN RECORRIDOS D EVERIFICACIÓN Y SE ESTABLECERA CONTACTO CON RECTORES DE LOS JARDINES</t>
  </si>
  <si>
    <t>CUMPLIR  CON LOS COMPROMISOS A LA COMUNIDAD</t>
  </si>
  <si>
    <t>SEGUIMIENTO PROBLEMÁTICA KR. 40 CON 16 SUR</t>
  </si>
  <si>
    <t xml:space="preserve">SE SOLICITA EL SEGUIMIENTO DEL RECORRIDO ESTABLECIDO EN LA DIRECCION K 40 CON 16 SUR </t>
  </si>
  <si>
    <t xml:space="preserve">DAR SEGUIMIENTO AL MISMO </t>
  </si>
  <si>
    <t xml:space="preserve">SE SOLICITA AL SEÑOR  EDGAR ENRIQUE RODRIGUEZ NIÑO REMITIR AL CORREO DEL CENTRO LOCAL EL REQUERIMIENTO DEL CAMBIO VIAL DIRECCION K 40 CON 16 SUR </t>
  </si>
  <si>
    <t xml:space="preserve"> LOS ORIENTADORES TERMINAN  ENTREGA DEL MATERIAL P.O.P EN LOS LOCALES COMERCIALES DE LA LOCALIDAD EN SU  TOTALIDAD, SE HACE DIVULGACION EN LA ALCALDIA LOCAL EL 24/02/2017</t>
  </si>
  <si>
    <t>SE REALIZA RECORRIDO DE VERIFICACION Y SE ENCUENTRA SEÑAL VANDALIZADA DONDE UNICAMENTE SE ENCUENTRA EL PEDESTAL EN LA CL 6 D # 3-93 DE LA LOCALIDAD 17</t>
  </si>
  <si>
    <t>SE HARÁ OFICIO RESPECTIVO A DCV</t>
  </si>
  <si>
    <t>ELEVAR SOLICITUD DE MANTENIENTO DE SEÑAL SR 38 A DCV</t>
  </si>
  <si>
    <t>POR PARTE DEL INGENIERO DE APOYO SE HACE EL OFICIO SOLICITANDO EL ARREGLO DE LA SEÑAL VANDALIZADA, OFICICIO SDM-DSC-56134-17</t>
  </si>
  <si>
    <t>SE REALIZA RECORRIDO DE VERIFICACION Y SE EVIDENCIA FALTA DE SEÑALIZACION SR28, HAY I.E.P DE VEHICULOS Y CAMIONES FRENTE AL HOTEL AUGUSTA UBICADO EN LA CL 13 # 4-87</t>
  </si>
  <si>
    <t>ELEVAR SOLICITUD DE IMPLEMENTACION DE SEÑAL SR 28 A DCV</t>
  </si>
  <si>
    <t>POR PARTE DEL INGENIERO DE APOYO MARIO SUAREZ SE HACE EL OFICIO SOLICITANDO LA IMPLEMENTACION DE LA SEÑAL SR28 PUES HAY I.E.P DE VEHICULOS,  OFICICIO SDM-DSC-56134-17</t>
  </si>
  <si>
    <t>SE REALIZA RECORRIDO DE VERIFICACION Y SE ENCUENTRA SEÑAL SR28 PARA MANTENIMIENTO EN LA CL 12 D # 4-35</t>
  </si>
  <si>
    <t>POR PARTE DEL INGENIERO DE APOYO MARIO SUAREZ SE HACE EL OFICIO SOLICITANDO EL MANTENIMIENTO DE LA SEÑAL SR28, OFICIO 56137-2016</t>
  </si>
  <si>
    <t xml:space="preserve">SOLICITAR                               *SEÑALIZACION INFORMATIVA DE PROHIDIBO CIRCULAR VOLQUETAS                                      *CAMBIO DE SENTIDO VIAL EN LA CL 47 A CON KR 27                              *AVERIGUAR SOLICITUD INTERSECCION SEMAFORICA EN LA KR 27 CON CL 47 A SUR </t>
  </si>
  <si>
    <t>SE REALIZO SOLICITUD  EL DIA 10/04/2017 POR EL SDQS CON NUMEROS DE RADICADO 72776297, 727942017, 728362017</t>
  </si>
  <si>
    <t xml:space="preserve">RADICADOS SDQS Y BASE DE DATOS </t>
  </si>
  <si>
    <t xml:space="preserve">EL ING HUGO RUEDA OFICIARA A LA DCV RINDIENDO INFORME DE LOS RESULTADOS DE LA SOCIAIZALIZACION REALIZADA EN LA CL 48 B CON KR 9 BARRIO ZARAZOTA REDUCTORES DE VELOCIDAD TIPO BANDAS ALERTADORAS  </t>
  </si>
  <si>
    <t xml:space="preserve">EL ING HUGO RUEDA OFICIARA A LA DCV INFORMANDO SOBRE LOS RESULTADOS OBTENIDOS </t>
  </si>
  <si>
    <t>SOLICITAR REDUCTORES DE VELOCIDAD EN LA DG 54 B N° 13 F -29 LA PAZ NARANJOS                       * KR 4 B DESDE LA CL 55 A LA CL 52   * CL 55 CON KR 4B OPERATIVOS DE CONTROL  Y SR 28</t>
  </si>
  <si>
    <t>SE SOLICITARON REDUCTORES DE VELOCIDAD  CON NUMERO 839912017 EL DIA 26/04/2017Y OPERATIVOS DE OCNTROL POR LA SDQS CON NUMERO DE RADICADO 840082017 EL 26 DE ABRIL DEL 2017</t>
  </si>
  <si>
    <t xml:space="preserve">REALIZAR JORNADA DE RESOCIALIZACION </t>
  </si>
  <si>
    <t xml:space="preserve">SE REALIZAR JORNDA DE RESOCIALZACION EN EL TRAMO DE LA CL 48 R ENTRE KR 5 Y KR 3 </t>
  </si>
  <si>
    <t xml:space="preserve">REALIZAR TALLER DE FORMACION EN TEMAS CARRIL PREFERENCIAL AV 1 DE MAYO </t>
  </si>
  <si>
    <t>SE REALIZA TALLER DE FORMACION CON LOS CIUDADANOS EN EL MARCO DEL CARRIL PREFERENCIAL DE LA AV 1 DE MAYO  EL 22 DE ABRIL DEL 2017</t>
  </si>
  <si>
    <t xml:space="preserve">SOLICITAR OPERATIVOS DE CONTROL  POR LA KR 21 CON AV 1 DE MAYO Y CL 27 SUR </t>
  </si>
  <si>
    <t>SE RADICA POR LA SDQS LA SOLCITUD DE OPERATIVOS DE CONTROL 26/04/2017 CON NUMERO DE RADICADO  840522017</t>
  </si>
  <si>
    <t xml:space="preserve">SOLICITAR OPERATIVOS DE CONTROL CL 23 SUR CON KR 24 G </t>
  </si>
  <si>
    <t>SE RADICA POR LA SDQS LA SOLCITUD DE OPERATIVOS DE CONTROL CON NUMERO DE RADICADO 840752017.</t>
  </si>
  <si>
    <t xml:space="preserve">REALIZAR RECORRIDO TECNICO PARA SOLICITUD DE REDUCTORES DE VELOCIDAD Y CAMBIO DE SENTIDO VIAL </t>
  </si>
  <si>
    <t xml:space="preserve">EL ING DE APOYO OFICIARA A LA DSVCT MOSTRANDO LOS RESULTADOS </t>
  </si>
  <si>
    <t xml:space="preserve">EL ING DE APOYO HUGO IFICIARA A LAS DCV MOSTRANDO REALIZACION DE ACTIVIDAD Y RESULTADOS </t>
  </si>
  <si>
    <t xml:space="preserve">EL ING OFICIARA A LA DCV Y A LA DSV -CT PARA QUE EVALUEN LA VIABILIDAD DE IMPLEMENTAR LA SEÑALIZACION SOLICIATADA </t>
  </si>
  <si>
    <t xml:space="preserve">SOLICITAR LA RESOLUCION DE DESIGNACION AL CLG DEL GESTOR Y DIERECTIVO Y RADICARLA EN LA ALCALDIA LOCAL                           * ASISTIR REUNION EXTRAORDINARIA 05 DE MAYO DEL 2017 A LAS 8:00 AM </t>
  </si>
  <si>
    <t>SE REALIZO CONVOCATORIA 17/04/2017</t>
  </si>
  <si>
    <t xml:space="preserve">VIA EMAIL </t>
  </si>
  <si>
    <t xml:space="preserve">VIA EMAIL SE CONVOCA A LOS INTEGRANTES DE LA COMISION </t>
  </si>
  <si>
    <t>ASISTENCIA A REUNION 24/04/2017</t>
  </si>
  <si>
    <t>SE REALIZA COMISON ACTA 24/04/2017</t>
  </si>
  <si>
    <t xml:space="preserve">ASISTENCIA REUNION SECRETARIA DE SEGURIDAD </t>
  </si>
  <si>
    <t>ASISTENCIA A REUNION 7 ABRIL/2017</t>
  </si>
  <si>
    <t>SE ASISTE A REUNION ACTA 7 ABRIL/2017</t>
  </si>
  <si>
    <t xml:space="preserve">REUNION PROPUESTA PEDAGOGICA </t>
  </si>
  <si>
    <t>ASISTENCIA A REUNION 17 ABRIL/2017</t>
  </si>
  <si>
    <t>ASISTENCIA PRUEBA PILOTO ( ARABIA, ESTANCIA, MOCHUELO LUCERO VISTA HERMOSA)</t>
  </si>
  <si>
    <r>
      <t xml:space="preserve">OFICIAR A LA </t>
    </r>
    <r>
      <rPr>
        <b/>
        <sz val="8"/>
        <color indexed="8"/>
        <rFont val="Arial"/>
        <family val="2"/>
      </rPr>
      <t xml:space="preserve">DCV </t>
    </r>
    <r>
      <rPr>
        <sz val="8"/>
        <color indexed="8"/>
        <rFont val="Arial"/>
        <family val="2"/>
      </rPr>
      <t>PARA ESTUDIAR LA VIABILIDAD DE REALIZAR EL MANTENIMIENTO</t>
    </r>
  </si>
  <si>
    <t>CLM/ INGENIERO DE APOYO</t>
  </si>
  <si>
    <r>
      <t xml:space="preserve">OFICIAR A LA </t>
    </r>
    <r>
      <rPr>
        <b/>
        <sz val="8"/>
        <color indexed="8"/>
        <rFont val="Arial"/>
        <family val="2"/>
      </rPr>
      <t xml:space="preserve">DCV </t>
    </r>
    <r>
      <rPr>
        <sz val="8"/>
        <color indexed="8"/>
        <rFont val="Arial"/>
        <family val="2"/>
      </rPr>
      <t xml:space="preserve">PARA ESTUDIAR LA VIABILIDAD DE REALIZAR LOS CAMBIOS DE SENTIDO VIAL Y LA INTERSECCION SEMAFORICA </t>
    </r>
  </si>
  <si>
    <t>ING DE APOYO</t>
  </si>
  <si>
    <r>
      <t xml:space="preserve">OFICIAR A LA </t>
    </r>
    <r>
      <rPr>
        <b/>
        <sz val="8"/>
        <color indexed="8"/>
        <rFont val="Arial"/>
        <family val="2"/>
      </rPr>
      <t xml:space="preserve">DCV </t>
    </r>
    <r>
      <rPr>
        <sz val="8"/>
        <color indexed="8"/>
        <rFont val="Arial"/>
        <family val="2"/>
      </rPr>
      <t xml:space="preserve">PARA ESTUDIAR LA VIABILIDAD DE LA IMPLEMENTACION </t>
    </r>
  </si>
  <si>
    <t>ASISTENCIA A REUNION  05 DE MAYO / 2017</t>
  </si>
  <si>
    <t xml:space="preserve">ENVIAR EL N° TELEFONICO PARA EL TEMA DE BUSES ENVIAR EL ACUERDO AL EDIL OSCAR DUARTE </t>
  </si>
  <si>
    <t>ENVIAR LA INFORMACION SOLICITADA</t>
  </si>
  <si>
    <t>SE ENTREGA LA INFORMACION SOLICITADA AL FINALIZAR LA COMISION DE MOVILIDAD</t>
  </si>
  <si>
    <t>SE ENTREGA LA INFORMACION Y SE ENVIA EL MAIL SOLICITADO AL EDIL EL DIA 03 DE MAYO DE 2017</t>
  </si>
  <si>
    <t>COORDINAR RECORRIDO PARA EL MES DE MAYO CON EL ING DE SEMAFORIZACION</t>
  </si>
  <si>
    <t>AGENDAR EL RECORRIDO EN COMPAÑÍA DEL INGENIERO Y LA COMUNIDAD</t>
  </si>
  <si>
    <t>DAR TRAMITE A LAS SOLICITUDES HECHAS POR LA COMUNIDAD EN LA REUNION</t>
  </si>
  <si>
    <t xml:space="preserve">TRASMITIR LA PETICION DEL CUIDADANO A TRANSMILENIO  CON RESPECTO A LA MEJORA DE LAS RUTAS DEL SECTOR PUERTAS DEL PARAISO </t>
  </si>
  <si>
    <t>SOLICITAR SEÑALIZACION SR-28 EN EL COSTADO DE LA KR 9  con 113</t>
  </si>
  <si>
    <t>SE TRATO EL TEMA EN  COMITÉ DE AREA EL 1  DE FEBRERO</t>
  </si>
  <si>
    <t>SE RECIBE CONCEPTO TECNICO  EL 10 -05-2017, EN DONDE NOS INFORMA QUE NOE ES VIABLE SEGÚN ARTICULO 184 DEL DECRETO 619 DE 2000</t>
  </si>
  <si>
    <t>SE RECIBE CONCEPTO TECNICO  POR PARTE DE LA INGENIERA DE APOYO EL 10 -05-2017, EN DONDE NOS INFORMA QUE NO  ES VIABLE  LA IMPLEMENTACION DE LA SEÑAL SR-28 POR QUE LA CRA NOVENA ES UNA VIA ARTERIAL, SEGÚN ARTICULO 184 DEL DECRETO 619 DE 2000</t>
  </si>
  <si>
    <t>SE REALIZARON DOS REUNIONES DE COMITÉ DE AREA, 18-01-2017, EN DONDE SE TRAMITA LA SOLICITUD, 
EL 01-02-2017 ,  NUEVAMENTE SE LE PREGUNTA  EN QUEVA EL TRAMITE DE LA SEÑAL.  EN EL MES DE MARZO NO SE HIZO SEGUIMIENTO YA QUE LA GERENTE NI LA INGENIERA DE APOYO NO TENIAN CONTRATO.
SE RECIBE POR CORREO ELECTRONICO EL 10 -05-2017 CONCEPTO TECNICO.
EL NUMERAL 3 DEL  ARTICULO 184 DEL DECRETO 619 DE 2000, DEFINE QUE LA CARRERA NOVENA ES VIA ARTERIAL NO SE PUEDE COLOCAR UNA SEÑAL DE PROHIBIDO PARQUEAR.</t>
  </si>
  <si>
    <t>SE AGENDO RECORRIDO DE VERIFICAION  CON EL INGENIERO MARIO EL 19 -04-2017</t>
  </si>
  <si>
    <t>SE LLEVO A CABO EL RECORRIDO DE VERIFICACION CON EL INGENIERO MARIO SUAREZ EL 19-04-2017</t>
  </si>
  <si>
    <t xml:space="preserve">SE HIZO RECORRIDO DE VERIFICACION EL 19-04-2017, </t>
  </si>
  <si>
    <t xml:space="preserve"> PROGRAMAR JORNADAS INFORMATIVA</t>
  </si>
  <si>
    <t>SE REALIZA VISITA CON EL FIN DE ATENDER SOLICITUD DE INVASION DE ESPACIO PUBLICO POR ESTACIONAMIENTO DE VEHICULO PLACA OBA-336 EL CUAL SE ENCUENTRA ESTACIONADO FRENTE AL PREDIO CRA.12B NO.147-80 EL CUAL NO PERMITE EL LIBRE ACCESO A LOS VEHICULOS DE LOS PREDIOS ALEDAÑOS</t>
  </si>
  <si>
    <t>SE AGENDA JORNADA INFORMATIVA PARA EL 16 DE MAYO</t>
  </si>
  <si>
    <t>SE PROGRAMA JORNADA INFORMATIVA, 16-05-2017</t>
  </si>
  <si>
    <t>REDUCTORES DE VELOCIDAD EN LA CALLE 152 CRA.12C DEBAJO DE HOME CENTER</t>
  </si>
  <si>
    <t xml:space="preserve">SE HIZO REUNION CON EL SR.PEDRO PRESIDENTE DE LA JUNTA DE ACCION COMUNAL BARRIO CEDRITO DE DONDE SALE LA SOLICITUD DE LOS REDUCTORES </t>
  </si>
  <si>
    <t xml:space="preserve">REALIZAR DIAGNOSTICO TECNICO </t>
  </si>
  <si>
    <t>SE AGENDA RECORRIDO TECNICO PARA EL 16 DE MAYO DE 2017</t>
  </si>
  <si>
    <t xml:space="preserve">YA SE AGENDO RECORRIDO TECNICO </t>
  </si>
  <si>
    <t>SEÑALIZACION EN LA CALLE 161 CON  KRA 14B, REDUCTORES DE VELOCIDAD, Y SEÑALIZACION VERTICAL Y ORIZONTAL EN LA MISMA  DIRECCION.</t>
  </si>
  <si>
    <t xml:space="preserve">SE  AGENDARA RECORRIDO </t>
  </si>
  <si>
    <t>REALIZAR DIGNOSTICO TECNICO</t>
  </si>
  <si>
    <t>SE AGENDA RECORRIDO DE VERIFICACION PARA 23-05-2017</t>
  </si>
  <si>
    <t>SOLICITUD RECORRIDO TECNICO DESDE 121 CON KRAS 4,5 Y 6 HASTA LA 117</t>
  </si>
  <si>
    <t>SE AGENDO RECORRIDO</t>
  </si>
  <si>
    <t>SE AGENDARA RECORRIDO DE VERIFICACION EL 23-05-2017</t>
  </si>
  <si>
    <t>SE AGENDO RECORRIDO TECNICO</t>
  </si>
  <si>
    <t>SOLICITAN JORNADA INFORMATIVA Y OPERATIVOS DE CONTROL CALLE 153 ENTRE CARRERA 7 Y 9 AVENIDA LA SIRENA POR MAL PARQUEO EN VIA PUBLICA Y EN ANDENES.</t>
  </si>
  <si>
    <t>SE AGENDARA JORNADA INFORMATIVA Y OPERATIVOS DE CONTROL</t>
  </si>
  <si>
    <t>SE AGENDARA JORNADA INFORMATIVA Y OPERATIVOS PERMANENTES</t>
  </si>
  <si>
    <t>SE AGENDARA JORNADA INFORMARIVA 23-05-2018</t>
  </si>
  <si>
    <t>SE AGENDARA JORNADA INFORMATIVA EL 23-05-2018 Y OPERATIVO DE CONTROL 1-06-2017</t>
  </si>
  <si>
    <t>JORNADA INFORMATIVA Y OPERATIVO DE CONTROL</t>
  </si>
  <si>
    <t>SE AGENDA JORNADA INFORMATIVA PARA EL 23 -05-2017</t>
  </si>
  <si>
    <t>SE AGENDO JORNADA INFORMATIVA</t>
  </si>
  <si>
    <t>SE AGENDO JORNADA INFORMATIVA Y OPERATIVO DE CONTROL PARA EL 1 -06-2017</t>
  </si>
  <si>
    <t>SE AGENDA JORNADA INFORMATIVA Y OPERATIVO DE CONTROL</t>
  </si>
  <si>
    <t>SE AGENDO JORNADA INFORMATIVA, 25-05-2017</t>
  </si>
  <si>
    <t>SE AGENDO JORNADA INFORMATIVA 25-05-2017</t>
  </si>
  <si>
    <t>SE AGENDO OPERATIVO DE CONTROL PARAN EL 2 -06-2017 Y JORNADA INFORMATIVA PARA EL 25.05-2017</t>
  </si>
  <si>
    <t>Abril</t>
  </si>
  <si>
    <t>Agosto</t>
  </si>
  <si>
    <t xml:space="preserve">MESA ESPECIAL PARA LA INTERVENCION DE LOS ENTORNOS ESCOLARES SE REALIZO EL 7 DE SEPTIEMBRE, EN DONDE SE REALIZAN 4 GRUPOS DE ACUERDO A CADA TIPO DE INTERVENCION INSTITUCIONAL  Y SDM QUEDO EN EL DE AMBIENTES Y ENTORNOS CON IDRD, SDA, IDIGER, ALCALDIA LOCAL,C/GRUPO DEBE REALIZAR PROPUESTA DE ACTIVIDADES.
9 SEPTIEMBRE SE REALIZO OTRA REUNION DEL GRUPO DE AMBIENTE Y ENTORNO, SE REALIZARON LAS PROPUESTAS DE ACTIVIDADES EN CONJUNTO PARA PRESENTAR EN PROXIMO CLG Y SE ESCOGE COMO CABEZA DEL GRUPO IDRD </t>
  </si>
  <si>
    <t>Septiembre</t>
  </si>
  <si>
    <t>Octubre</t>
  </si>
  <si>
    <t>Noviembre</t>
  </si>
  <si>
    <t>Enero</t>
  </si>
  <si>
    <t>Febrero</t>
  </si>
  <si>
    <t xml:space="preserve">SE LLEVARA A CABO RECORRIDO TECNICO CON LA INGNIERA DE APOYO EL 16 MARZO DE 2017 A LAS 2:00 PM JUNTO CON EL GRUPO CLM - 01 
NO SE PUDO REALIZAR EL RECORRIDO TECNICO EN LA FECHA INDICADA, SE AGENDO PARA NUEVA FECHA. 21-04-2017
19-04-2017 SE REALIZO RECORRIDO DE VERIFICACION Y VISITA TECNICA, REVISANDO CADA TRAMO NO SE CONSIDERA TECNICAMENTE VIABLE LA PETICION EN LA MEDIDA QUE EL SEGMENTO VIAL ES DE UN CARRIL CON UNA CALZADA DE APROXIMADAMENTE 4 METROS, ADEMAS CONDICIONANDO CON BOLARDO METALICO PARA PROTEGER PASOS PEATONALES A AMBOS COSTADOS VIA EN ADOQUIN.
  </t>
  </si>
  <si>
    <t>Mayo</t>
  </si>
  <si>
    <t xml:space="preserve">CONSULTAR CON SEGURIDAD VIAL PARA LA AUTORIZACION DE PARTE DE SEGURIDAD VIAL </t>
  </si>
  <si>
    <t>SE CONSULTO CON SEGURIDAD  QUE LA CALLE SE PUEDE TOMAR EN AMBOS SENTIDOS EN LA SALIDA DEL COLEGIO EN UNOS TIEMPOS ESTABLECIDOS. SE AUTORIZO AL COLEGIO EL USO DE LA CONTRAVIA POR PARTE DE SEGURIDAD VIAL. OCTUBRE 4/2017</t>
  </si>
  <si>
    <t xml:space="preserve">10-04-2017 Se contacta a las personas de Quinta Camacho Maria cristina Santaella, Olga lucia Mosquera no es posible tener comunicación al respecto, se establece comunicación con encargado de seguridad de la alcaldia con quien se realizará reunion el día 19-04-2017, 19-04-2017 se realiza reunión con encargado de seguridad de la alcaldia local quien manifiesta la problematica de sector quinta camacho. </t>
  </si>
  <si>
    <t>GESTIONAR REDUCTORES DE VELOCIDAD FRENTE AL COLEGIO MONTEVERDE SR-28</t>
  </si>
  <si>
    <t>ACTA DE 09/03/2017 Seguimiento 106</t>
  </si>
  <si>
    <t>SDM-DSC-36310-2016. Para DCV. Con el fin de atender los requerimientos de la comunidad de las 19 localidades de la Ciudad de Bogotá D.C., identificados en los diferentes recorridos que adelantan los Ingenieros de la Dirección de Servicio al Ciudadano, quienes prestan el apoyo técnico a los Centro locales de Movilidad, con el objetivo de orientar a la comunidad de las diferentes localidades, en temas relacionados con señalización, semaforización y cierres viales movilidad, entre otros, se solicita cordialmente información acerca del estado de los procesos pendientes. Es importante resaltar que los compromisos que la Dirección de Control y Vigilancia ha realizado con la Dirección de Servicio al Ciudadano mediante actas de reunión con los Ingenieros que apoyan a los Centros Locales de Movilidad, son dados a conocer a los peticionarios por medio de oficios o publicaciones en cartelera de las respectivas Localidades, motivo por el cual, es indispensable conocer el estado de avance de cada una de las solicitudes que fueron elevadas a esa Dirección a través de 105 diferentes oficios o reuniones para de esta forma, socializarlas con los actores involucrados.</t>
  </si>
  <si>
    <t xml:space="preserve">             1. SE REALIZA RECORRIDO Y SE EVIDENCIA QUE LOS CONOS FUERON INSTALADOS      2.     LA DIRECCION DE CONTROL Y VIG ENVIO VIA CORREO EL DIA 18-04-2017 ELECTRONICO  INFORME DE OPERATIVOS PARA PRESENTAR EN EL CLG                                                 3. EL DIA 18-04-2017 SE ASISTIO LA GESTORA LOCAL E ING  AL CLG DEL MES DE ABRIL                                                                 4. SE AVERIGUA LA REUNION DE RECUPERACION CLL 90 CON ELASESOR DE SEGURIDAD DE LA ALCALDIA LOCAL MANIFIESTAN QUE LA REUNION FUE CANCELADA.</t>
  </si>
  <si>
    <t xml:space="preserve">1. SE REALIZA RECORRIDO EL DIA 03-05-2017 2. CORREO ELECTRONICO 18-04-2017                                        3. ACTA DE DESARROLLO CLG 18-04-2017                                4.REUNION CANCELADA HASTA AVISO DE SECRETARIA DE GOBIERNO </t>
  </si>
  <si>
    <t>SENSIBILIZAR ESTUDIANTES</t>
  </si>
  <si>
    <t>PROGRAMAR Y REALIZAR SENSIBILIZACION</t>
  </si>
  <si>
    <t>REALIZAR CAPACITACION</t>
  </si>
  <si>
    <t>SE REALIZARON CAPACITACIONES CON LOS ESTUIDIANTES DE INESCO EL DIA 8 DE MAYO CON ESTUDIANTES DE LA JORNADAS MAÑANA Y NOCHE</t>
  </si>
  <si>
    <t>ACTAS DE 08-05-2017</t>
  </si>
  <si>
    <t>GESTIONAR OPERATIVOS DE CONTROL</t>
  </si>
  <si>
    <t>REALIZAR ENCUESTAS CARGUE Y DESCARGUE ZONA ROSA</t>
  </si>
  <si>
    <t>APLICAR ENCUESTAS</t>
  </si>
  <si>
    <t>SE REALIZA LA APLICACIÓN DE ENCUESTAS DE ACUERDO A LO ESTABLECIDO</t>
  </si>
  <si>
    <t>ACTAS 09-10-11-12 DE MAYO DE 2017</t>
  </si>
  <si>
    <t xml:space="preserve">PROGRAMAR RECORRIDO </t>
  </si>
  <si>
    <t xml:space="preserve">SE REALIZA RECORRIDO CON ING DE APOYO </t>
  </si>
  <si>
    <t>VER ACTA DE 15/05/2017</t>
  </si>
  <si>
    <t xml:space="preserve">ACERCAMIENTO UNIVERSIDAD JAVERIANA </t>
  </si>
  <si>
    <t>REALIZAR ACERCAMIENTO PARA REALIZAR TEMAS DE CORRESPONSABILIDAD</t>
  </si>
  <si>
    <t>REUNION DE PARTICIPACION</t>
  </si>
  <si>
    <t>REALIZAR REUNION DE PARTICIPACION</t>
  </si>
  <si>
    <t xml:space="preserve">AGENDAR REUNION </t>
  </si>
  <si>
    <t>ASISTIR REUNION</t>
  </si>
  <si>
    <t>CLM-02</t>
  </si>
  <si>
    <t>21/03/201</t>
  </si>
  <si>
    <t>070/04/2017</t>
  </si>
  <si>
    <t>SE ESCANEAN AL INGENIERO DE APOYO LAS ACTAS PARA ELEVAR OFICIOS- NUMERO DE OFICIOS DE RADICACION 12197-17 Y 75777-17</t>
  </si>
  <si>
    <t xml:space="preserve">EN LA CASILLA DE EJECUCUCION APT LOS DIAS DE RESPUESTA APARECEN EN ROJO DEBIDO A QUE LA FORMULA NO TOMA DIAS HABILES </t>
  </si>
  <si>
    <t>SE ESCANEAN AL INGENIERO DE APOYO LAS ACTAS PARA ELEVAR OFICIOS- NUMERO DE OFICIOS DE RADICACION 72199-17</t>
  </si>
  <si>
    <t xml:space="preserve">ACTA Y EVIDENCIA FOTOGRAFICA Y NUMERO DE RADICACION DE OFICIOS </t>
  </si>
  <si>
    <t xml:space="preserve">ASISTIR A LA REUNION DE PLANEACION MACARENAZO CONCEJO DE BOGOTA </t>
  </si>
  <si>
    <t xml:space="preserve">SE ASISTE A LA REUNION EN EL CONCEJO DE BOGOTA PARA PLANIFICAR EL EVENTO MACARENAZO SE SOCIALIZAN MEDIDAS PARA PMT EN EL MARCO DE LA REUNION </t>
  </si>
  <si>
    <t xml:space="preserve">SOCIALIZACION CONDUCTO REGULAR PMT POR CIERRE VIAL </t>
  </si>
  <si>
    <t>CLM 17</t>
  </si>
  <si>
    <t>SE AGENDA REUNION Y SE SISTE SEGÚN EL COMPROMISO ADQUIRIDO</t>
  </si>
  <si>
    <t>REALIZAR JORNADAS INFORMATIVAS EN LOS PUNTOS REQUERIDOS POR LA COMINIDAD, REALIZAR OPERATIVOS (ELEVAR POR SDQS O SEGÚN LA AGENDA REALIZAR CENTRO LOCAL) Y ELEVAR A LA ING DE APOYO LOS PUNTOS PARA REALIZAR RECORRIDOS SI ESTOS AUN NO ESTAN SOLICITADOS AL INTERIOR DE LA ENTIDAD</t>
  </si>
  <si>
    <t>JORNADA INFORMATIVA, ELEVAR OPERATIVOS Y RECORRIDOS POR PARTE DE LA ING DE APOYO SI SON NECESARIOS.</t>
  </si>
  <si>
    <t>SE ENVIA VIA MAIL ( 22 DE MAYO DE 2017) LOS PUNTOS A LA ING DE APOYO PARA AL INTERIOR DE LA ENTIDAD AVERIGUAR SI ESTOS YA FUERON SOLICITADOS, DE LO CONTRARIO AGENDAR RECORRIDOS.</t>
  </si>
  <si>
    <t>CLM E ING DE APOYO</t>
  </si>
  <si>
    <t>SE ELEVA VIA MAIL A LA ING DE APOYO (22 DE MAYO 2017 PUNTOS PARA EVALUACION)</t>
  </si>
  <si>
    <t xml:space="preserve"> ACTA, LISTAS Y MAIL </t>
  </si>
  <si>
    <t>EL CLM ESTA EN ESPERA DE LA CONSULTA POR PARTE DE LA ING DE LOS PUNTOS REQUERIDOS POR SEÑALIZACION PARA EVITAR REPROCESO DE DOBLE SOLICITUD.</t>
  </si>
  <si>
    <t xml:space="preserve">REALIZAR OPERATIVOS POR IEP </t>
  </si>
  <si>
    <t xml:space="preserve">AGENDAR OPERATIVOS POR IEP Y ELEVAR AL AGENTE DE TRANSITO DE LA LOCALIDAD </t>
  </si>
  <si>
    <t xml:space="preserve">REALIZACION DE OPERATIVOS POR IEP EN RESPUESTA AL REQUERIMIENTO DE LA COMUNIDAD </t>
  </si>
  <si>
    <t xml:space="preserve">SE ELEVARA EL REQUERIMIENTO A METROPOLITANA DE TRANSITO PARA FINES PERTINENTES </t>
  </si>
  <si>
    <t>Radicado SDQS # 644492017 del 30 de marzo de 2017. Según lo referido por la Comunidad ya se hizo el arreglo.</t>
  </si>
  <si>
    <t>Se programa recorrido técnico en mayo de 2017. Se hace recorrido técnico el 25 de Mayo de 2017 a la 1:00pm</t>
  </si>
  <si>
    <t>REALIZAR RECORRIDO TECNICO EN LA KR 14 ESTE ENTRE CL 70 SUR Y CL 64 SUR - Juan Rey, PARA VERIFICAR INTERSECCION SEMAFORICA, VIABILIDAD DE IMPLMENTACIÓN DE REDUCTORES DE VELOCIDAD, POSIBILIDAD DE REACTIVAR PARA DE RUTA ALIMENTADORA Y VERIFICACIÓN DE PARADERO 139A13</t>
  </si>
  <si>
    <t>Actividad programada para mayo de 2017. Se realiza recorrido técnico el 25 de Mayo de 2017 a las 9:50am.
Se radica SDQS # 1205392017 para paradero el dia 2 de Junio de 2017.</t>
  </si>
  <si>
    <t>Acta- Radicado SDQS</t>
  </si>
  <si>
    <t>Se realiza recorrido técnico el 25 de Mayo de 2017 a las 9:40am</t>
  </si>
  <si>
    <t>Actividad programada para mayo de 2017. Se realiza recorrido técnico el 25 de Mayo de 2017 a las 11:00am.</t>
  </si>
  <si>
    <t>Realizar recorrido técnico en la Cl 19 sur entre Kr2a y Kr 5a- Barrio Velodromo</t>
  </si>
  <si>
    <t>Actividad programada para mayo de 2017. Se hace recorrido técnico el 25 de Mayo de 2017 a las 12:40pm</t>
  </si>
  <si>
    <t>REALIZAR RECORRIDO TECNICO PARA REDUCTORES DE VELOCIDAD EN LA CL 47 SUR CON KR 6 ESTE BARRIO LA SIERRA
REALIZAR OPERATIVOS NOCTURNOS EN LA CL 47 SUR CON KR 6B ESTE</t>
  </si>
  <si>
    <t>Este recorrido técnico se hizo el 24 de Enero de 2017 y se elevo la solicitud a la DCV, quienes respondieron: "SDM-DCV-49686-17. Se programó la implementación de la señalización que regule la prelación vial de la intersección, asi mismo, se incluye en la base de datos la actualización del diseño EX_1 04_006_1561_ 10 con el fin de incluir dispositivos de señalización adicional acordes con las caracteristicas geométricas que contribuyan con el mejoramiento de las condiciones de seguridad vial del sector".
Radicado SDQS para operativos nocturnos #1206382017 de 2 de junio de 2017</t>
  </si>
  <si>
    <t>Matriz de seguimientos- Radicado SDQS</t>
  </si>
  <si>
    <t xml:space="preserve">REALIZAR RECORRIDO TECNICO PARA REDUCTORES DE VELOCIDAD EN LA TV 6C ESTE CON DG 44 SUR.
</t>
  </si>
  <si>
    <t>Actividad programada para MAYO de 2017. Se hace recorrido técnico el 25 de Mayo de 2017 a las 10:15 am</t>
  </si>
  <si>
    <t>SE REALIZA RADICADO SDQS BAJO EL # 737812017 el 11 de Abril de 2017. Se hace Recorrido Técnico el 25 de Mayo de 2017.</t>
  </si>
  <si>
    <t>Radicado SDQS- Acta</t>
  </si>
  <si>
    <t>Aprobacion de reductores de velocidad, y recuperacion del espacio publico</t>
  </si>
  <si>
    <t>Radicado SDQS # 738002017  realizado el dia 11 abril del 2017</t>
  </si>
  <si>
    <t>SE REALIZA RECORRIDO TECNICO EL 25 DE ABRIL CON EL INGENIERO DE APOYO, QUIEN INDICA QUE SE PEDIRA SEÑAL SR28. 
POR OTRO LADO SE REALIZA JORNADA INFORMATIVA EL DIA 26 DE ABRIL,  EN LA CUAL SE INFORMA AL COMERCIO SOBRE LA RECUPERCIÓN DE LOS ESPACIOS PUBLICOS DEL SECTOR,  ESTÁ ACTIVIDAD SE REALIZA CON EL APOYO DE LA ALCALDIA LOCAL SAN CRISTOBAL.</t>
  </si>
  <si>
    <t>Acta
Informe de Jornada Informativa</t>
  </si>
  <si>
    <t xml:space="preserve">
SE REALIZA RADICADO SDQS # 816782017  EL DIA 24 DE ABRIL</t>
  </si>
  <si>
    <t xml:space="preserve">RECORRIDO TÉCNICO EN LA CL 44 SUR ENTRE LAS KR 9 ESTE Y 3D ESTE SOLICITAN REDUCTORES DE VELOCIDAD,  YA QUE ES UNA VIA POR DONDE TRANSITAN VEHICULOS QUE EXCEDEN LOS LIMITES DE VELOCIDAD                          </t>
  </si>
  <si>
    <t>RADICADO SDQS # 817872017 DEL 24 DE ABRIL</t>
  </si>
  <si>
    <t xml:space="preserve"> RADICADO SDQS # 879462017 DEL 24 DE ABRIL</t>
  </si>
  <si>
    <t xml:space="preserve"> RADICADO SDQS # 817962017 DEL 24 DE ABRIL</t>
  </si>
  <si>
    <t>Elevar solicitud a la DCV para mantenimiento de señalización y demarcación en la DG 32C SUR CON KR 8 ESTE barrio Horacio Orjuela- (Según dirección Ingeniero DG 32B SUR ENTRETV 7A ESTE Y CL 32B SUR)</t>
  </si>
  <si>
    <t xml:space="preserve">Oficio # SDM-DSC-72187-17 del 17 de mayo de 2017- Reductores de velocidad
Oficio # SDM-DSC-72191-17 del 17 de Mayo de 2017 señal SR-28
</t>
  </si>
  <si>
    <t xml:space="preserve">Oficio # SDM-DSC-72187-17 del 17 de mayo de 2017 
</t>
  </si>
  <si>
    <t xml:space="preserve">Elevar solicitud a la DCV para mantenimiento de señalización y demarcación en laCL 22 BIS SUR ENTRE KR 10 B ESTE Y KR 9D ESTE  barrio san blas </t>
  </si>
  <si>
    <t>Oficio # SDM-DSC-72194-17 del 17 de Mayo de 2017 (según dirección Ingeniero CL 20 SUR ENTRE TV 3D ESTE Y KR 5A ESTE)</t>
  </si>
  <si>
    <t xml:space="preserve">RECORRIDO TÉCNICO EN LA KR 1 ENTRE CL 32A SUR Y CL 37 SUR
Y EN LA KR 4 ESTE ENTRE CL 31C SUR Y CL 36B SUR, PARA REDUCTORES DE VELOCIDAD
</t>
  </si>
  <si>
    <t>RADICADO EN LA SDQS # 880862017 DEL 01 DE MAYO</t>
  </si>
  <si>
    <t>Recorrido técnico en la Cra 1a entre Calle 40 y 43b Avenida principal- Barrio San Martin de loba II
Reductores de velocidad</t>
  </si>
  <si>
    <t>Programar recorrido técnico con Ingeniero de Apoyo</t>
  </si>
  <si>
    <t>Recorrido técnico el 25 de Mayo de 2017 a las 10:50am- No es viable la implementación de reductores</t>
  </si>
  <si>
    <t xml:space="preserve">Recorrido tecnico y solicitar proceso pedagogico a la dsvct para el IED los Alpes </t>
  </si>
  <si>
    <t xml:space="preserve">reductores de velocidad y sensibilizacion con estudienates </t>
  </si>
  <si>
    <t>Elevar solicitud a la DCV para la implementación de reductores de velocidad en la intersección ubicada</t>
  </si>
  <si>
    <t>Radicar por SDQS daño de via en la Calle 46 b sur con Cra 4 este y la Cra 3 b este con Cl 46a sur.
Solicitar reductores de velocidad a traves de SDQS en la Calle 46 sur entre Cra 3 este y Cra 4este</t>
  </si>
  <si>
    <t>Radicado SDQS #1174062017 del 31 de Mayo de 2017
Radicado SDQS # 1200052017 del 1 de Junio de 2017</t>
  </si>
  <si>
    <t xml:space="preserve">Solicitar en la SDQS nuevamente la instalación de reductores de velocidad en la carrera 8 este entre calle 8c sur y calle 6b sur y calle 6b sur entre carrera 8 este y carrera 4ª este. </t>
  </si>
  <si>
    <t>Radicado SDQS # 1200032017 del 1 de Junio de 2017</t>
  </si>
  <si>
    <t xml:space="preserve"> DESDE COORDINACION SE HABLO CON LA LIDER COMUNITARIA MARIA ARGENIS Y  SE INFORMO QUE POR FALTA DE PERSONAL NO SE PUEDO ACOMAÑAR LA REUNION DEL 4 DE MARZO Y EN ABRIL SE LES ACOMPAÑARA.  SE PROGRAMA  REUNION CON LOS LIDEREZ PARA EL RPOXIMO 09 DE JUNIO A LAS 11:30 AM EN EL CLM-05</t>
  </si>
  <si>
    <t>ENVIO DE OFICIO A LA UNIDAD DE MANTENIMIENTO VIAL SOLICTANDO SUTENTO DE CONSTRUCIONN DE LA VIA LR 4 ENTRE CL 75 B SUR  EN EL BARRIO  OLIVARES-  UNA VEZ SE TENGA LA RESPUESTA SE PROGRAMARA REUNION CON LAS DIRECCIONES DE LA SDM Y PERSONERIA</t>
  </si>
  <si>
    <t>SE REALIZA  REUNION EN LA DTI DONDE  SE MANIFIESTA LA PROBLEMÁTICA QUE SE PRESENTA CON EL PASO DE LOS VEHICULOS DE CARGA POR LA  KR 4 ENTRE CL 75 B SUR Y CL 76 B SUR.  SE INFORMA QUE POR REQUERIMIENTO ESPECIAL DE LA PERSONERIA ES SEÑALIZAR LA VIA DE ACUERDO AL CONCEPTO DE PLANEACION DONDE INDICA QUE ES  DE TIPO V- 9, EL MANUAL DE SEÑALIZACION Y EL DECRETO 520 DE 2013. LA PROPUESTA DE LA DTI ES SOLICTAR MEDIANTE OFICIO A LA  UMV EL SUSTENTO DE LA SOLICTUD DE LA CONSTRUCION DE LA KR 4 ENTRE CL 76 B SUR Y CL 75 B SUR , CON EL FIN DE DETERMINAR EL SUSTENTO Y JUSTIFICACION DE LA CONSTRUCION DE LA MISMA PARA VEHICULOS DE CARGA, UNA VEZ QUE ESTA VIA  SEGUN LA SECRETARIA DISTRITAL DE PLANEACION ES UNA VIA TIPO  V- 9 PEATONAL,  LA DSC   POR MEDIO DEL  ING YEISON GOMEZ MANIFIESTA QUE LA CONSERTACION CON LA COMUNIDAD DEL BARRIO LOS OLIVARES SE REALIZARA UNA VEZ SEANIMPARTIDAS LAS DIRECTRICEZ POR PARTE DE LA DTI CON RESPECTO A LA CIRCULACION DE VEHICULOS DE CARGA EN EL SECTOR. DE IGUAL FORMA DCV MANIFIESTA QUE UNA VEZ SE TENGA EL CONCEPTO FINAL POR PARTE DE LA DTI SE ADELANTARAN LAS ACCIONES DE SEÑALIZACION SEGUN SE REQUIERA.  LA DSVCT TAMBIEN ESTARA A ESPERA DEL CONCEPTO FINAL DE DTI CON EL FIN DE GARANTIZAR LA SEGURIDAD  VIAL</t>
  </si>
  <si>
    <t>EL DIA  01 DE JUNIO SE  ENVIO CORREO ELECTRONICO  PARA CONVOCATORIA  DE REUNION CON ENTIDADES Y PERSONERIA LOCAL</t>
  </si>
  <si>
    <t xml:space="preserve">CORREO Y BASE DE DATOS </t>
  </si>
  <si>
    <t xml:space="preserve">MAYO </t>
  </si>
  <si>
    <t>REUN ION DE SEGUIMIENTO A LA COMISION DE MOVILIDAD</t>
  </si>
  <si>
    <t xml:space="preserve">LA GESTORA SOCIAL DIO INICIO A LA REUNIÓN PRESENTADO LA AGENDA Y APROBADA POR LOS PARTICIPANTES DIO CONTINUIDAD.
EN EL DESARROLLO DE LA REUNIÓN SE INFORMÓ DE LA INSTALACIÓN DE LA INSTALACIÓN DE LOS NUEVOS SEMÁFOROS ENTRE AURORA Y SANTA MARTHA CL 1 SUR NO. 69 – 42 Y FRENTE AL COLEGIO FEDERICO LORCA, UN DISEÑO DE SEÑALIZACIÓN ZONA ESCOLAR QUE SE ESTÁ ADELANTANDO EN EL BARRIO LA FORTALEZA Y LA AURORA.
LOS CIUDADANOS SOLICITARON LOS SIGUIENTES PUNTOS.
1-  REUBICAR EL PARADERO DE SITP QUE SE ENCUENTRA EN LA  KR 6 CON  CL  81 SUR  DE LA RUTA 3.2, YA QUE ES UN PUNTO MUY RIESGOSO, CON ATRACOS FRECUENTES A LOS  CIUDADANOS QUE TOMAN EL TRANSPORTE Y SE BAJAN EN EL PARADERO. PROPUESTA UBICAR EL PARADERO EN LA KR 5 CON CL 81 SUR.
2- EN LAS HORAS PICO LAS RUTAS DEL SITP NO TRANSITEN EN TRÁNSITO EN ESPECIAL LAS RUTAS TC 16, T24 Y E70 LOS LOS CIUDADANOS INFORMAN QUE ESTÁN EN LOS PARADEROS Y NO LOS RECOGEN, FAVOR BRINDAR MEJOR EL SERVICIO EN EL SECTOR DE USME; SOLICITAN QUE LOS CONDUCTORES NO DISCUTAN CON LOS CIUDADANOS.
3-  EL SEÑOR DEMETRIO SOLICITA QUE LA RUTA 914 TENGA MAYOR FRECUENCIA YA QUE EN LAS HORAS PICO CUANDO PASA POR SANTA LIBRADA Y VA HACIA EL NORTE, VA MUY LLENA Y NO PARA EN LOS PARADEROS INDICADOS.
4-  INFORMACIÓN  DE SOLICITUD  DEL RECORRIDO SOBRE LOS PARADEROS QUE ESTÁN DETRÁS DEL PORTAL USME  DE LA RUTA  </t>
  </si>
  <si>
    <t xml:space="preserve">SE ENVIO CORREO ELECTRONICO DE CONVOCATORIA  A LOS INTEGRANTES DE LA COMISION DE MOVILIDAD EL 22 DE MAYO -  </t>
  </si>
  <si>
    <t>EL DIA  22 DE MAYO SE  ENVIO CORREO ELECTRONICO  DE LA CONVOCATORIA- EL DIA 30 DE MAYO SE REALIZO LA REUNION CONVOCADA  DE SEGUIMIENTO DE COMISON DE  MOVILIDAD</t>
  </si>
  <si>
    <t xml:space="preserve">CORREO ELECTRONICO, ACTA Y BASE DE DATOS </t>
  </si>
  <si>
    <t>1- PROGRAMAR REUNION INSTITUCIONAL TEMA PASO DE VEHICULOS DE CARGA BARRIO OLIVARES Y ARIZONA                                                        2- COLSULTAR REDUCTORES DE CIUDADELA USME                        3- SE CONVOCARA A LA DCV PARA QUE ASISTA AL CLG EL 02 DE JUNIO</t>
  </si>
  <si>
    <t>1- RESPECTO A LA SEÑALIZACION DE REDUCTORES DE VELOCIDAD EN EL COLEGIO DIEGO MONTAÑA CUELLAR SEDES A,B,C Y EN LA KR 14 No. 117-48 SUR CLAN CANTA RANA Y LA LIRA, SER 28 EN LA CL 11 X CL 65 SUR ; LA DCV INFORMA QUE LOS TRES PUNTOS SON CLASIFICADOS CON PRIORIDAD ALTA,NO OSTANTE DADOS LOS DIFERENTES COMPROMISOS CON SIMILAR PRIORIDAD NO SE GARANTIZA LA EJECUCION DE ELLOS EN EL VIGENTE CONTRATO DE SEÑALIZACION.                                                                                                                              2- EN EL TEMA DE OLIVARES , LA DSC REALIZARA CONVOCATORIA A LAS DIFERENTES ENTIDADES Y AREAS DE LA SDM PARA CONCRETAR SOLUCIONES A LA PROBLEMATICA QUE SE PRESENTA.                                                                                                                                                         3- LA DSC CONSULTA SOBRE LOS REDUCTORES DE CIUDADELA USME, LA DCV REVISARA EL TEMA , CON POSIBILIDAD DE CONVOCAR A UNA REUNION PARA EXPLICAR EL AVANCE A LIDERES DE LA COMUNIDAD,</t>
  </si>
  <si>
    <t xml:space="preserve">SE ENVIO CORREO ELECTRONICO DE CONVOCATORIA  DEL CLG EL 25 DE MAYO  Y COMO HUBO CAMBIO DE FECHA SE REENVIO EL 01 DE JUNIO A LA DCV,  EL 25 DE MAYO SE ENVIO CORREO ELCTRONICO SOBRE EL TEMA DE LOS REDUCTORES DE LA CIUDADELA DE USME  </t>
  </si>
  <si>
    <t xml:space="preserve"> SE ENVIO CONVOCATORIA PARA LA REUNION INSTITUCIONAL EL 01 DE JUNIO PARA LA REUNION EL 09 DE JUNIO EN LA PERSONERIA LOCAL</t>
  </si>
  <si>
    <t>LA  INGENIERA DE APOYO EFECTUÓ LA RESPECTIVA SOLICITUD</t>
  </si>
  <si>
    <t>HACER RECORRIDO DE VERIFICACION POR IEP EN LA  KR 10A CON CL 53 BARRIO ABRAM LINCON</t>
  </si>
  <si>
    <t>SE REALIZA RECORRIDO DE VERIFICACION EVIDENCIANDO PROBLEMÁTICA DE IEP EL DIA MARTES 16/05/2017</t>
  </si>
  <si>
    <t>REALIZAR VISITA CON ING DE APOYO  EN LA KR 22 CON CL 46 SUR BARRIO TUNAL REDUCTORES DE VELOCIDAD</t>
  </si>
  <si>
    <t>VIAVILIDADA DE LA SEÑALIZACION</t>
  </si>
  <si>
    <t xml:space="preserve">ING DE APOYO </t>
  </si>
  <si>
    <t>SE AGENDARA RECORRIDO DE VERIFICACION A DSIPOSICION DE LA AGENDA DEL ING DE APOYO.</t>
  </si>
  <si>
    <t>IEP FRENTE A LOS CONJUNTOS RESIDENCIALES MULTIFAMILIAR ANTIOQUIA - CAUCA,  LA  KR 10A CON CL 53</t>
  </si>
  <si>
    <t>IEP FRENTE AL CONJUNTO RESIDENCIAL MULTIFAMILIAR ANTIOQUIA</t>
  </si>
  <si>
    <t>Radicar operativos de control a la IEP en la plataforma SDQS Cra 10a con cll 53 Abraham Lincon</t>
  </si>
  <si>
    <t>SE REALIZA LA RADIACION DE LOS OPERATIVOS POR IEP EN LA PLATAFORMA SDQS CON # DE RADICADO 1195162017</t>
  </si>
  <si>
    <t xml:space="preserve">NUMERO DE RADICADO </t>
  </si>
  <si>
    <t>Radicar operativos de control a la IEP en la plataforma SDQS en conjunto residencial Cauca y Antioquia</t>
  </si>
  <si>
    <t>SE REALIZA LA RADIACION DE LOS OPERATIVOS POR IEP EN LA PLATAFORMA SDQS CON # DE RADICADO 1195232017</t>
  </si>
  <si>
    <t>Radicar operativos de control a la IEP en la plataforma SDQS en AUT SUR CON CL 45A HASTA LAS KR 62 Y KR 68B VENECIA</t>
  </si>
  <si>
    <t>SE REALIZA LA RADIACION DE LOS OPERATIVOS POR IEP EN LA PLATAFORMA SDQS CON # DE RADICADO 1195312017</t>
  </si>
  <si>
    <t>Radicar operativos de control a la IEP en la plataforma SDQS en  LA KR 62 CON AUT SUR Y CL 68 B SUR  HASTA LA KR 62 VENECIA</t>
  </si>
  <si>
    <r>
      <t xml:space="preserve">SE REALIZA LA RADIACION DE LOS OPERATIVOS POR IEP EN LA PLATAFORMA SDQS CON </t>
    </r>
    <r>
      <rPr>
        <i/>
        <sz val="8"/>
        <color indexed="8"/>
        <rFont val="Arial"/>
        <family val="2"/>
      </rPr>
      <t>#</t>
    </r>
    <r>
      <rPr>
        <sz val="8"/>
        <color indexed="8"/>
        <rFont val="Arial"/>
        <family val="2"/>
      </rPr>
      <t xml:space="preserve"> DE RADICADO 1195352017</t>
    </r>
  </si>
  <si>
    <t>Radicar operativos de control a la IEP en la plataforma SDQS DG 49 SUR No 60-54</t>
  </si>
  <si>
    <t>Radicar operativos de control a la IEP en la plataforma SDQSDG 49 SUR No 60-54</t>
  </si>
  <si>
    <t>SE REALIZA LA RADIACION DE LOS OPERATIVOS POR IEP EN LA PLATAFORMA SDQS CON # DE RADICADO 1195402017</t>
  </si>
  <si>
    <t>VOLVER A EJECUTAR JORNADA DE SOCIALIZACION DE CAMBIO DE SENTIDO VIAL APREDIO FALTANTES</t>
  </si>
  <si>
    <t>SE REALIZA JORNADA DE SOCIALIZACION DE CAMBIO DE SENTIDO VIAL EN DIA 31/05/2017.</t>
  </si>
  <si>
    <t>EJECUTAR OPERATIVOS DE CONTROL ALA IEP.</t>
  </si>
  <si>
    <r>
      <t xml:space="preserve">SE REALIZA LA RADIACION DE LOS OPERATIVOS POR IEP EN LA PLATAFORMA SDQS CON </t>
    </r>
    <r>
      <rPr>
        <i/>
        <sz val="8"/>
        <color indexed="8"/>
        <rFont val="Arial"/>
        <family val="2"/>
      </rPr>
      <t>#</t>
    </r>
    <r>
      <rPr>
        <sz val="8"/>
        <color indexed="8"/>
        <rFont val="Arial"/>
        <family val="2"/>
      </rPr>
      <t xml:space="preserve"> DE RADICADO  1195572017</t>
    </r>
  </si>
  <si>
    <t xml:space="preserve">SE REALIZÓ RECORRIDO TÉCNICO DONDE SE INDENTIFICA LA NECESIDAD DE LA COMUNIDAD E INSTITUCIONES DE ESCOCIA Mediante oficio DSC-31145-2017 , EL DIA 18 DE NOCIEMBRE DE 2016  </t>
  </si>
  <si>
    <t>ACTA y OFICIO</t>
  </si>
  <si>
    <t>SE REALIZÓ RECORRIDO  EL DÍA 6 DE DICIEMBRE Y SE ENVIARÁ SOLICITUD A DCV Mediante oficio SDM-DCV -157090-16 DE ESTOPEROLES PARA COMPLEMENTAR LAS MEDIDAS EXISTENTES</t>
  </si>
  <si>
    <t>ACTA , REGISTRO FOTOGRAFICO Y OFICIO</t>
  </si>
  <si>
    <t>SE REALIZÓ INFORME A LA DCV Mediante Oficio 170434-15 , EL DIA 28 DE ENERO DE 2017</t>
  </si>
  <si>
    <t>Mediante oficio 128036, se solicito a DTI evaluar la posibilidad de implementar la señalizacion solicitada.  EL DIA 03 DE FEBRERO DE 2017</t>
  </si>
  <si>
    <t>SE REALIZÓ RECORRIDO TÉCNICO PARA VERIFICAR PROBLEMÁTICA Mediante oficio 37519, EL DIA DOS DE FEBRERO DE 2017</t>
  </si>
  <si>
    <t>ACTA, REGISTRO FOTOGRÁFICO Y OFICIO</t>
  </si>
  <si>
    <t>ACTA, REGISTRO DE ASISTENCIA, OFICIO Y REGISTRO FOTOGRÁFICO</t>
  </si>
  <si>
    <t>SE REALIZÓ RECORRIDO TÉCNICO PARA VERIFICAR PROBLEMÁTICA Mediante oficio DSC-31145-2017 , EL DIA DOS DE FEBRERO DE 2017</t>
  </si>
  <si>
    <t>SE REALIZÓ RECORRIDO TÉCNICO PARA VERIFICAR PROBLEMÁTICA Mediante oficio 37519 , EL DIA DOS DE FEBRERO DE 2017</t>
  </si>
  <si>
    <t>SE REALIZÓ RECORRIDO TÉCNICO PARA VERIFICAR PROBLEMÁTICA Mediante oficio DSC-31145-2017, EL DIA DOS DE FEBRERO DE 2017</t>
  </si>
  <si>
    <t>SE REALIZÓ RECORRIDO DE VERIFICACION EL 02 DE FEBRERO DEL 2017 CON INGENIERO DE APOYO PARA QU EVALUARA LA POSIBLE IMPLEMENTACION DE LA MEDIDA Mediante oficio 173907-16</t>
  </si>
  <si>
    <t>ACTA, REGISTRO DE ASISTENCIA, OFICIO Y REGISTRO FOTGRÁFICO</t>
  </si>
  <si>
    <t xml:space="preserve">PARTICIPAR DEL PRÓXIMO CONSEJO LOCAL DE GOBIERNO DEL MES DE MARZO DONDE SE REVISARÁ PLAN DE ACCIÓN </t>
  </si>
  <si>
    <t>ESTA REUNION NO  FUE CITADA POR LA ALCALDIA LOCAL DE BOSA EN EL MES DE MARZO</t>
  </si>
  <si>
    <t>PARTICIPAR DE LA REUNIÓN PARA OPERTIVO DE ALTO IMPACTO DE INVASIÓN DE ESPACIO PÚBLICO DE VENDEDORES INFORMALES</t>
  </si>
  <si>
    <t>NO APLICA</t>
  </si>
  <si>
    <t>NO SE ASITE A LA REUNION YA QUE POR PARTE DE LA SDM SE ENVIA DELEGADO DE LA DCV EL CUAL ATENDERA LA SOLCIITUD DE OPERATIVO DE ALTO IMPACTO EL INGENIERO JHON CASAS</t>
  </si>
  <si>
    <t>SE REALIZA INFORME A LA DCV SDM –DSC-643142017</t>
  </si>
  <si>
    <t>SE REALIZA INFORME A LA DSVCT 597532017 Y IDU 597652017 RADICADO SDQS 888322017</t>
  </si>
  <si>
    <t>OFICIO DSVCT, IDU Y RADICADO SDQS</t>
  </si>
  <si>
    <t>SE REALIZA INFORME A DTI 698682017</t>
  </si>
  <si>
    <t>OFICIO DTI</t>
  </si>
  <si>
    <t>SE REALIZA INFORME A LA DCV 698852017</t>
  </si>
  <si>
    <t>SE REALIZA INFORME A LA DCV 698862017</t>
  </si>
  <si>
    <t>REALIZAR SOCIALIZACION A CONJUNTOS RESIDNCIALES FALTANTES</t>
  </si>
  <si>
    <t>REALIZAR SOCIALIZACION A CONJUNTOS RESIDENCIALES FALTANTES</t>
  </si>
  <si>
    <t>SE REALIZA LA SOCILIAZACION EN LOS PUNTOS FALTANTES PARA INSTALACION DE REDUCTORES DE VELOCIDAD TIPO AGREGADO PETREO</t>
  </si>
  <si>
    <t xml:space="preserve">SE REPROGRAMA LA SOCIALIZACION POR SOLICITUD DE LA COORDINACION YA QUE SE DEBIA ASISTIR DE MANERA OBLIGATORIA A LA CAPACITACION DE FORMACION PARA LOS GESTORES Y ORIENTADORES. </t>
  </si>
  <si>
    <t>CAPACITACION EN SEGURIDAD DE VIAL Y COMPORTAMIENTO CIUDADANO Y RECORRIDO TECNICO</t>
  </si>
  <si>
    <t>REALIZAR CAPACITACION EN SEGURIDAD VIAL Y RECORRIDO TECNICO PARA SEÑALIZACION</t>
  </si>
  <si>
    <t>ASISITIR A ENCUENTRO COMUNITARIO</t>
  </si>
  <si>
    <t>ACCIONES QUE PERMITAN LA IMPLEMENTACION DE LOS REDUCTORES DE VELOCIDAD</t>
  </si>
  <si>
    <t>SE ASISTE A ENCUENTRO COMUNITARIO PARA SOCIALIZAR LA IMPLEMENTACION DE REDUCTORES DE VELOCIDAD TIPO BANDA EN AGREGADO PETREO</t>
  </si>
  <si>
    <t>ENTREGAR INFORME DE OPERATIIVOS DE CONTROL REALIZADOS EN LO QUE VA DEL AÑO 2017 REALIZADOS EN LA LOCALIDAD</t>
  </si>
  <si>
    <t xml:space="preserve">DAR AVANCES SOBRE OPERATIVOS DE CONTROL REALIZADOS EN LA LOCALIDAD EN EL AÑO 2017 </t>
  </si>
  <si>
    <t>INFORMACION DE OPERATIVOS REALIZADOS EN LA LOCALIDA EN EL AÑO 2017</t>
  </si>
  <si>
    <t>RECOGER LAS LISTAS TOMADAS POR LA COMUNIDAD DE ACEPTACION PARA LA IMPLEMENTACION DE REDUCTORES DE VELOCIDAD</t>
  </si>
  <si>
    <t>SE RECIBEN LOS LISTADOS RECOGIDOS POR LA COMUNIDAD DE ACEPTACION DE IMPLEMENTACION DE REDUCTORES DE VELOCIDAD</t>
  </si>
  <si>
    <t>SE REALIZA RECORRIDO PARA EVIDENCIAR PROBLEMÁTICA EL DIA 21/09/2016
OPERATIVO RADICADO EN SDQS NUMERO 1190862017 EL DIA 1/06/2017</t>
  </si>
  <si>
    <t>SE REALIZA EL AGENDAMIENTO DE LOS OPERATIVOS VIA CORREO ELECTRONICO A LA COORDINACION DE LOS CLM.
SE AGENDA OPERATIVO DE CONTROL POR SDQS. RADICADO 760452017  EL 17/04/2017</t>
  </si>
  <si>
    <t>EL ING SE AGENDA CON EL GRUPO DE TRABAJO DE LOS CLM PARA RECOGER LAS FIRMAS FALTANTES. EL DIA 24 DE OCTUBRE SE TERMINAN DE RECOGER LAS FIRMAS DE LAS ACTAS DE VECINDAD. SE PRESENTA INFORME DE SOCIALIZACION CON MEMORANDO SDM-DSC-164974-16</t>
  </si>
  <si>
    <t>ELEVAR SOLICITUD A EL AREA DE DCV PARA IMPLEMENTACION DE SEÑALIZACION CL 5 ENTRE KR 86D Y AV CIUDAD DE CALI</t>
  </si>
  <si>
    <t>EL INGE ELEVA LA SOLICITUD A LA DEPENDENCIA DE DCV Y MEDIANTE SOLICITUD DE COMUNIDAD SE HACE RECORRIDO DE VERIFICACION. VIA EN BUEN ESTADO CON UN ANCHO APROXIMADO DE 7 METROS, DOBLE SENTIDO DE CIRCULACION VEHICULAR, SEÑALES SR-01 EN LAS BOCACALLES. SE SOLICITA IMPLEMENTACION DE REDUCTORES, DEBIDO A LA PRESENCIA DEL COLEGIO "GIMNASIO PEDAGOGICO VIDA Y SABER" SOBRE EL TRAMO DE LA SOLICITUD. LA VIA ES UTILIZADA COMO DESVIO DE LA CONGESTION PRESENTADA EN LA AV CIUDAD DE CALI
SEGÚN MEMORANDO SDM-DCV-150409-16, SE RESPONDE: "DIRECCIÓN DE CONTROL Y VIGILANCIA ELABORÓ EL DISEÑO DE SEÑALIZACIÓN VIAL IDENTIFICADO CON EL CÓDIGO ID EX_08_041_1556_10 PARA EL ÁREA DE INFLUENCIA DEL REQUERIMIENTO, DICHO DISEÑO CONTIENE SEÑALIZACIÓN VERTICAL Y HORIZONTAL DE ACUERDO CON LAS CONDICIONES DE MOVILIDAD Y SEGURIDAD VIAL DEL SECTOR.
UNA VEZ FINALICE EL PROCESO DE ACTUALIZACIÓN DEL DISEÑO DE SEÑALIZACIÓN VIAL ID EX_08_041_1556_10, SE PROGRAMARÁ LA IMPLEMENTACIÓN DE LA SEÑALIZACIÓN RESULTANTE, ACLARANDO QUE LA REALIZACIÓN DE ESTAS ACTIVIDADES DEPENDERÁ DEL ORDEN CRONOLÓGICO DE LAS SOLICITÚDES, DEL PRESUPUESTO DE LA ENTIDAD, LA VIGENCIA DE LA EJECUCIÓN DE LOS CONTRATOS Y DEL ESTADO DEL PAVIMENTO QUE GARANTICE LA DURABILIDAD DE LA SEÑALIZACIÓN HORIZONTAL.
SE REMITE SOLICITUD CON MEMORANDO SDM-DSC-137992-16-16</t>
  </si>
  <si>
    <t>EL INGE ELEVA LA SOLICITUD A LA DEPENDENCIA DE DCV. SE SOLICTA IMPLEMENTACION SEMAFORICA EN LA INTERSECCION SEÑALADA DEBIDO A LA PROBLEMÁTICA DE MOVILIDAD SURGIDA DE LOS ALTOS FLUJOS, DIFERENTES TIPOS DE VEHICULOS EN CIRCULACION Y CONFLICTOS GENERADOS POR LOS MULTIPLES MOVIMIENTOS VEHICULARES; ESTO SUMADO A LA DIFICULTDAD DE LOS TRANSEUNTES PARA MOVILIZARSE Y CRUZAR LAS RESPECTIVAS CALLES. SOBRE LA CL 2 SE UBICA EL COLEGIO "FEDERICO BALART".
FRENTE AL COLEGIO "FEDERICO BALART" SE SOLICITA EL MANTENIMIENTO DE LOS REDUCTORES DE VELOCIDAD PRESENTES EN EL SECTOR. VIA CON ALTO FLUJO VEHICULAR EN DOBLE SENTIDO, CON PASO DE SITP EN AMBOS SENTIDOS, EN BUEN ESTADO LA SUPERFICIE.
SE REMITE SOLICITUD CON MEMORANDO SDM-DSC-137992-16-16</t>
  </si>
  <si>
    <t>EL INGE ELEVA LA SOLICITUD A LA DEPENDENCIA DE DCV. FRENTE AL "CADE PATIO BONITO Y JARDIN INFANITL PATIO BONITO SATELITE" SE SOLICITA IMPLEMENTACION DE REDUCTORES DE VELOCIDAD DEBIDO A LAS MANIOBRAS REALIZADAS POR CONDUCTORES. VIA EN BUEN ESTADO, CON CIRCULACION EN DOBLE SENTIDO, ANCHO APROXIMADO DE 8 METROSY CIRCUOLACION DE SITP SENTIDO SUR-NORTE. ALTOS FLUJOS VEHICULARES Y PEATONALES. SEÑALIZACION TIPO SR-28, SR-30 Y SP-46 PRESENTE EN EL SECTOR. PROCESO TERMINADO
SE REMITE SOLICITUD CON MEMORANDO SDM-DSC-137992-16-16 16/11/2016</t>
  </si>
  <si>
    <t>RECORRIDO REALIZADO EL DIA 18 DE NOVIEMBRE 2016
MEDIANTE MEMORANDO SDM-DCV-269-17 SE MENCIONA LA NO VIABILIDAD DE IMPLEMENTACION DE REDUCTORES DE VELOCIDAD EN EL SECTOR - BAJOS VOLUMENES. SE INCLUYE EN COMPROMISOS EL COMPLEMENTO DE SEÑALIZAICION FALTANTE EN EL SECTOR. (FLECHAS DIRECCIONALES, PASOS PEATONALES)</t>
  </si>
  <si>
    <t>SE READICA EN SDQS 428212017 EL DIA 3/03/2017</t>
  </si>
  <si>
    <t xml:space="preserve">RECORRIDO DE VERIFICACION EN LA CL 6B CON KR 88D //CL 6A CON KR 88 IEP </t>
  </si>
  <si>
    <t>SE REALIZARON RECORRIDOS DE VERIFICACION EL DIA 9 DE NOVIEMBRE Y SE AGENDA OPERATIVOS POR LA MAC CON NUMERO DE RADICADO 142086 9/11/2017</t>
  </si>
  <si>
    <t xml:space="preserve"> ELEVAR SOLICITUD A EL AREA DE DCV PARA EVALUACION E IMPLEMENTACION DE SEÑALIZACION KR 72I ENTRE CL 38A SUR Y CL 39</t>
  </si>
  <si>
    <t>10/11/2016 INGENIERO DE APOYO ENVIA OFICIO A DCV PARA IMPLEMENTACION. SE SOLICITAN REDUCTORES DE VELOCIDAD EN EL TRAMO, SIN EMBARGO DEBIDO A LAS CONDICIONES GEOMETRICAS DE LA VIA (ANCHO APROXIMADO DE 3 METROS) NO APLICA LA SOLICITUD NO VIABLE.</t>
  </si>
  <si>
    <t>SE ASISTIO EL DIA 25 DE NOVIEMBRE AL CONJUNTO Y AUN NO ESTAN LAS FIRMAS EN SU TOTALIDAD. SE RECOGEN FIRMAS EN SU TOTALIDAD EL DIA 12 DE ENERO 2017 SE ENVIA INFORME SDM-DCV- 30994-17.</t>
  </si>
  <si>
    <t>SE ASISTIO EL DIA 25 DE NOVIEMBRE AL CONJUNTO Y AUN NO ESTAN LAS FIRMAS EN SU TOTALIDAD. SE RECOGEN FIRMAS EN SU TOTALIDAD EL DIA 12 DE ENERO 2017. SE ENVIA INFORME SDM-DCV- 30994-17.</t>
  </si>
  <si>
    <t>SE RECOGEN FIRMAS EL DIA 3 DE DICIEMBRE 2016 SE ENVIA INFORME SDM-DCV- 30994-17.</t>
  </si>
  <si>
    <t>SE RECOGEN FIRMAS EL DIA 3 DE DICIEMBRE 2016 INFORME ENVIADO POR INGENIERO 
SE ENVIA INFORME SDM-DCV- 30994-17. SE INCLUYE EN COMPROMISOS LA IMPLEMENTACION DE LA SEÑALIZACION FALTANTE, ASI COMO LA INSTALACION DE BANDAS EN ESTOPEROLES.</t>
  </si>
  <si>
    <t xml:space="preserve">RECORRIDO DE VERIFICACION TEMA DE BAHIAS DEL SECTOR AYACUCHO KR 73D ENTRE CL 26 SUR Y CL 35SUR </t>
  </si>
  <si>
    <t>SE REALIZA RECORRIDO TECNICO EL DIA 29 DE NOVIEMBRE PARA REVISAR VIABILIDAD. CON EL MEMORANDO SDM-DSC-32117-2016 SE ENVIÓ SOLICITUD A DSVCT</t>
  </si>
  <si>
    <t>SE REALIZA RECORRIDO TECNICO EL DIA 29 DE NOVIEMBRE PARA REVISAR VIABILIDAD. SOLICITUD ENVIADA MEDIANTE MEMORANDO SDM-DSC-164966-16 ESTÁ PENDIENTE RESPUESTA DE PARTE DE LA DIRECCIÓN DE CONTROL Y VIGILANCIA PARA SU IMPLEMENTACIÓN. 27/12/2016</t>
  </si>
  <si>
    <t xml:space="preserve">SE HIZO RECORRIDO TECNICO EL DIA 22 DE DICIEMBRE PARA REVISAR VIABILIDAD
SOLICITUD ENVIADA MEDIANTE MEMORANDO SDM-DSC-8649-17 20/01/2017
MEDIANTE MEMORANDO SDM-DCV-14441-17 SE RESPONDE SDM-DSC-8649-17 AFIRMANDO: …."ACTUALMENTE LA CARRERA 78M ENTRE CALLE 36 SUR Y CALLE 38C SUR, SE ENCUENTRA DENTRO DE LA EJECUCIÓN DEL CONTRATO IDU NO 1347 DE 2014, CUYO OBJETO ES "ESTUDIOS Y DISEÑOS Y LA CONSTRUCCIÓN CONSERVACIÓN DE LAS REDES AMBIENTALES PEATONALES SEGURAS, RAPS KENNEDY , EN LA CIUDAD BOGOTÁ D.C." EL CUAL ACTUALMENTE SE ENCUENTRA EN EJECUCIÓN POR PARTE DEL INSTITUTO DE DESARROLLO URBANO (IDU).ASI MISMO, EL PROYECTO INCLUYE ALGUNAS MEDIDAS DE PACIFICACIÓN Y DISPOSITIVOS CON EL OBJETO DE MITIGAR LA ACCIDENTALIDAD EN ESTA ZONA DE LA CIUDAD, CUMPLIENDO CON LOS REQUISITOS EXIGIDOS POR EL MANUAL DE SEÑALIZACIÓN VIAL _ DISPOSITIVOS PARA LA REGULACIÓN DEL TRÁNSITO EN CALLES, CARRETERAS Y CICLORRUTAS DE COLOMBIA. (RESOLUCIÓN 1885 DE 2015).
</t>
  </si>
  <si>
    <t>SE RECOGEN FIRMAS EL DIA 3 DE DICIEMBRE 2016 INFORME ENVIADO POR INGENIERO 
SE ENVIA INFORME SDM-DCV- 30994-17. 18/01/2017</t>
  </si>
  <si>
    <t>SE RALIZA PETICION POR SDQS PARA VIABILIDAD DE UTILIZAR ESPACIO LOS FINES DE SEMANA COMO PARQUEADERO EN ZONA DE RESTAURANTES.  BAJO RADICADO # 1180912017 EL DIA 31/05/2017</t>
  </si>
  <si>
    <t>SE REALIZO RECORRIDO TECNICO PARA VIABILIDAD  EL DIA 13/02/2017
CON EL MEMORANDO SDM-DSC-19612-16 SE ENVÍA SOLICITUD DE REDUCTORES DE VELOCIDAD A DCV 18/02/2017</t>
  </si>
  <si>
    <t>SE RELIZO RECORRIDO TECNICO EL 1 DE FEBRERO
SOLICITUD ENVIADA MEDIANTE MEMORANDO SD-DSC-21583-17 EL DIA 20 DE FEBRERO 2017</t>
  </si>
  <si>
    <r>
      <t>SE REALIZA RECORRIDO DE VERIFICACION 1/02/2017. VIA EN PAVIMENTO FLEXIBLE EN BUEN ESTADO, ANCHO DE CALZADA APROXIMADO DE 7 METROS, DOBLE SENTIDO DE CIRCULACION. BAJO FLUJO VEHICULAR. SEÑALES VERTICALES DUPLEX, DEMARCACION HORIZONTAL - INCLUIDAS BANDAS DE ESTOPEROLES - DETERIORADA Y NECESITA MANTENIMIENTO.</t>
    </r>
    <r>
      <rPr>
        <sz val="11"/>
        <color theme="1"/>
        <rFont val="Calibri"/>
        <family val="2"/>
        <scheme val="minor"/>
      </rPr>
      <t xml:space="preserve"> </t>
    </r>
    <r>
      <rPr>
        <sz val="8"/>
        <color indexed="8"/>
        <rFont val="Arial"/>
        <family val="2"/>
      </rPr>
      <t>SDM-DCV-30994-17 SE ELEVO SOLICITUD.</t>
    </r>
  </si>
  <si>
    <t>SDM-DCV-30994-17 9/05/2017. PARA ESTE SECTOR SE PROGRAMÓ EN LA BASE DE DATOS DE COMPROMISOS DE LA ENTIDAD LA IMPLEMENTACIÓN DE REDUCTORES DE VELOCIDAD TIPO ESTOPEROL, JUNTO CON LA SEÑALIZACION TIPO ZONA ESCOLAR.</t>
  </si>
  <si>
    <t>SOLICITUD ENVIADA MEDIANTE MEMORANDO SD-DSC-21583-17 EL DIA 20 DE FEBRERO 2017</t>
  </si>
  <si>
    <t>REALIZAR VISITA TECNICA PARA VIABILIDAD DE SEÑALIZACION VERTICAL  EN LA KR 73N CON CL 2 BIS (KR 73 N° 1-93)</t>
  </si>
  <si>
    <t xml:space="preserve">SDM-DCV-41752-17. EN RESPUESTA A SDM-DSC-29932-17 (EL CUAL YA SE HABIA TRAMITADO EN JUNIO SIN OBTENER RESPUESTA); SE RESPONDE TEXTUALMENTE:.."UNA VEZ REVISADAS LAS BASES DE DATOS DE LA ENTIDAD, SE EVIDENCIÓ QUE LA SECRETARIA DISTRITAL DE MOVILIDAD A TRAVÉS DE LA DIRECCIÓN DE CONTROL Y VIGILANCIA ELABORÓ EL DISEÑO DE SEÑALIZACIÓN VIAL IDENTIFICADO CON EI CÓDIGO ZE_08_249_937 _09, PARA EL ÁREA DE INFLUENCIA DEL REQUERIMIENTO, DICHO DISEÑO CONTIENE SEÑALIZACIÓN VERTICAL Y HORIZONTAL DE ACUERDO CON LAS CONDICIONES DE MOVILIDAD Y SEGURIDAD VIAL DEL SECTOR.
NO OBSTANTE, TENIENDO EN CUENTA QUE ES UN JARDLN INFANTIL NUEVO SIN IDENTIFICACIÓN Y DE ACUERDO A SU SOLICITUD SOBRE LA IMPLEMENTACIÓN DE SEÑALIZACIÓN DE ZONA ESCOLAR, EL DISEÑO ANTERIORMENTE MENCIONADO FUE PROGRAMADO EN LA BASE DE DATOS DE LA ENTIDAD PARA SU PERTINENTE ACTUALIZACIÓN, EN EL CUAL SE INCLUIRÁN LA SEÑALIZACIÓN PERTINENTE Y OTROS DISPOSITIVOS PARA LA REGULACIÓN DEL TRÁNSITO EN LA ZONA ESCOLAR, DE ACUERDO A LA NORMATIVA EXPUESTA EN EL MANUAL DE SEÑALIZACIÓN VIAL, DISPOSITIVOS UNIFORMES PARA LA REGULACIÓN DEL TRÁNSITO EN CALLES, CARRETERAS Y CICLORRUTAS DE COLOMBIA. (RESOLUCIÓN 1885 DE 17 DE JUNIO DE 2015).
UNA VEZ FINALICE EL PROCESO DE ACTUALIZACIÓN DEL DISEÑO DE SEÑALIZACIÓN CON EL CÓDIGO ID EX_08_ 436_943_10, SE PROGRAMARÁ LA IMPLEMENTACIÓN DE LA SEÑALIZACIÓN RESULTANTE EN ESTE SECTOR...."
</t>
  </si>
  <si>
    <t>SE REALIZA VISITA TEVNICA EL DIA 24/02/2017
SE ENVIA REQUERIMIENTO CON MEMORANDO SDM-DSC-31049-17</t>
  </si>
  <si>
    <t xml:space="preserve">EL DIA 6 DE ABRIL SE REALIZO RECORRIDO Y SE SOLICITA IMPLEMENTACION DE REDUCTORES DE VELOCIDAD EN EL SECTOR. VIA EN PAVIMENTO FLEXIBLE EN BUEN ESTADO, ANCHO DE CALZADA APROXMADO DE 7 METROS. POR LA CL 44BIS SUR CIRCULACION DE TRANSPORTE PUBLICO - SIN PARADEROS ESTABLECIDOS. FALTA SEÑAL SR-01 EN EL ACCESO SUR DE LA KR 78P. DEMRACACION HORIZONTAL TIPO FLECHAS DIRECCIONALES.
SOLICITUD ENVIADA CON MEMORANDO SDM-DSC-56130-17 DIA 20 DE ABRIL 2017
</t>
  </si>
  <si>
    <t>ACTA, OFICIO</t>
  </si>
  <si>
    <t xml:space="preserve">SE REALIZO RECORRIDO EL DIA 06/04/ 2017.
LOS SEGMENTOS SEÑALADOS (AL NORTE Y AL SUR) ENCIERRAN EL COLEGIO “VILLA RICA – SEDE B”. AMBOS SEGMENTOS VIALES SEÑALADOS PRESENTAN CARACTERÍSTICAS SIMILARES: TRAMOS RECTOS, CON PAVIMENTO FLEXIBLE EN REGULAR ESTADO, ANCHO DE CALZADA APROXIMADO DE 7 METROS, DOBLE SENTIDO DE CIRCULACIÓN ORIENTE – OCCIDENTE – ORIENTE. LA SEÑALIZACIÓN VERTICAL CONSTA DE SEÑALES DÚPLEX (SP-46/SR-30 (30 KPH)), SR-01, SP-21; SEÑALES EN REGULAR ESTADO. LA DEMARCACIÓN HORIZONTAL CONSTA DE LÍNEA DE CARRIL, FLECHAS DIRECCIONALES, LEYENDAS “ZONA ESCOLAR”, PASO PEATONAL TIPO SENDERO, RESALTO VIRTUAL Y BANDAS DE ESTOPEROLES; TODOS ESTOS ELEMENTOS ACTUALMENTE SE PRESENTAN EN MAL ESTADO DEBIDO AL DESGASTE NATURAL. POR AMBOS SEGMENTOS VIALES SEÑALADOS EXISTE CIRCULACIÓN DE TRANSPORTE PÚBLICO SITP. FLUJO VEHICULAR BAJO, EN UNA ZONA DE TIPO MIXTO (RESIDENCIAL, ESCOLAR Y COMERCIAL).
SOLICITUD ENVIADA A DCV EL DIA 17 DE MAYO COM MEMORANDO SDM-DSC-72979-17
</t>
  </si>
  <si>
    <t xml:space="preserve">RECORRIDO REALIZADO EL DIA 06/04/2017.
SE SOLICITA IMPLEMENTACION DE REDUCTORES DE VELOCIDAD EN EL SECTOR. VIA EN PAVIMENTO ASFALTICO EN REGULAR ESTADO (PIEL DE COCODRILO, FISURAS), CON ANCHO DE CALZADA APROXMADO DE 7 METROS, SEÑALES TIPO SP-46 Y SR-30 (20KPH); ASI COMO DUPLEX (SP-46 /SR-30 (30KPH)) EN BUEN ESTADO, SR-01 EN LAS SALIDAS DE LAS CALLES. NO HAY PASO DE SITP, NO HAY SR-28 Y SE PRESENTA PARQUEO EN VIA.
SOLICITUD ENVIADA CON MEMORANDO SDM-DSC-56130-17 EL DIA 20 DE ABRIL 2017
</t>
  </si>
  <si>
    <t>SE TERMINO SOCIALIZACION EL DIA 9 DE MAYO  Y EL INGENIERO ENVIA OFICIO 66735-2017  DANDOLA POR TERMINADA.</t>
  </si>
  <si>
    <t>SE REALIZA RECORRIDO TECMICO PARA SOLICITUD DE SEÑALIZACION ZONA ESCOLAR. CDI "COLORES DEL ARCOIRIS". VIA EN PAVIMENTO FLEXIBLE EN BUEN ESTADO, ANCHO DE CALZADA APROXIMADO DE 7 METROS, SENTIDO DE CIRCULACION DOBLE E-W-E. EXISTE PASO DE SITP EN SENTIDO W-E. PRESENCIA DE PARADERO BANEDERA 584A09, NO SE EVIDENCIA SEÑALIZACION VERTICAL NI DEMARCACION HORIZONTAL EN EL TRAMO. SE PERSENTA BAJO FLUJO VEHICULAR; SIN EMBARGO LOS BUSES DE SITP CIRCULAN A ALTA VELOCIDAD POR EL SECTOR. 
MEDIANTE OFICIO NO. SDM-DSC-75782-17 EL DIA 23 DE MAYO 2017</t>
  </si>
  <si>
    <t>SE REALIZA RECORRIDO TECMICO PARA SOLICITUD DE SEÑALIZACION ZONA ESCOLAR. VIA EN PAVIMENTO FLEXIBLE EN BUEN ESTADO, ANCHO DE CALZADA APROXIMADO DE 7 METROS, SENTIDO DE CIRCULACION DOBLE N-S-N. NO EXISTE PASO DE SITP EN EL TRAMO. SE EVIDENCIA SEÑALIZACION HORIZONTAL TIPO LIENAS DE CARRIL, PASO SEGURO PEATONAL Y FLECHAS DIRECCIONALES. SE EVIDENCIA FLUJO VEHICULAR MEDIO, Y CIRCULACION VEHICULAR A ALTAS VELOCIDADES. SECTOR RESIDENCIAL.MEDIANTE OFICIO NO. SDM-DSC-75782-17 EL DIA 23 DE MAYO 2017</t>
  </si>
  <si>
    <t>SE REALIZA RECORRIDO TECMICO PARA SOLICITUD DE SEÑALIZACION ZONA ESCOLAR, GIMNASIO "ALEGRIAS DE CRECER". VIA EN PAVIMENTO FLEXIBLE EN REGULAR ESTADO, ANCHO DE CALZADA APROXIMADO DE 6 METROS, SENTIDO DE CIRCULACION UNICO W-E (PASO DE SITP SIN PARADEROS ESPECIFICOS). SE EVIDENCIA SEÑALIZACION HORIZONTAL TIPO  PASO SEGURO PEATONAL. SEÑALIZACION VERTICAL TIPO DUPLEX (SR-30 Y SP-47), ASI COMO SR-01 Y SR-38 EN REGULAR ESTADO. SECTOR NETAMENTE RESIDENCIAL
MEDIANTE OFICIO NO. SDM-DSC-75782-17 EL DIA 23 DE MAYO 2017</t>
  </si>
  <si>
    <t>SE REALIZO ACERCAMIENTO Y SOCIALIZACION POR SEGUNDA VEZ  PARA LA IMPLEMENTACION DE LOS REDUCTORES EL DIA 2 DE MAYO Y SE DIO POR FINALIZADA.</t>
  </si>
  <si>
    <t>ACTAS DE SOCIALIZACION</t>
  </si>
  <si>
    <t xml:space="preserve">SE REALIZADA EL ENCUENTRO COMUNITARIO EL DIA 08 DE MAYO 2017 </t>
  </si>
  <si>
    <t xml:space="preserve">SE REALIZA EL ENCUENTRO COMUNITARIO EL DIA 08 DE MAYO 2017 </t>
  </si>
  <si>
    <t>INDICAR EL PROCEDIMIENTO PARA SOLCITAR PAVIMENTACIÓN DE UNA VÍA, CRA 85 CON CALLE 41 A SUR HASTA LA CALLE 42, CRA 84 DESDE LA CALLE 41 A SUR HASTA LA CALLE 42.</t>
  </si>
  <si>
    <t>CUMPLIR CON LOS COMPROMISOS ADQUIRIDOS.</t>
  </si>
  <si>
    <t>SE REALIZA SOLCITUD  POR SDQS. CON No  944812017 DE RADICADO   EL 08/05/2017</t>
  </si>
  <si>
    <t>OFICIAR A DTI  SOLICITUD SEÑALIZACIÓN SR 28 CALLE 41 BIS SUR CON TV. 78 J BOITA   II</t>
  </si>
  <si>
    <t>CLM-ING APOYO</t>
  </si>
  <si>
    <t>EN EL SEGMENTO SEÑALADO SE UBICAN ENTRE OTROS SITIOS DE INTERÉS, EL PARQUE ZONAL LA AMISTAD – COSTADO ORIENTAL, PARQUE ALCALDÍA LOCAL – COSTADO OCCIDENTAL. EN EL RECORRIDO DE VERIFICACIÓN TÉCNICA PARA EL TRAMO SE EVIDENCIA UN SEGMENTO VIAL EN PAVIMENTO RÍGIDO EN BUEN ESTADO. ANCHO DE CALZADA APROXIMADO DE 13 METROS (CUENTA CON CUATRO CARRILES), DOBLE SENTIDO DE CIRCULACIÓN NORTE – SUR – NORTE. INTERSECCIÓN DE LA TV 78J CON CL 41 SUR SEMAFORIZADA, CON PASO PEATONAL TIPO CEBRA. SEÑALIZACIÓN VERTICAL TIPO SP-25, SP-59 Y DÚPLEX (SP-47/SR-30 (30 KPH)). DEMARCACIÓN HORIZONTAL TIPO LÍNEAS DE CARRIL, LÍNEAS DE BORDE DE CALZADA, FLECHAS DIRECCIONALES, DEMARCACIÓN ELEVADA CON HITOS DELINEADORES. POR EL CORREDOR SE DA CIRCULACIÓN DE TRANSPORTE PÚBICO (BUSES TIPO PADRÓN Y ALIMENTADORES) EN SENTIDO SUR - NORTE. SEGÚN LO EVIDENCIADO EN LA VISITA, EL MAL PARQUEO SE PRESENTA AL COSTADO ORIENTAL DEL SEGMENTO VIAL, IMPIDIENDO UNA ADECUADA MOVILIDAD, CON LA CONSECUENTE OBSTRUCCIÓN A LA OPERACIÓN DEL SERVICIO DE TRANSPORTE PÚBLICO COLECTIVO. FLUJO VEHICULAR MEDIO/ALTO, SECTOR DE ACTIVIDADES MIXTAS (RESIDENCIAL, ESCOLAR, COMERCIO). SOLICITUD ENVIADA COM MEMORANDO SDM-DSC-72990-17 DEL DIA 17 DE MAYO 2017</t>
  </si>
  <si>
    <t>OFICIAR A DCV SOLICITUD  ZONA ESCOLAR EN LA CRA 90 A ENTRE CALLE 45 A SUR Y CALLE 48 SUR, LAS MARGARITAS</t>
  </si>
  <si>
    <r>
      <t>EN EL</t>
    </r>
    <r>
      <rPr>
        <b/>
        <sz val="8"/>
        <color indexed="8"/>
        <rFont val="Arial"/>
        <family val="2"/>
      </rPr>
      <t xml:space="preserve"> </t>
    </r>
    <r>
      <rPr>
        <sz val="8"/>
        <color indexed="8"/>
        <rFont val="Arial"/>
        <family val="2"/>
      </rPr>
      <t xml:space="preserve">SEGMENTO SEÑALADO SE UBICA EL COLEGIO “NELSON MANDELA (KR 90A N° 46-50 SUR)”. EN EL RECORRIDO DE VERIFICACIÓN TÉCNICA PARA EL TRAMO SE EVIDENCIA UN SEGMENTO VIAL EN PAVIMENTO FLEXIBLE EN BUEN ESTADO, CON ANCHO APROXIMADO DE 7 METROS, SEÑALIZACIÓN VERTICAL DÚPLEX  SP-47 Y     SR-30 (30 KPH), SR-28 Y SR-01 AL COSTADO ORIENTAL DEL TRAMO; ESTAS SEÑALES EN REGULAR ESTADO. EN CUANTO A LA DEMARCACIÓN HORIZONTAL SE EVIDENCIA PASO PEATONAL TIPO SENDERO, LEYENDAS Y PICTOGRAMAS “ZONA ESCOLAR”, LÍNEA DE CARRIL Y BANDAS DE ESTOPEROLES; SIENDO ESTOS ELEMENTOS HORIZONTALES LOS QUE PRESENTAN MAYOR DETERIORO POR EL DESGASTE PRODUCTO DEL PASO VEHICULAR. NO SE PRESENTA CIRCULACIÓN DE TRANSPORTE PÚBLICO POR EL TRAMO MENCIONADO.
SOLICITUD ENVIADA COM MEMORANDO SDM-DSC-92979-17
</t>
    </r>
  </si>
  <si>
    <t>OFICIAR A DCV SOLICITUD  MANTENIMIENTO SEÑALIZACIÓN DE ZONA ESCOLAR EN LA CRA 78 G ENTRE CALLE 51 SUR Y CALLE 52 SUR. COLEGIO LAZARILLO DE TOMAS. CATALINA</t>
  </si>
  <si>
    <t>OFICIAR A DCV SOLICITUD  MANTENIMIENTO SEÑALIZACIÓN DE ZONA ESCOLAR EN LA CRA 78 G ENTRE CALLE 51 SUR Y CALLE 52 SUR. COLEGIO LAZARILLO DE TOMAS.</t>
  </si>
  <si>
    <t>SOLICITUD ENVIADA COM MEMORANDO SDM-DSC-72979-17 EL DIA 17 DE MAYO 2017</t>
  </si>
  <si>
    <t>REALIZAR SOLICITUD DE MATENIMIENTO Y COMPLEMENTO SEÑALIZACIÓN EN INTERSECCIÓN EN LA CRA 78 G CON CALLE 51 SUR.  CATALINA</t>
  </si>
  <si>
    <t>REALIZAR SOLICITUD A DCV DE MATENIMIENTO Y COMPLEMENTO SEÑALIZACIÓN EN INTERSECCIÓN EN LA CALLE 50 SUR ENTRE CRA 78 Y CRA 78 G; CALLE 49 SUR ENTRE CRA 78 Y 79. COLEGIO VILLA RICA.</t>
  </si>
  <si>
    <t>REALIZAR SOLICITUD A DCV  REDUCTORES DE VELOCIDAD EN LA CRA 78 H ENTRE CALLE 50 BIS Y CALLE 51 A SUR. BARRIO CATALINA</t>
  </si>
  <si>
    <t>REALIZAR SOLICITUD A DCV REDUCTORES DE VELOCIDAD EN LA CALLE 51 A SUR ENTRE CRA 78 H SUR Y AV. PRIMERO DE MAYO. CATALINA</t>
  </si>
  <si>
    <t>REALIZAR SOLICITUD A DCV  ZONA ESCOLAR EN LA CRA 68 H BIS ENTRE CALLE 34 A SUR Y CALLE 35A SUR. BARRIO: FLORALIA</t>
  </si>
  <si>
    <t>REALIZAR SOLICITUD A DCV  ZONA ESCOLAR EN LA CRA 68 G BIS ENTRE CALLE 34 A SUR Y CALLE 35A SUR. BARRIO: FLORALIA</t>
  </si>
  <si>
    <t>OFICIAR A DTI  SOLICITUD SR 28 EN LA TV 68 T BIS ENTRE CALLE 37 SUR Y CALLE 38 SUR. BARRIO: TORRES.</t>
  </si>
  <si>
    <t>SOLICITUD ENVIADA COM MEMORANDO SDM-DSC-72990-17 DEL 17 DE MAYO 2017</t>
  </si>
  <si>
    <t>REALIZAR SOLICITUD A DCV REVISIÓN DE LOS SEMAFOROS EN LA TV 78 L CON CALLE 37 B SUR.</t>
  </si>
  <si>
    <t>REALIZAR VISITA TECNICA PARA VIABILIDAD DE CAMBIO DE SENTIDO VIAL DE LA CARRERA 70B</t>
  </si>
  <si>
    <t>SE REALIZO VISITA TECNICA EL DIA 24/05/2017. SE SOLICITA IMPLEMENTACION DE CSV, PARA QUE LA VIA OPERE EN SENTIDO UNICO SUR - NORTE. VIA EN PAVIMENTO FLEXIBLE EN BUEN ESTADO, ANCHO DE CALZADA APROXIMADO DE 7 METROS. CIRCULACION ACTUAL EN DOBLE SENTIDO, SEÑALES SR-01, SR-30, SR-38 (SOBRE LAS CALLES), SR-28, NO HAY DEMARCACION NI CIRCULACION DE SITP. ESTA PENDIENTE EL OFICIO  PARA VIABILIDAD</t>
  </si>
  <si>
    <t>EJECUTAR JORNADA INFORMATIVA POR INVASION DE ESPACIO PUBLICO EN LA CARRERA 70 B</t>
  </si>
  <si>
    <t>MITIGAR LA PROBLEMÁTICA PRESENTADA</t>
  </si>
  <si>
    <t>SE REALIZÓ JORNADA INFORMATIVA EL DÌA 23-05-2017</t>
  </si>
  <si>
    <t>INFORME JI</t>
  </si>
  <si>
    <t>ELEVAR SOLCITUD A DCV PARA VIABLIDAD REDUCTORES DE VELOCIDAD EN LA CALLE 41 SUR CON CRA 81 D EL AMPARO</t>
  </si>
  <si>
    <t>SE REALIZÓ OFICIO A DCV  BAJO RADICADO SDM-DCS-56130-17, EN EL MES DE ABRIL DEL AÑO 2017 .</t>
  </si>
  <si>
    <t xml:space="preserve">ELEVAR SOLICITUD A DCV PARA VIABLIDAD CAMBIO DE SENTIDO VIAL EN LA CRA 81 K ENTRE CALLE 41 SUR Y CALLE 40 B SUR </t>
  </si>
  <si>
    <t>ELEVAR SOLCITUD A DCV PARA VIABLIDAD CAMBIO DE SENTIDO VIAL EN LA CRA 81 K ENTRE CALLE 41 SUR Y CALLE 40 B SUR EL AMPARO</t>
  </si>
  <si>
    <t>ELEVAR SOLICITUD A DCV  PARA VIABILIDAD REDUCTORES DE VELOCIDAD EN LA CRA 68 M CON CALLE 37 D SUR, CARVAJAL</t>
  </si>
  <si>
    <t>ELEVAR SOLICITUD A DSV CAMBIO DE SENTIDO VIAL EN LA CRA 70 B CON CALLE 22 SUR Y AV.PRIMERA DE MAYO.</t>
  </si>
  <si>
    <t>ELEVAR SOLCITUD A DCV PARA VIABLIDAD REDUCTORES DE VELOCIDAD Y MANTENIMIENTO DE DEMARCACIIÓN EN LA CALLE 6 C CON CRA 79 C PIO XXI</t>
  </si>
  <si>
    <t>RADICAR EN SDQS OPERATIVO DE CONTROL POR IEP EN LA  CRA 78 H CON CALLE 51 A SUR</t>
  </si>
  <si>
    <t>SE SOLCITA OPERATIVO DE CONTROL MEDIANTE SDQS RADICADO  1133622017 DEL DÍA 26-05-2017</t>
  </si>
  <si>
    <t>REALIZAR  JORNADA INFORMATIVA POR IEP EN LA CRA 78 F ENTRE CALLE 58 Y CALLE 58 D , VILLA DE LOS SAUCES.</t>
  </si>
  <si>
    <t>SE RELIZARA JORNADA INFORMATIVA EN EL MES DE JUNIO</t>
  </si>
  <si>
    <t>Se programa jornada de socializacion para el dia 17-05-2017 , debido a falta de disponibilidad en la agenda en el CLM 09, se reprograma socialuizacion con la comunidad para el dia jueves 25-05-2017 debido a capacitacion agendada por la coordinacion el dia anterioirmente estipulado. Se realiza jornada de socializacion con la comunidad el dia 25-05-2017</t>
  </si>
  <si>
    <t xml:space="preserve">Se programara siguiente jornada de socializacion con la comunidad Montevideo </t>
  </si>
  <si>
    <t>El dia 05-05-2017 se realiza jornada e socializacion con la comunidad de Zona Indistrial de Montevideo, Kr 69 f cll 17 y cll 19</t>
  </si>
  <si>
    <t>Se programara recorrido tecnico con ingeniero de apoyo para atender las solicitudes de la comunidad del barrio Selva Dorada junto con presidente de la JAC Selva Dorada</t>
  </si>
  <si>
    <t xml:space="preserve">El dia 02-05-2017 se programa recorrido tecnico con acompañamiento del presidente de JAC Selva Dorada para el dia 03-05-2017, la informacion se radica en la JAL por medio de acta para dejar soporte de avances. El dia 03-05-2017 se realiza recorrico tecnico con Presidente y Vicepresidente de la JAC de Selva Dorada e ingeniero de apoyo. </t>
  </si>
  <si>
    <t>El dia 28-04-2017 se envian actas y resultados de socializacion al Ingeniero Yeison via correo electronico</t>
  </si>
  <si>
    <t>Se realizo recorrido tecnico con Ingeniero de apoyo el dia 03-05-2017 , no se encontraron las problematicas esperadas , se reprogramara de nuevo recorrido con acompañamiento de la comunidad.</t>
  </si>
  <si>
    <t>Elevar solicitud a la DCV Y a la DTI</t>
  </si>
  <si>
    <t>El ing. Yeison elevara solicitud a la DCV y DTI sobre Cll 22k entre Kr 122a y Kr 124 a Selva Dorada</t>
  </si>
  <si>
    <t>Elevar solicitud a la DCV Y DTI</t>
  </si>
  <si>
    <t>El ingeniero Yeison envia memorando a DCV y DTI, respectivamente SDM-DSC-76454-17 y SDM-SDC-76513-17 con fecha del 23-05-2017</t>
  </si>
  <si>
    <t>Oficio Remitido</t>
  </si>
  <si>
    <t>El Ing Yeison elevara sollicitud a la DCV de Kr 124 a cll 22k y 22j Selva Dorada</t>
  </si>
  <si>
    <t>El ingeniero Yeison envia memorando a DCV SDM-DSC-76454-17 con fecha del 23-05-2017</t>
  </si>
  <si>
    <t xml:space="preserve">Realizar tercera socializacion con la comunidad </t>
  </si>
  <si>
    <t>Realizar tercvera socializacion con la comunidad en la Kr 69f Cll 17 y 19 Montevideo</t>
  </si>
  <si>
    <t>Realizar socializacion</t>
  </si>
  <si>
    <t>Se realiza tercera jornada de socializacion el dia 10-05-2017 en la Kr 69f con cll 17 y 19</t>
  </si>
  <si>
    <t>Solicititar a semaforizacion solicitud de Edil</t>
  </si>
  <si>
    <t>Se solicitara a grupo de semaforaizacion via correo electronico fase peatonal a al semaforo de la Cll 17 con Kr 99</t>
  </si>
  <si>
    <t>Realizar solicitud</t>
  </si>
  <si>
    <t>El dia 22-05-2017 se envia correo electronico a grupo de semaforizacion la solicitud en mencion, no se pudo cerrar compromiso en el tiempo estipulado, debido a los cambios en la agenda realizados por la coordinacion en la semana del 15 al 19 del mes 05 de 2017</t>
  </si>
  <si>
    <t>Enviar solicitudes a DCV</t>
  </si>
  <si>
    <t>Enviar via correo electronico con puntos criticos mencionados por J.A.L. a la DCV</t>
  </si>
  <si>
    <t>Enviar correo electronuico a DCV</t>
  </si>
  <si>
    <t>El dia 22-05-2017 se envia via correo electronico a la DCV las solicitudes realizadas por la JAL.</t>
  </si>
  <si>
    <t>Enviar material POP  Representante de Agrupacion La Esperanza</t>
  </si>
  <si>
    <t>Enviar via correo electronico material POP con prohibiciones de parqueo a administradora de Agrupacion La esperanza</t>
  </si>
  <si>
    <t>El dia 11-05-2017 se envia via correo electonico el material POP referente a la Ley 769 de 2002</t>
  </si>
  <si>
    <t xml:space="preserve">Radicar SDQS y solicitar estado a DCV estado de solicitud </t>
  </si>
  <si>
    <t>Radicar SDQS solicitud de mantenimiento de via y solicitar a DCV estado de solicitud radicada por peticionario.</t>
  </si>
  <si>
    <t xml:space="preserve">El dia 22-05-2017 se radica SDQS 1076082017 para mantenimiento de via y se solicita a Ingeniero de apoyo tematica para ser trabajada en comité de area </t>
  </si>
  <si>
    <t xml:space="preserve">Radicado y se dejara por acta el dia del comité avance en la respeuesta. </t>
  </si>
  <si>
    <t xml:space="preserve">Realizar jonada de socializacion </t>
  </si>
  <si>
    <t>Realizar siguiente jornada de socializacion con los predios faltantes de la Kr 69 f Cll 17 y 19 Montevideo</t>
  </si>
  <si>
    <t>Se programa jornada de socializacion para el dia 18-05-207, debido a cambios realizados en la agenda por parte de la coordinacion para la asistencia a capacitacion obligatoria, se reprograma la jornada para el dia 23-05-2017, se realiza ultima jornada de socializacion el dia 23-05-2017</t>
  </si>
  <si>
    <t xml:space="preserve">Realizar Jornada informativa </t>
  </si>
  <si>
    <t>Realizar jornada informativa a punto critico Cll 17 # 96h98</t>
  </si>
  <si>
    <t>Se realiza Jornada informativa en punto critico en la Calle 17 entre Kr 96 h y Kr 106 el dia 24-05-2017 con 6 personas informadas.</t>
  </si>
  <si>
    <t>Realizar jornada informativa a punto critico Cll 17 # 106-06</t>
  </si>
  <si>
    <t>Realizar jornada informativa a punto critico cll 17 # 107-26</t>
  </si>
  <si>
    <t>Se realiza jornada informativa en punto critico en la Calle 17 entre Kr 107 y 108 con 7 personas informadas el dia 24-05-2017</t>
  </si>
  <si>
    <t>Realizar jornada informativa a punto critico Cll 17 # 108-60</t>
  </si>
  <si>
    <t>Realizar jornada informativa a punto critico Cll 17 # 111a 02</t>
  </si>
  <si>
    <t>Se realiza jornada informativa en punto critico en calle 17 entre Kr 111a y 103b con 7 personas informadas el dia 24-05-2017</t>
  </si>
  <si>
    <t>Realizar jornada informativa a punto critico Cll 17 # 103b93</t>
  </si>
  <si>
    <t>Realizar jornada informativa a punto critico Kr 96c # 16i 91</t>
  </si>
  <si>
    <t>Se realiza jornada informativa en punto critico Cll 17 Kr 96c y Calle 16 i Kr 96c el dia 25-05-2017</t>
  </si>
  <si>
    <t>Enviar correo electronico a referente de ALF</t>
  </si>
  <si>
    <t>Enviar insumos del sector movilidad necesarios al referente de ALF</t>
  </si>
  <si>
    <t>Enviar correo electronico con insumos necesarios</t>
  </si>
  <si>
    <t>Se enviar ultimo diagnostico contrsuido conjuntamente con referente de ALF para la sesion del CLG el dia 30-05-2017</t>
  </si>
  <si>
    <t xml:space="preserve">Revisar estado de reductores de velocidad </t>
  </si>
  <si>
    <t>Realizar revision del estado de la solicitud de los reductores de velocidad en el sector Puerta de Teja</t>
  </si>
  <si>
    <t>Revisar estado de solicitud por medio de Ingeniero Oscar Restrepo</t>
  </si>
  <si>
    <t>Durante el comité de area se solicita brindar esperio para que se genere retroalimentacion sobre estado de reductores, realizado el dia 31-05-2017</t>
  </si>
  <si>
    <t>Realizar recorrido tecnico con Ingeniero Yeison para recibir solicitudes de la comunidad de Versallles</t>
  </si>
  <si>
    <t xml:space="preserve">Realizar jornada se socializacion </t>
  </si>
  <si>
    <t>Realizar ultima jornada de socializacion de reductores de velocidad en la Cll 20 b Kr 110 y 111a</t>
  </si>
  <si>
    <t xml:space="preserve">Realizar jornanada de socializacion </t>
  </si>
  <si>
    <t>Enviar retroalimentacion al Ingeniero Yeison</t>
  </si>
  <si>
    <t xml:space="preserve">Enviar via correo electronico al Ingeniero Yeison retroalimentacion sobre recorrido con comunidad </t>
  </si>
  <si>
    <t xml:space="preserve">Enviar correo electronico </t>
  </si>
  <si>
    <t>Enviar correo electronico a Gerente de area</t>
  </si>
  <si>
    <t xml:space="preserve">Enviar via correo electronico al gerente de area las actas que soportan cumplimiento a compormisos en JAL Selva Dorada </t>
  </si>
  <si>
    <t>Se enviar via correo electronico al gerente de area con copia al Ingeniero Yeison el cumplimiento del compormiso el dia 31-05-2017</t>
  </si>
  <si>
    <t>SE REALIZARON RECORRIDOS DE VERIFICACION Y SE SOLICITO LA SEÑALIZACION Y COMPLEMENTACION CORRESPONDIENTE EL 10/05/2017</t>
  </si>
  <si>
    <t>SE REALIZARON  LAS JORNADAS INFORMATIVAS ESTABLECIDAS EN EL COMITÉ DE AREA EL DIA 5 DE MAYO DE 2017</t>
  </si>
  <si>
    <t>REALIZAR OTRA JORNADA DE SOCIALIZACION CON LA COMUNIDAD FALTANTE EN DG 68B ENTRE KRA 107 A KRA 109 (VILLA GLADIS)</t>
  </si>
  <si>
    <t>SE REALIZÓ SOCIALIZACIÓN DE CAMBIO DE SENTIDO VIAL EL DIA 16 DE MAYO DE 2017</t>
  </si>
  <si>
    <t>REALIZAR OTRA JORNADA DE SOCIALIZACION CON LA COMUNIDAD FALTANTEEN CALLE 90B ENTRE KRA 91 Y KRA 94G</t>
  </si>
  <si>
    <t>REALIZAR OTRA JORNADA DE SOCIALIZACION CON LA COMUNIDAD FALTANTE EN CALLE 90B ENTRE KRA 91 Y KRA 94G</t>
  </si>
  <si>
    <t xml:space="preserve">SE REALIZO LAS ACTAS DE VECINDAD EL DIA 12/05/2017 </t>
  </si>
  <si>
    <t>REALIZAR RECORRIDOS TECNICOS DE SEÑALIZACION</t>
  </si>
  <si>
    <t xml:space="preserve">VARIOS PUNTOS DEL BARRIO LA ESPAÑOLA - KRA 107 CON 78C , KRA 105 CON 73 ALA 75 , KRA 104 DESDE LA 68 A LA 80 </t>
  </si>
  <si>
    <t>CALLE 70 BIS ALA CALLE 70 B DESDE LA KRA 107 A HASTA LA 107B</t>
  </si>
  <si>
    <t>SE REALIZARON LAS RESPECTIVAS JORNADAS INFORMATIVAS  10/05/2017 SOBRE IEP</t>
  </si>
  <si>
    <t>REALIZAR TALLERES DE SENSIBILIZACION CON ADULTO MAYOR EL DIA 11, 17 Y 18 DE MAYO DE 2017.</t>
  </si>
  <si>
    <t>CASA ADULTO MYOR DE LA CLARITA Y GARCES NAVAS</t>
  </si>
  <si>
    <t>SE REALIZARON LOS TALLERES DE SENSIBILIZACIÓN LOS DIAS 11, 17 Y 18 DE MAYO DE 2017</t>
  </si>
  <si>
    <t>REALIZAR RECORRIDO DE VERIFIACION PARA REDUCTORES DE VELOCIDAD</t>
  </si>
  <si>
    <t>KRA 70 C BIS CON CALLE 71 BARRIO ESTRADA</t>
  </si>
  <si>
    <t>SE REALIZÓ RECORRIDO DE VERIFICACIÓN EL DIA 23 DE MAYO DE 2017.</t>
  </si>
  <si>
    <t>OPERATIVO DE CONTROL POR IEP</t>
  </si>
  <si>
    <t>CL 68A DESDE LAKR 111C HASTA LA 113 FRENTE AL COLEGIO TOMAS CIPRIANO MOSQUERA</t>
  </si>
  <si>
    <t xml:space="preserve">SE ELEVA LA SOLICITUD A TRAVES DEL SDQS EL DIA 22 DE MAYO DE 2017 </t>
  </si>
  <si>
    <t>RADICADO No.1078482017</t>
  </si>
  <si>
    <t xml:space="preserve">EL DIA 25 DE MAYO FUE ENVIADO INFORME </t>
  </si>
  <si>
    <t>OFICIO 7715-17</t>
  </si>
  <si>
    <t xml:space="preserve">ACOMPAÑAR RECORRIDO DE PUNTOS CRITICOS </t>
  </si>
  <si>
    <t>ACOMPAÑAR AL RECORRIDO DE VERIFICACIÓN DE PUNTOS CRÍTICOS DEL CONSEJO LOCAL DE GESTION DE RIESGO Y CAMBIO CLIMATICO</t>
  </si>
  <si>
    <t>SE ACOMPAÑA A RECORRIDO DE VERIFICACIÓN PUNTOS CRÍTICOS EL DIA 26 DE MAYO DE 2017</t>
  </si>
  <si>
    <t>REALIZAR ACERCAMIENTO CON ALMACENES MAKRO DE LA AV BOYACÁ CON CL 81B</t>
  </si>
  <si>
    <t>REALIZAR VISITA CON EL FIN DE SENSIBILIZAR SOBRE EL CNT, LUGARES PROHIBIDOS PARA PARQUEO</t>
  </si>
  <si>
    <t>SE PROGRAMÒ PARA EL DIA 1 DE JUNIIO</t>
  </si>
  <si>
    <t xml:space="preserve">JORNADA INFORMATIVA CANCHA BACHUE 2 CL 82 CON KR 95, RECORRIDO DE VERIFICACION CL 82 CON CRUCE SEMAFORICO CON KR 94 A LA 96 </t>
  </si>
  <si>
    <t xml:space="preserve">SE AGENDARAN LAS JORNADAS INFORMATIVAS Y RECORRIDOS CON LA INGENIERA DE APOYO </t>
  </si>
  <si>
    <t>DIRECCIONAR LAS SOLICITUDES A LAS DIRECCIONES CORRESPONDIDAS Y REALIZAR SEGUIMIENTO Y JORNADAS INFORMATIVAS</t>
  </si>
  <si>
    <t xml:space="preserve">SE DIRECCIONARON LAS SOLICITUDES ALA COORDINACION DEL CLM EL DIA 22 DE MAYO Y AL GERENTE DE AREA EL DIA 22 DE MAYO, ASI MISMO SE REALIZARON LAS JORNADAS INFORMATIVAS EL 26 DE MAYO DE 2017 </t>
  </si>
  <si>
    <t>JORNADA INFORMAATIVA POR IEP PUNTO CRITICO CL 71 No. 74-23</t>
  </si>
  <si>
    <t>PROGRAMARÁ DURANTE EL TIEMPO ESTABLECIDO</t>
  </si>
  <si>
    <t>RECORRIDO CAI DE FERIAS EL 9 DE JUNIO DE 2017</t>
  </si>
  <si>
    <t>ASISTIR AL RECORRIDO DEL CAI DE FERIAS EL 9 DE JUNIO</t>
  </si>
  <si>
    <t xml:space="preserve"> OFICIO SDM-DSC-140163-16  AL DTI</t>
  </si>
  <si>
    <t>SE REALIZO SOCIALIZACION  HASTA FINALIZAR DE ACUERDO A ACTAS DE  12/10/2016, 02/11/2016, 16/11/2016</t>
  </si>
  <si>
    <t xml:space="preserve">ACTA DE 12/10/2016 - 22/1/2016 </t>
  </si>
  <si>
    <t>SE RALIZO SOCIALIACION  23 Y 24 FEBRERO /2017</t>
  </si>
  <si>
    <t xml:space="preserve">SE REALIZO SOCIALIZACION DESDE EL 23 Y 24 FEBRERO/17 CAMBIO DE SENTIDO DE LA CALLE 193 Y TRANSLADO PARADERO </t>
  </si>
  <si>
    <t xml:space="preserve">ACTA DEL DIA DEL ENCUENTRO COMUNITARIO DEL 23 DE FEBRERO /17 , 18-5-17 RECORRIDO VAIBILIDAD CSV Y SE SOLICITO REVISION DE CICLOS DE ASMAFORICO A DCV </t>
  </si>
  <si>
    <t>SOLO FALTA SOCIALIZAR UN CONJUNTO RESIDENCIAL PARA CERRAR LA SOCIALIZACION</t>
  </si>
  <si>
    <t>YA SE HABIA SOLICITADO A DSVCT LA VIABILIDAD DE REDUCTORES DE VELOCIDAD, SE ENVIO SOLICITUD A ANGELICA RODIGUEZ DSVCT</t>
  </si>
  <si>
    <t>SE REALIZO RECORRIDO DE VERIFICACION DE ACUERDO A LA SOLICITUD  DE LA COMUNIDAD LAGARTOS</t>
  </si>
  <si>
    <t>SE REALIZO SOCIALIZACION Y SE ENVIO MEMORANDO SDM-DSC-42194-17 EL 25/03/17</t>
  </si>
  <si>
    <t>Con memorando DSC-42194-17 se envia el informe final de la socialización, con un 100% comunidad de acuerdo con su implementación. La DCV con memo SDM-DCV-40326-17 contesta al Pte JAC Sta Helena Sr. ROBERTO RINCÓN MORALES Que la socialización esta pendiente por termianr desde la DSC.</t>
  </si>
  <si>
    <t>SOLICITUD DE CSV EN EL TRAMO KR 94 ENTRE CL 131 Y CL 136</t>
  </si>
  <si>
    <t>RECORRIDO DE VERIFICACION Y VISTA TECNICA</t>
  </si>
  <si>
    <t>VIABILIDAD CSV</t>
  </si>
  <si>
    <t xml:space="preserve">SE REALIZO RECORRIDO DE VERIFICACION  DONDE SE LA RTA DE SDM-DSVCT-31325-17 NEGADO CSV </t>
  </si>
  <si>
    <t>SDM-DSVCT-31325-17 NEGADO CSV EN DONDE SE SOLICITO DCV ACTUALIZAR DISEÑO DE SEÑALIZACION POR CONGESTION VIAL</t>
  </si>
  <si>
    <t>SOLICITUD IMPLEMENTACION SR-28 EN EL TRAMO KR 94 ENTRE CL 131 Y CL 136</t>
  </si>
  <si>
    <t>VIABILIDAD SR 28</t>
  </si>
  <si>
    <t>SE INFORMARA DCV DE LA NOVEDAD PARA SOLICITAR AL CONTRATISTA REVISION DE LOS ANCLAJES. EL EMAIL 31/05/2017 SOLICITANDO Y  LA INGENIERA BERTHA CHAVEZ HABLO 05/06/2017 CON ANGELICA MARIA RODRIGUEZ DE SUBA-DCV.</t>
  </si>
  <si>
    <t>SOLICITUD REVISION ESTADO DE REDUCTORES DE VELOCIDAD  EN EL TRAMO  CL 95 ENTRE KR 70 Y AV 68</t>
  </si>
  <si>
    <t>VIABILIDAD ARREGLO REDUCTORES DE VELOCIDAD</t>
  </si>
  <si>
    <t>SE INFORMARA DCV DE LA NOVEDAD PARA SOLICITAR AL CONTRATISTA REVISION DE LOS ANCLAJES. EL EMAIL 31/05/2017 SOLICITANDO.</t>
  </si>
  <si>
    <t xml:space="preserve">SE INFORMARA DCV DE LA NOVEDAD PARA SOLICITAR AL CONTRATISTA REVISION DE LOS ANCLAJES. EL EMAIL 31/05/2017 SOLICITANDO </t>
  </si>
  <si>
    <t>SOLICITUD REVISIONIMPLEMENTACION DE SEÑALIZACION EN EL TRAMO  CL 151 ENTRE KR 90 Y KR 98</t>
  </si>
  <si>
    <t>VIABILIDAD SEÑALIZACION</t>
  </si>
  <si>
    <t>SE REALIZO RECORRIDO DE VERIFICACION  SEÑIALIZACION HORIZONTAL Y VERTICAL CON REDUCTORES DE VELOCIDAD AGREGADO PETREO, POR TRAFICO ESTA DETERIORADO.  SE EVIO OFICIO  A LA DCV-82287</t>
  </si>
  <si>
    <t xml:space="preserve">SE SOLICITARA AL DCV EL RRESPECTIVO MANTENIMENTO  DE LA SEÑALIZACION SE ENVIO 06/06/2017  </t>
  </si>
  <si>
    <t>Realizar otro encuentro comunitario en compañía del SIM</t>
  </si>
  <si>
    <t>DIVULGACION DEL SIM</t>
  </si>
  <si>
    <t xml:space="preserve"> PUNTOS DE ATENCION DEL SIM Y TRAMITES</t>
  </si>
  <si>
    <t>SE REALIZO ENCUENTRO COMUNITARIO EN COMPAÑÍA CON EL SIM</t>
  </si>
  <si>
    <t>ACTA 16-05-2017</t>
  </si>
  <si>
    <t>Se realizará una jornada informativa en el tramo comprendido entre en la calle 129 entre las carreras 59 a hasta la 59 b.</t>
  </si>
  <si>
    <t xml:space="preserve">INFORMAR Y SENSIBILIZAR </t>
  </si>
  <si>
    <t>SE PROGRAMARA JORNADA INFROMATIVA ANTES DEL 10-06-2017</t>
  </si>
  <si>
    <t>Se realizará una jornada informativa en el tramo comprendido: carrera 104 entre calles 126 y 126 d, y en la calle 128 con avenida Cali</t>
  </si>
  <si>
    <t>Direccionar una solicitud al IDU</t>
  </si>
  <si>
    <t>MANTENIMIENTO VIAL VIA COTA SUBA CORPAS</t>
  </si>
  <si>
    <t>ELEVAR  OFICIO</t>
  </si>
  <si>
    <t xml:space="preserve">SE ENVIO EMAIL A IDU A LA DRA YOLANADA OVIEDO </t>
  </si>
  <si>
    <t>EMAIL 05/06/2017</t>
  </si>
  <si>
    <t xml:space="preserve">
Realizar Reunión de Participación  con el establecimiento Burbujas por mal parqueo.
</t>
  </si>
  <si>
    <t>REUNION CON EL ADMINISTRADOR(A)</t>
  </si>
  <si>
    <t>PROGRAMAR REUNION DE PARTICIPACION CON LA ADMINISTRADOR(A)</t>
  </si>
  <si>
    <t>Realizar recorrido técnico con ing de apoyo para implementar  señalización Escolar  Kr 103b #153-12, COLEGIO NICOLAS BUENAVENTURA</t>
  </si>
  <si>
    <t xml:space="preserve">RECORRIDO DE VERIFICACION Y VISTA TECNICA  </t>
  </si>
  <si>
    <t xml:space="preserve">CLM - ING </t>
  </si>
  <si>
    <t>PROGRAMAR RECORRIDO CON LA ING DE APOYO</t>
  </si>
  <si>
    <t>Realizar Jornada Informativa  en la Kr 49 entre Cl145 y cl 145A.</t>
  </si>
  <si>
    <t xml:space="preserve">ESTAMOS A ESPERA DE ENVIAR EL OFICIO PARA CITAR A LAS EMPRESAS Y REALIZAR UNA PROXIMA REUNION </t>
  </si>
  <si>
    <t xml:space="preserve">ESTAMOS A ESPERA DE ENVIAR EL OFICIO PARA CITAR A LA PERSONA ENCARGADA DEL IDU Y  REALIZAR RECORRIDO </t>
  </si>
  <si>
    <t>SE ORGANIZA RECORRIDO EN EL SECTOR PERO SE TIENE DEMORAS, YA QUE LA COMPAÑERA DE IDU NO REALIZA EL RECORRIDO HASTA QUE NO SE LE ENVIE OFICCIO POR LO CUAL TENEMOS EN MORA EL RECORRIO HSAT QUE EL SDM REMITA OFICIO A IDU</t>
  </si>
  <si>
    <t xml:space="preserve">SE ESTABLECE CONTACTO CON LAS PERSONA DEL JARDIN PARA REALIZAR LA CAPACITACION EN EL MES DE JUNIO POR CALENDARIO DEL JARDIN </t>
  </si>
  <si>
    <t xml:space="preserve">SE REALIZA JORNADA LUDICOPEDAGOGICA EL 25 DE MAYO, SE LLEVA LA FERIA PILO DE TRANSMILENIO </t>
  </si>
  <si>
    <t xml:space="preserve">SE PROGRAMA RECORRIDO PERO SIN LA ASISTENCIA DEL CETRO LOCAL DE MOVILIDAD </t>
  </si>
  <si>
    <t>SE REALIZA EL DIA 04 DE MAYO EL RECORRIDO POR CRA 60 #63A -52 SE CUADRAN ACTIVIDADES A REALIZAR DESDE EL SECTOR DE  MOVILIDAD, SE INDICA NUESTRA OMPETENCIA COMO CABEZA DE SECTOR- DETERMINANDO QUE HACEMOS ENCUENTROS COMUNITARIOS, COMISIONES DE MOVILIDAD, OPERATIVOS, JORNADAS INFORMATIVAS ENTRE OTRAS ACTIVIDADES. SE INDICA QUE SE HARAN 2 OPERATIVOS AL MES Y 1 JORNADA INFORMATIVA ENE L 12 DE OCTUBRE</t>
  </si>
  <si>
    <t xml:space="preserve">SE PRESENTAN LAS EVIDENCIAS ISO-IWA EL 10 DE MAYO </t>
  </si>
  <si>
    <t>mayo</t>
  </si>
  <si>
    <t>REVISAR SEÑALIZACIÓN COLEGIO JUAN FRANCISCO BERBEO CRA 28B # 78 40</t>
  </si>
  <si>
    <t xml:space="preserve">RECORRIDO TÉCNICO DE VERIFICACIÓN </t>
  </si>
  <si>
    <t>EVIDENCIAR LA FALTA DE SEÑALIZACIÓN EN EL LUGAR</t>
  </si>
  <si>
    <t>PENDIENTE RECORRIDO CON INGENIERA DE APOYO</t>
  </si>
  <si>
    <t xml:space="preserve">SE PROGRAMA RECORRIDO CON LA INGENIERA DE APOYO  PARA EL MES DE JUNIO </t>
  </si>
  <si>
    <t>ACERCAMIENTO Y RECORRIDO POR LA CLINICA SAN NICOLAS CALLE 74 CON 28 ESQUINA, Y LA CLINICA MEDERY CALLE 78 CON AVDA QUITO</t>
  </si>
  <si>
    <t>RECORRIDO DE VERIFICACIÓN PARA MESA DE TRABAJO O AGENDAR OPERATIVOS DE CONTROL</t>
  </si>
  <si>
    <t>MEJORAR LA IEP DEL LUGAR</t>
  </si>
  <si>
    <t>PENDIENTE RECORRIDO DE VERIFICACIÓN DE PRESENCIA DE IEP</t>
  </si>
  <si>
    <t>SE REALIZA RECORRIDO EL 23 DE MAYO DONDE SE ENCUENTRA IEP, SE ORDENAN OPERATIVOS POR SDQS #1155272017 (CLINICA MEDERY)  #1155472017 (CLINICA SAN NICOLAS)</t>
  </si>
  <si>
    <t>MAYO</t>
  </si>
  <si>
    <t xml:space="preserve">JORNANDA INFORMATIVA POR EL SECTOR DEL TRIANGULO </t>
  </si>
  <si>
    <t xml:space="preserve"> CLM</t>
  </si>
  <si>
    <t xml:space="preserve">SE PROGRAMA JORNADA INFORMATIVA PARA EL MES DE JUNIO DEBIDO A LA AGENDA </t>
  </si>
  <si>
    <t>REUNION COMUNITARIA</t>
  </si>
  <si>
    <t>CONTACTAR COMUNIDAD PARA RECORRIDOS</t>
  </si>
  <si>
    <t xml:space="preserve">RECORRIDO DE VERFICACION </t>
  </si>
  <si>
    <t xml:space="preserve">MEJORAR LA IEP DEL LUGAR Y SOLICITAR SEÑALIZACION </t>
  </si>
  <si>
    <t xml:space="preserve">SE PROGRAMA RECORRIDO PARA EL MES DE JUNIO DEBIDO A LA AGENDA </t>
  </si>
  <si>
    <t>MESA DE TRABAJO CON LAS ENTIDADES</t>
  </si>
  <si>
    <t>ACABAR CON LA PROBLEMÁTICA EN EL SECTOR DE LA CASTELLANA</t>
  </si>
  <si>
    <t>SE MANDAN HACER OFICIOS PARA INVITAR A LAS ENTIDADES A LA PROXIMA REUNION QUE SE LLEVARA A CABO EL DIA 22 DE JUNIO DEL 2017</t>
  </si>
  <si>
    <t>RECORRIDO DE VERIFICACION CRA 56 CLL 57C</t>
  </si>
  <si>
    <t xml:space="preserve">RECORRIDO DE VERIFICACION CRA 56 CLL 57C CON INGENIERA DE APOYO </t>
  </si>
  <si>
    <t>SE PROGRAMA RECORRIDO PARA EL MES DE JUNIO DEBIDO A LA AGENDA CON INGENIERA DE APOYO</t>
  </si>
  <si>
    <t xml:space="preserve">DILIGENCIAR MATRIZ DE SEGUIMIENTO </t>
  </si>
  <si>
    <t xml:space="preserve">SE ESTA A ESPERA DE QUE LA ALCLADIA ENVIE EL PLAN DE ACCION 2017 </t>
  </si>
  <si>
    <t xml:space="preserve">REALIZAR ENCUENTRO COMUNITARIOS Y SOCIALIZACIONES CON LA COMUNIDAD PARA LA IMPLEMTACION DEL CICLOCARRIL </t>
  </si>
  <si>
    <t xml:space="preserve">ANTES DE LA IMPLEMENTACION REALIZAR ENCUENTRO COMUNITARIOS Y SOCIALIZACIONES CON LA COMUNIDAD PARA LA IMPLEMTACION DEL CICLOCARRIL </t>
  </si>
  <si>
    <t xml:space="preserve">QUE LA COMUNIDAD SEA RECEPCTIVA AL CAMBIO QUE SE REALIZARA </t>
  </si>
  <si>
    <t xml:space="preserve">JUNTO CON EL APOYO DEL SMD REALIZAR MAS ENCUENTROS COMUNITARIOS, SOCIALIZACIONES Y REUNIONES DONDE LA COMUNIDAD TENGA EL PLENO CONOCIMIENTO SOBRE LA MEDIDA QUE SE VA IMPLEMENTAR </t>
  </si>
  <si>
    <t xml:space="preserve">A la fecha no se ha podido realizar la reunión ya que se acordó en el comité de área del mes de enero con la visita de representantes de la comunidad retomar las mesas de trabajo con el apoyo del IDPC para replicar el ejercicio previo, pero dado que es un trabajo a realizar con el gerente y a la fecha se encuentra sin contrato. 
En comité de área del 16 de marzo se estableció que en el mesa de abril se iniciaría mesa de trabajo con las emresas, idpc, policía, CTI y comunidad, esto ya se comentó a una de las liderezas de la comunidad. 
El día 23 de mayo de 2017 se  realiza reunión con representante de la comunidad donde se filtran las rutas que actualmente están operando, puesto que las dinámicas territoriales han cambiado y ya no se encuentran las mismas empresas. </t>
  </si>
  <si>
    <t xml:space="preserve">no se ha podido establecer contacto con representante del punto, pues siempre manifiestan que no hay nadie que pueda atender el tema, el día 25 de mayo de 2017 se logra contacto con la administradora del conjunto residencial generador de la invesión, quien soporta que a los residentes se les ha indicado que eso no es establecimiento y que son otros conjuntos los que invaden. </t>
  </si>
  <si>
    <t>Se realizo recorrido tecnico con la ingeniera de apoyo el 2 de diciembre  y participantes de la comunidad para evaluar las solicitudes, radicado SDM-DSC- 14577-2017</t>
  </si>
  <si>
    <t xml:space="preserve">realizar recorrido técnico con ingeniera de apoyo  presidente de la JAC La esmeralda, teniendo en cuenta que ya se había realizado un recorrido y ya hay aprobados unos reductores pendientes a socializar, se realiza el recorrido solicitado por presidente de la JAC el día 25 de mayo, para completar las solicitudes de la comunidad. </t>
  </si>
  <si>
    <t xml:space="preserve">Reunión de comisión de movilidad para el próximo 18 de abril en la cual se invitará a la comisión de suba y al IDPAC para orientar el proceso de formalización, por temas contractuales en la fecha programada se realizó el día 3 de mayo la reunión, lamentablemente solo asitó 1 integrante, los demás se excusaon. </t>
  </si>
  <si>
    <t>Se programará el recorrido con la JAC una vez haya disponibilidad de personal en el CLM, se realiza el recorrido técnico solicitado con uno de los integrantes de la JAC el día 25 de mayo.</t>
  </si>
  <si>
    <t>realizar segunda socialización de aprobación cambio de sentido vial en el mes de mayo el 18 de mayo de 2017</t>
  </si>
  <si>
    <t>La ingeniera de apoyo realiza segunda socialización el 18 de mayo de 2017</t>
  </si>
  <si>
    <t xml:space="preserve">se realizará recorrido el 10 de mayo y de ser posible se hará reunión con coordinador de seguridad , se reprograma la visita a la clínica teniendo en cuenta que hay reunión con todas las entidades vinculadas en la problemática el 25 de mayo de 2017. </t>
  </si>
  <si>
    <t>Se reprograma reunión con todas las entidades vinculadas para el 25 de mayo de 2017</t>
  </si>
  <si>
    <t>se realizará recorrido una vez se cuente con disponibilidad de la ingeniera de apoyo, el recorrido se realiza el 25 de mayo, latendiendo las solicitudes de la comunidad</t>
  </si>
  <si>
    <t>Acta de recorrido</t>
  </si>
  <si>
    <t xml:space="preserve">convocar a la comisión de movilidad para el próximo 9 de mayo </t>
  </si>
  <si>
    <t xml:space="preserve">Realizar reunión de comisión de movilidad para dar continuidad a los compromisos que se han ido adquiriendo </t>
  </si>
  <si>
    <t xml:space="preserve">fortalecer la comisión de moviñlidad mensualmente </t>
  </si>
  <si>
    <t>Comisión de movilidad 9 de mayo de 2017</t>
  </si>
  <si>
    <t xml:space="preserve">Realizar reunión con la comunidad del barrio El Campín para abordar temas de corresponsabilidad  y participación y crear un plan de acción </t>
  </si>
  <si>
    <t xml:space="preserve">Realizar reunión con la comunidad del barrio El Campín para abordar temas de corresponsabilidad  y crear un plan de acción </t>
  </si>
  <si>
    <t xml:space="preserve">sensibilizar a la comunidad respecto a la corresponsabilidad ciudadana y la participación para crear plan de acción. </t>
  </si>
  <si>
    <t>taller de participación y corresponsabilidad ciudadana 11-05-2017</t>
  </si>
  <si>
    <t xml:space="preserve">dadas las condiciones del espacio y la población participante se realizó encuentro comunitario </t>
  </si>
  <si>
    <t xml:space="preserve">Realizar reunión con la comunidad del barrioGalerías para abordar temas de corresponsabilidad  y participación y crear un plan de acción </t>
  </si>
  <si>
    <t>taller de participación y corresponsabilidad ciudadana 09-05-2017</t>
  </si>
  <si>
    <t xml:space="preserve">la anoche anterior vía teléfoníca la comunidad cancela la reunión por compromisos adquiridos de la comunidad en otros escenarios </t>
  </si>
  <si>
    <t>Realizar acercamiento con la empresa turiespres para mitigar invación de espaciopúblico</t>
  </si>
  <si>
    <t>Acercamiento con encargado de la empresa para crear acciones que eviten el estacionamiento en vía pública</t>
  </si>
  <si>
    <t xml:space="preserve">Se realiza el acercamiento el 26 de mayo, allí se coordinan fechas de capacitación con los trabajadores en temas de responsabilidad social, código de tránsito y seguridad vial </t>
  </si>
  <si>
    <t>Acta de reunión</t>
  </si>
  <si>
    <t>Se envia solicitud mediante memorando SDM-DSC-72185-17</t>
  </si>
  <si>
    <t xml:space="preserve">Mediante memorando SDM-DSC-66728-17 Se informa sobre la evidencia de elementos implementados en la Cl 2 por Kr 18C. Por tanto se solicita informacion sobre impementaciones adicionales, o por el contrario dar por terminado el proceso.
</t>
  </si>
  <si>
    <t>SE REALIZA JORNADA INFORMATIVA SOBRE MAL PARQUEO CON 16 CIUDADANOS EN LA CL 22 ENTRE KR 19 Y KR 19B</t>
  </si>
  <si>
    <t>SOLICITUD SEÑALIZACION</t>
  </si>
  <si>
    <t>SOLICITUD SEÑALIZACION ZONA ESCOLAR</t>
  </si>
  <si>
    <t>PONER AL DIA COMPROMISOS</t>
  </si>
  <si>
    <t>ARTICULACION CON CLM 14</t>
  </si>
  <si>
    <t>ESTAR AL DIA EN COMPROMISOS</t>
  </si>
  <si>
    <t xml:space="preserve">SE REALIZA REUNION CON INGEIERO LOCAL Y QUEDAN AL DIA COMPROMISOS </t>
  </si>
  <si>
    <t xml:space="preserve">VEASE LOS PROCESOS DE ACTAS (MES DE OCTUBRE Y NOVIEMBRE, DE LA ARTICULACIÓN CON EL MAYOR CARLOS PARDO) </t>
  </si>
  <si>
    <t xml:space="preserve">SE REMITE MATRIZ CON LAS ACCIONES A REALIZAR POR PARTE DE POLICIA DE TRANSITO CON RELACIÓN A MITIGAR EL INVASIÓN DEL ESPACIO PÚBLICO. </t>
  </si>
  <si>
    <t xml:space="preserve">SOPORTES DE CORREOS, Y ASISTENCIA A LOS CLGR-CC (Meses Noviembre y Diciembre de 2016) </t>
  </si>
  <si>
    <t>SE DESARROLLÓ TALLER DE MOVILIDAD, CON ADULTO MAYOR, EN LA LOCALIDAD ANTONIO NARIÑO. EL MIÉRCOLES 23 DE NOVIEMBRE DE 2017</t>
  </si>
  <si>
    <t xml:space="preserve">DIRECCIONAR LA SOLICITUD DEL CENTRO COMERCIAL CENTRO MAYOR, CON EL FIN DE QUE LA SECRETARIA DISTRITAL DE MOVILIDAD, EN SU RESPECTIVA DEPENDENCIA PUEDA DAR A COMOCER LA CONTRIBUCION DE ESTE ESTABLECIMEINTO, EN EL TEM A PEATONAL Y DE CICLISTAS. </t>
  </si>
  <si>
    <t xml:space="preserve">SOPORTE DEL CONTACTO ELEFÓNOCO CON LA COORDINADORA DEL I.E.D. (24-03-2017) DESDE LA VERACIDAD DEL GRUPO CLM, EN LAS PROGRAMACIÓN DE LOS TALLERES EN LA LOCALIDAD </t>
  </si>
  <si>
    <t xml:space="preserve">SE DIRECCIONARON LOS DEBIDOS PROCESOS, DESDE EL SECTOR MOVILIDAD, EN LA ASISTENCIA A LAS DIFERENTES REUNIONES, EN REALCIÓN A LA MESA S DE TRABAJO CLG, Y CLG. </t>
  </si>
  <si>
    <t xml:space="preserve">VER ACTAS DEL (10-05-2017), (23-05-2017) Y (30-05-2017)  </t>
  </si>
  <si>
    <t xml:space="preserve">1. DESDE EL GRUPO CLM, EN CONJUNTO CON LA GESTORA DE MOVILIDAD YOLIMA BASTIDAS, Y EL INGENIERO HUGO RUEDA, SE DESAROOLARON LOS RECORRIDOS DE VERIFICACIÓN, DONDE FUERON SOLICITADOS, DESDE LA LÍNEA TÉCNICA. 2. ASÍ MISMO, EL INGENIERO DIO EL RESPECTIVO TRÁMITE ANTE LA SDM, PARA LA RESPECTIVA IMPLEMENTACIÓN O SEÑALIZACIÓN ( SEGUN SEA EL CASO) 3. ESTOS PROCESOD FINALIZAN, DESDE LA SDM-DCV, A LOS ESTUDIOS TÉCNICOS QUE RALICEN EN OTRO GRUPO DE INGENIEROS. 4. EL OREINTADOR JEHISSON LÓPEZ DESARROLLÓ, A SOLICITUD DEL INGENIERO, LAS JORNADAS INFORMATIVAS, EN LOS PUNTOR PREVIOA A LA SEÑALIZACIÓN, PARA DAR A CONOCER A LOS CIUDADANOS, EL BUEN COMPORTAMIENTO Y USO DE LAS VÍAS. </t>
  </si>
  <si>
    <t xml:space="preserve">VÉASE 1. PROCESOS LE LÍNEA TÉCNICA Y PROFESIONAL DEL INGENIERO HUGO, DESARROLLADOS AL INTERIO DE LA SDM, CON CORTE (30-04-2017) Y SOCIALIZACIONES Y JORNADAS INFORMATIVAS, JUNTO A SUS RESPECTIVOS SOPORTES, TANTO EN FÍSICO, COMO EN DIGITAL, DESDE EL GRUPO CLM, CON CORTE (30-04-2017) </t>
  </si>
  <si>
    <t xml:space="preserve">POR PARTE DEL INGENIERO DE APOYO OFIACIAR LA SOLICITUD AL AREA DE DCV Y DESDE EL CLM PROGRAMAR JORNADAS INFORMATIVAS </t>
  </si>
  <si>
    <t xml:space="preserve">A PARTI DE LA REALIZACIÓN DE LOS RECORRIDOS PRESENTES, EN INGENIERO DIRECCIONÓ AL INTERIOR DE LA SDM, LO CUAL SE DARÁ EN DESARROLLO DE LA LÍNEA PROFESIONAL, POR FUNCIONARIOS ESPECIALIZADOS , DESDE DCV. </t>
  </si>
  <si>
    <t xml:space="preserve">1. VER PROCESOS INTERNIS, DE LA LÍNEA TÉCNICA LOCAL, A CARGO DEL ING DE APOYO, AL INTERIOR DE LA SDM 2. VER SEGUIMIENTOS, AL INTERIOR DE LA SDM, DCV, EN EL TEMA DE SEÑALIZACIÓN, Y DIRECTRICES DE DTI.  </t>
  </si>
  <si>
    <t>ASISTIR A LA PROXIMA REUNION DEL DILE, EL VEINTICINCO DE MAYO, A LS 8: 00 A.M. (EN PRINCIPIO, EN LA CASA DE LA JUVENTUD)</t>
  </si>
  <si>
    <t>DESDE EL SECTOR MOVILIDAD, SE DARÁ CONTINUIDAD A LA SOLICITUD DE ACOMPAÑAMIENTO INTERINSTITUCIONAL, EN LA PRÓXIMA REUNIÓN DEL DILE, EN LA  LOCALIDAD</t>
  </si>
  <si>
    <t xml:space="preserve">1. SE PROGRAMA EL CLM, PARA LA ASISTENCIA A LA MESA PEDAGÓGICA LOCAL, PARA EL FIN DE MAYO. 2. ESTA APT, FINALIZÓ EL JUEVES 24 DE MAYO, DONDE SE MENCIONA SU RESPECTIVA CANCELACIÓN. </t>
  </si>
  <si>
    <t>VER CORREO DESDE LA SECRETARÍA DE EDUCACUIÓN, DENDE SE DEFINE LA CANCELACIÓN DEL DILE (24-05-2017)</t>
  </si>
  <si>
    <t xml:space="preserve">DESARROLLAR, DESPUÉS DE EESTE RECORRIDO, UN ACERCAMIENTO CON EL SECTOR PRIVADO, PARA LAS ACCIONES DEN FORTALECIMIENTO DE GEORREFERENCIACIÓN. </t>
  </si>
  <si>
    <t xml:space="preserve">TERMINADO EL RECORRIDO DE VERIFICACIÓN, EL GRUPO CLM LIDERARÁ UN ACERCAMIENTO MEDIANTE EL CUAL SE HARA LA ARTICULACIÓN, CON EL REPRESENTANTE DEL SECTOR PRIVADO, EN ARAS DE LA MITIGACIÓN DEL PARQUEO IRREGULAR. </t>
  </si>
  <si>
    <t xml:space="preserve">DESARROLLAR CONTINUIDAD EN LOS PROCESOS DE MOVILIDAD, DESDE LA PARTICIPACIÓN CIUDADANA. </t>
  </si>
  <si>
    <t xml:space="preserve">EL ORIENTADOR JEHISON LOPEZ DIO RESPUESTA A ESTA APT, AL IDENTIFICAR EL EL SECTOR UN ESTABLECIMIENTO, CON EL CUAL SE ARTICULAN LOIS TEMAS EN REPRSENTACIÓN DEL USO DE LA S VÍAS. 2. QUEDA COMO COMPROMISO, NO APT) DAR CONTINUIDAD A LOS PROCESOS DE INFORMACIÓN, POR AMBAS PARTES, EN RELACIÓN AL CUMPLIMIENTO DE LOS ART. 76 DEL CNT. ASÍ SE CIERRA, EN DÍA DE HOY, ESTA APT. </t>
  </si>
  <si>
    <t xml:space="preserve">VER REUNIÓN CON ESTABLECIMIENTO CAMPERO CENTRAL (04-05-2017) Y GEORREFERENCIACIÓN CON ESTABLECIMIENTO CAMPERO CENTRAL (04-05-2017) </t>
  </si>
  <si>
    <t xml:space="preserve">DAR A CONOCER EN EL ESQUEMA SEMANAL DEL PLAN SÁBADO A COORDIANCION CLM, PARA SU RESPECTIVO TRÁMITE ANTE EL DESPACHO DE LA SDM, COMO SOPORTE A LAS ACCIIONES CONSTANTES DE GESTIÓN SOCIAL </t>
  </si>
  <si>
    <t xml:space="preserve">DESARROLLAR JORNADA INFORNMATIVA, PARA QUE A TRAVÉS DE ESTA ACTIVIDAD SE FORTALEZCA EL PLAN SÁBADO. ASÍ MISMO, DARLE CONTINUIDA A LA MISMA, A TRAVÉS DEL CORREO INSTITUCIONAL. </t>
  </si>
  <si>
    <t xml:space="preserve">1. SE REALIZA MATRIZ DE PLAN SÁBADO, CON EL CONSECUTIVO DE ACCIONES EN RELACIÓN A LA ACTIVIDAD. 2. SE INCLUYE LA PRESENTE JORNADA INFORMATIVA,(06-05-2017)  COMO UNA DE LAS ACCIONES CONCRETA EN LA PRESENTE SEMANA. 3. SE DA EL CIERRE DE LA MISMA EL (13-05-2017) AL ENVIARLA AL CONSECUTIVO DEL PLAN SÁBADO.  </t>
  </si>
  <si>
    <t>VER INFORMES ENVIADOS A COORDINACIÓ, EN RELACIÓN A PLAN SÁBADO, CON FECHAS 08-05-2017 EN RELACIÓN A LA MATRIZ DE LA GEORREFERENCIACIÓN.</t>
  </si>
  <si>
    <t xml:space="preserve">DESARROLLAR JORNADA INFORMATIVA, PARA QUE A TRAVÉS DE ESTA ACTIVIDAD SE FORTALEZCA EL PLAN SÁBADO. ASÍ MISMO, DARLE CONTINUIDA A LA MISMA, A TRAVÉS DEL CORREO INSTITUCIONAL. </t>
  </si>
  <si>
    <t xml:space="preserve">1. SE REALIZA MATRIZ DE PLAN SÁBADO, CON EL CONSECUTIVO DE ACCIONES EN RELACIÓN A LA ACTIVIDAD. 2. SE INCLUYE LA PRESENTE JORNADA INFORMATIVA,(09-05-2017)  COMO UNA DE LAS ACCIONES CONCRETA EN LA PRESENTE SEMANA. 3. SE DA EL CIERRE DE LA MISMA EL (13-05-2017) AL ENVIARLA AL CONSECUTIVO DEL PLAN SÁBADO.  </t>
  </si>
  <si>
    <t>VER INFORMES ENVIADOS A COORDINACIÓN, EN RELACIÓN A PLAN SÁBADO, CON FECHAS 08-05-2017 EN RELACIÓN A LA MATRIZ DE LA GEORREFERENCIACIÓN.</t>
  </si>
  <si>
    <t xml:space="preserve">1. ASISTIR (EN CASO DE REALIZARSE) A PRÓXIMA MESA DE TRABAJO CLG 2. ASISTIR POR PARTE DEL CLM A LA PRÓXIMA REUNIÓN DEL CONSEJO LOCAL DE GOBIERNO. </t>
  </si>
  <si>
    <t xml:space="preserve">DESDE EL SECTOR MOVILIDAD, SE DARÁ CONTINUIDAD A LA SOLICITUD DE ACOMPAÑAMIENTO INTERINSTITUCIONAL, DE ACUERDO A LAS SOLICITUDES DE LA ALCALDÍA LOCAL, A LAS INSTITUCIONES. </t>
  </si>
  <si>
    <t xml:space="preserve">CLM Y ENTIDADES RELACIONADAS CON ALCALDÍA LOCAL. </t>
  </si>
  <si>
    <t xml:space="preserve">SE ASISTIPO A LAS DIFERENTES REUNIONES, Y MESAS DE TRABAJO, DANDO RESPUESTA A LA SOLICITUD DEL SECTOR MOVILIDAD, DE SU DEBIDO ACOMPAÑAMIENTO Y SEGUIMMIENTO DE LAS MATRICES DEL PLAN DE ACCIÓN </t>
  </si>
  <si>
    <t xml:space="preserve">DAR A CONOCER EN EL ESQUEMA SEMANAL DEL PLAN SÁBADO A COORDIANCION CLM, PARA SU RESPECTIVO TRÁMITE ANTE EL DESPACHO DE LA SDM </t>
  </si>
  <si>
    <t xml:space="preserve">CON BASE EN LA CONTINUIDAD DE LAS ACTIVIDADES DEL PLAN SÁBADO, SE PRESENTÓ A COORDINACIÓN CLM, EL INFORME CONSECUTIVO, EN EL CUAL ESTA ACTIVIDAD ES RESPUESTA AL FORTALECIMIENTO DE ESTE PLAN. 2. SE TERMINA, AL SER EXPUESTA ANTE EL DESPACHO SDM, COMO ACCIONES DE GESTIÓN SOCIAL CLM, EN LAS INTERVENCIONES DE PLAN SÁBADO. </t>
  </si>
  <si>
    <t xml:space="preserve">VER INFORMES ENVIADOS A COORDINACIÓ, EN RELACIÓN A PLAN SÁBADO, CON FECHA AL (15-05-2017) </t>
  </si>
  <si>
    <t xml:space="preserve">DESARROLLAR JORNADA INFORMATIVA, PARA QUE A TRAVÉS DE ESTA ACTIVIDAD SE FORTALEZCA EL PLAN SÁBADO. ASÍ MISMO, DARLE CONTINUIDAD A LA MISMA, A TRAVÉS DEL CORREO INSTITUCIONAL. </t>
  </si>
  <si>
    <t xml:space="preserve">VER INFORMES ENVIADOS A COORDINACIÓN, EN RELACIÓN A PLAN SÁBADO, CON FECHA AL (15-05-2017) </t>
  </si>
  <si>
    <t xml:space="preserve">VER INFORMES ENVIADOS A COORDINACIÓN, EN RELACIÓN A PLAN SÁBADO, CON FECHA AL (20-05-2017)Y SU DESARROLLO EN LOS PROCESOS CLM,  AL INTERIOR DE LA SDM, (22-05-2017)  </t>
  </si>
  <si>
    <t xml:space="preserve">1. PROMOVER EN LOS CLIENTES, DESPUÉS DE ESTA REUNIÓN DE PARTICIPACIÓN CON EL CLM, EL BUEN USO DE LA S VÍAS EN LSO CLIENTES. 2. REALIZAR, EN LO RESTANTE DE MAYO,  SOCIALIZACIONES EN LA LOCALIDAD DE ANTONIO NARIÑO, SOBRE EL BUEN USO DE LAS VÍAS </t>
  </si>
  <si>
    <t xml:space="preserve">DESDE ESTE ACERCAMIENTO, SE DARÁ LAS ACCIONES ESTIPULADAS POR EL CLM, EN ARAS DE QUE EL SECTOR PRIVADO PUEDA CONTRIBUIR EN LA PREVENCIÓN DEL PARQUEO IRREGULAR, EN POLICARPA, A PARTIR DE LAS INDICACIONES A LSO CIUDADANOS SOBRE EL USO DE LAS VÍAS </t>
  </si>
  <si>
    <t xml:space="preserve">DESARROLLAR ACCIONES EN PRO DE LA EFECTIVIDAD DE LA MATRIZ DE LA GEORREFERENCIACIÓN, EN LA CORRESPONSAILIDAD, EN LA COMUNIDAD. </t>
  </si>
  <si>
    <t xml:space="preserve">CLM Y ESTABLECIMIENTO DROGUERÍA EL REDIL </t>
  </si>
  <si>
    <t xml:space="preserve">1. DESDE EL ACERCAMIENTO AL ESTABLECIMIENTO, SE LIDERÓ EL COMPROMISO, DESDE EL ESTABLECIMIENTO, PARA LA REALIZACIÓN DE LA SOCIALIZACIÓN, LA CUAL LOS CLIENTES CONOCERÁN, Y DARÁN CUMPLIMIENTO. 2. ASÍ MISMO, EL ORIENTADOR JEHISON LÓPEZ REALIZÓ LAS JORNADAS INFORMATIVAS, CORRESPONDIENTES, TANTO A PLAN SÁBADO, COMO A LA MATRIZ DE LA GEORREFERENCIACIÓN, PARA LA PEDAGOGÍA, EN LA VÍAS DEL LA LOCALIDAD. </t>
  </si>
  <si>
    <t xml:space="preserve">VÉASE SOPORTES. 1 REUNIÓN DE PARTICIPACIÓN (23-05-2017) Y JORNADAS INFORMATIVAS, DESARROLLADAS, EN LAS DOS UPZ, DE LA LOCALIDAD ANTONIO NARIÑO (1-31 DE MAYO). </t>
  </si>
  <si>
    <t>CON BASE EN LA CONTINUIDAD DE LAS ACTIVIDADES DEL PLAN SÁBADO, SE PRESENTÓ A COORDINACIÓN CLM, EL INFORME CONSECUTIVO, EN EL CUAL ESTA ACTIVIDAD ES RESPUESTA AL FORTALECIMIENTO DE ESTE PLAN. 2. SE TERMINA, AL SER EXPUESTA ANTE EL DESPACHO SDM, COMO ACCIONES DE GESTIÓN SOCIAL CLM, EN LA IDENTIFICACIÓN Y GESTIÓN DE INCIDENTES 8MATRIZ DE LA GEORREFERENCIACIÓN SEMANAL)</t>
  </si>
  <si>
    <t xml:space="preserve">VER CORREO CON SOPORTE DE GEORREFERENCIACIÓN (26-05-2017) </t>
  </si>
  <si>
    <t xml:space="preserve">DIRECCIONAR LA PRESENTE SOCIALIZACIÓN DESARROLLADA, AL INTERIO DE LA SDM, PARA SU RESPECTIVO TRÁMITE, COMO RESPUESTA A LAS SOLICITUDES AL CLM </t>
  </si>
  <si>
    <t xml:space="preserve">DESDE EL CENTRO LOCAL DE MOVILIDAD, SE HARAN LOS ACERCAMIENTOS EN LOS PUNTOS DONDE SE EVIDENCIA UNA SOLICITUD, EN LOS BARROS LA VALVANERA Y RESTREPO, PARA PODER ENSEÑAR A LA GENTE EL VERDADERO USO DE LA VÍA DE ACUERDO S A LOS ESTUDIOS TÉCNICOS DE DTI. </t>
  </si>
  <si>
    <t xml:space="preserve">RESPONDER CON LAS ACCIONES SOLICITADAS EN LOS MEMORANDOS DE SDM-DTI. </t>
  </si>
  <si>
    <t>CLM (Orientador), INGENIERA NANCY MATEUS Y SDM-DTI</t>
  </si>
  <si>
    <t>DESDE LA GESTIÓN SOCIAL CLM, SE DESARROLLARON LAS JORNADAS INFORMATIVAS, EN RELACIÓN A LA RESPUESTA QUE SE SOLICIÓ A DSC, DE BRINDAR LA PEDAGOGÍA EN LAS VÍAS, TAL COMO LOS ESTIPULARON LOS MEMORANDOS SDM DTI 670382017 Y SDM DTI 644792017</t>
  </si>
  <si>
    <t xml:space="preserve">VER LOS CORREOS DEL MES DE MAYO (27-05-2017) Y (30-05-2017) </t>
  </si>
  <si>
    <t xml:space="preserve">VER ACCIÓN DE GESTÍON SOCIAL, POR PARTE DEL ORIENTADOR CLM, EN EL PUNTO DEL RESTREPO 827-05-2017) Y DIRECCIONADO, A TRAVÉS DE LA INGENIERA NANCY MATEUS (30-05-2017) </t>
  </si>
  <si>
    <t xml:space="preserve">1. PROGRAMAR PARA EL PRÓXIMO MES , UN RECORRIDO CON PRESENCIA DE LA COMISIÓN DE MOVILIDAD, CLM, TRANSMILENIO E IDU, EN SECTOR SANTA ANA SUR CIUDAD JARDÍN. 2. DESARROLLAR SOCIALIZACIÓN DEL CNT A CONDUCTORES DEL SITP. </t>
  </si>
  <si>
    <t xml:space="preserve">A TRAVES DE ESTA APT, EL CLM LIDERARÁ, EN CONJUNTO CON LA COMISIÓN DE MOVILIDAD, ACCIONES EN PRO DE LA PROBLEMÁTICA DEL PARQUEO IRREGULAR Y OTRAS DIFCULTADES OCASIONADAS POR EL PARQUEO IRREGULAR DE RUTAS DEL LSITP, EN LA CL 19 SUR. </t>
  </si>
  <si>
    <t xml:space="preserve">FORTALECER LOS TEMAS DE TRABAJO, PROPUESTOS EN EN BIENESTAR DE LA COMUNIDAD, Y EL FORTALECIMIENTO DE ESTA COMOSIÓN. </t>
  </si>
  <si>
    <t xml:space="preserve">CLM, IDU, TM (Grupos de Gestión Social de estas de pendencias) y REPRESENTANTES DE COMISIÓN DE MOVILIDAD </t>
  </si>
  <si>
    <t>SE PROYECTA MEMORANDO SDM-DSC-81011-17, PARA DAR TRAMITE A NIVEL INTERNO.</t>
  </si>
  <si>
    <t>En la Visita se evidencia que en el trami vial CL 17 entre KR 55 y KR 56 existen dos intersecciones (CL 17 con KR 56 y CL 17 con KR 55) las culaes estan controladas por ciclo semáforico, adicional  una vez consultados los antecedentes del sector se encuentra que en 2013 la La DCV , informa que los reductores de velocidad tipo bandas en agregado fueron implementadas en la zona debido a fallo por accion de tutela impuesto por un juez, por lo tanto se mantienen en la via-intersección a pesar de puntos semaforicos, se informa que los semaforos existentes estaran ubicados de manera permanente.
TERMINADO</t>
  </si>
  <si>
    <t xml:space="preserve">se proyecta memorando de informe final de la jornada actas de vecindad cambio de sentido vial en la KR 31D entre CL 1C y CL 1F - mediante memorando SDM-DSC-42805-17 se radica informe final </t>
  </si>
  <si>
    <t xml:space="preserve">SE REALIZO ENCUENTRO COMUNITARIO DONDE POR MEDIO DE MESAS DE TRABAJPO SE ESCOGIERON LOS SECTORES PARA CARGA Y DESCARGA Y ESTACIONAMIENTO EN VÍA  EL 9 DE MAYO  </t>
  </si>
  <si>
    <t>SE REALIZARON LOS RECORRIDOS DE VERIFICACION A LAS SOLICITUDES CORRESPONDIENTES, ESTAMOS A LA ESPERA DE LOS CORDINADORES DE LOS JARDINES PARA ADELANTAR LAS CAPACITACIONES</t>
  </si>
  <si>
    <t xml:space="preserve">EL 12 DE MAYO SE REALIZARON RECORRIDOS DE VERIFICACION  </t>
  </si>
  <si>
    <t>SE RELIZARON LOS  RECORRIDOS Y SE ESTABLECERAN  CONTACTO PARA CAPACITACIONES
MEDIANTE ME MORANDO SDM-DSC-81011-16 SE DA TRAMITE A NIVEL INTERNO</t>
  </si>
  <si>
    <t xml:space="preserve">DE ACUERDO  LOS COMPROMISOS ADQUIRIDOS SE ESPERA EL INFORME DEL SEÑOR EDGAR ENRIQUE RODRIGUEZ NIÑO PARA DAR TRAZABILIDAD AL MISMO
SE DA TRAMITE MEDIANTE MEMORANDO SDM-DSC-159738-16 </t>
  </si>
  <si>
    <t>DESARROLLO DE UNA REUNIÓN  EN LA CUAL SE ESCUCHE LAS PROBLEMATICAS DE LA PARTE AFECTADA  INTENDENTE DE TRANSITO.</t>
  </si>
  <si>
    <t>SE ERALIZARA REUNIÓN DE PARTICIPACION CON POLICIA DE TRANSITO</t>
  </si>
  <si>
    <t xml:space="preserve">SE REALIZO  REUNIÓN DE PARTICIPACIÓN CON INTENDENTE DE TRANSITO </t>
  </si>
  <si>
    <t>SE REALIZO  REUNION DE PARTICIPACIÓN CON POLICIA DE TRANSITO PARA EXPONER PROBLEMÁTICA EN EL BARRIO SAN GABRIEL Y EL ESTACIONAMIENTO EN VÍA.</t>
  </si>
  <si>
    <t>SE RADICARA SOLICITUD DE OPERATIVOS DE CONTROL NOCTURNOS EN EL BARRIO VIIA DEL ROSARIO</t>
  </si>
  <si>
    <t>SE HARÁ EL RADICACION DE LA SOLICITUD DEL OPERATIVO POR EL SDQS CUANDO EL SOLICITANTE SE ACERQUE AL CLM</t>
  </si>
  <si>
    <t>SE RADICARA LA SOLICITUD POR EL SDQS</t>
  </si>
  <si>
    <t>SE REALIZA RADICADO ANONIMO NUMERO 1067432017</t>
  </si>
  <si>
    <t>VISITA  TECNICACON LA INGENIERA DAYANA SEÑALIZACIÓN Y REDUCTORES. 2.CAPACITAR A LA COMUNIDAD EDUCATIVA Y FUNCIONARIOS EN LAS TRES JORNADAS MAÑANA, TARDE Y NOCHE. 3. VERIFICAR CONVENIO PARQUEADEROS.</t>
  </si>
  <si>
    <t>SE REALIZARA RECORRIDO TECNICO CON INGENIERA DE APOYO. SE ACORDARAN FECHAS PARA INICIAR CAPACITACIONES. SE VERIFICARA CONVENIO DE PARQUEADERO</t>
  </si>
  <si>
    <t>SE REALIZARON RECORRIDO CON INGENIERA DE APOYO EL 15 DE MAYO, SE ESTABLECERAN FECHAS PARA DAR INICIO A LAS CAPACITACIONES Y SE VERIFICARA CONVENIO DEL PARQUEADERO</t>
  </si>
  <si>
    <t>SE REALIZARON RECORRIDOS DE VERIFICACIÓN CON INGENIERA DE APOYO, SE ULTIMAN DETALLES CAPACITACIONES EL 15 DE MAYO, 
ESTA SOLICITUD TIENE ANTECEDENTES DE NOVIEMBRE DE 2016, EN VISITA CON LA ALCALDIA LOCAL PUENTE ARANDA SE DA TRAMITE MEDIENTE MEMORANDO SDM-DSC-150277-16 SIN EMBARGO MEDIANTE MEMO SDM-DSC-81011-17 SE INCLUYE TEMA DE DEMARCACIÓN PASO SEGURO EN LA INTERSECCION KR 32 CL 17</t>
  </si>
  <si>
    <t>SE REALIZARAN JORNADAS INFORMATIVAS. SE REALIZARA RECORRIDO TECNICO CON INGENIERA DE APOYO  BARRIO PENSILVANIA</t>
  </si>
  <si>
    <t>SE REALIZARAN JORNADAS INFORMATIVAS EN EL SECTOR . SE REALIZARA RECORRIDO TECNICO PARA VIABILIZAR CAMBIOS DE SENTIDO VIAL</t>
  </si>
  <si>
    <t>SE REALIZO RECORRIDO TECNICO EL 12 DE MAYO PARA DETERMINAR CAMBIOS DE SENTIDO  VIAL</t>
  </si>
  <si>
    <t>SE AGENDARAN FECHAS PARA JORNADAS INFORMATIVAS</t>
  </si>
  <si>
    <t>REALIZAR RECORRIDOS TECNICOS</t>
  </si>
  <si>
    <t xml:space="preserve">SE REALIZARAN RECORRIDOS TECNICOS CON INGENIERA DE APOYO </t>
  </si>
  <si>
    <t xml:space="preserve">CERRADA
MEDIANTE MEMORANDO SDM-DSC-81012-17 SE DA TRAMITE A LA SOLICITUD DE CAMBIO DE SENTIDO VIAL </t>
  </si>
  <si>
    <t>PROGRAMAR ACERCAMIENTO CON LA EMPRESA LINCOTHUR S.A  CL 4A # 31A-30</t>
  </si>
  <si>
    <t>SE REALIZA CONTACTO CON LIDERES DE LA EMPRESA</t>
  </si>
  <si>
    <t>SE REALIZO ACERCAMIENTO  CON ADMINISTRADOR DE LA EMPRESA LINCOLTUR ACLARANDOLE NORMATIVIDAD CODIGO NACIONAL DE TRANSITO.</t>
  </si>
  <si>
    <t>CERRADA</t>
  </si>
  <si>
    <t>DIRECCIONAR SOLICITUD A TRANSMILENIO</t>
  </si>
  <si>
    <t>SE REALIZARA CONTACTO CON GESTOR DE TRANSMILENIO PARA EMPESAR MESA DE TRABAJO</t>
  </si>
  <si>
    <t>SE ESTABLECE CONTACTO CON COORDINADOR SOCIAL DE TRANSMILENIO PARA SABER QUIEN SERA EL ENCARGADO EN LA LOCALIDAD</t>
  </si>
  <si>
    <t>DESARROLLLO RECORRIDO TECNICO CON INGENIERA DE APOYO</t>
  </si>
  <si>
    <t>SE REALIZO RECORRIDO TECNICO CON INGENIERA DE APOYO</t>
  </si>
  <si>
    <t>DESARROLLO  DE REUNION PARA EL 29 DE JUNIO A LAS 10:00 AM</t>
  </si>
  <si>
    <t>SE PARTICIPARA DE REUNIÓN EL PROXIMO 29 DE JUNIO 10:00 AM</t>
  </si>
  <si>
    <t>SE ASISTIRA A REUNION</t>
  </si>
  <si>
    <t xml:space="preserve">MEDIANTE MEMORANDO SDM-DSC-81012-17 SE DA TRAMITE A LA SOLICITUD DE CAMBIO DE SENTIDO VIAL </t>
  </si>
  <si>
    <t>SOLICITAR PARTICIPACION DEL IDU. TRABAJO MENSUAL DE PUNTO CRITICO. DESARROLLO PLAN DE ACCION 2017</t>
  </si>
  <si>
    <t xml:space="preserve">SE ENVIARA CORREO AL IDU PARA QUE HAGA PRESENCIA EN LAS REUNION DE LA COMISION. SE TRABAJA DE LA MANO CON COMICION PARA EL DESARROLLO DE RECUPERACIÓN PUNTOS CRITICOS. DESARROLLAR EL PLAN DE ACCION 2017 </t>
  </si>
  <si>
    <t>CUMPLIR CON LOS COMPROMISOS ADQUIRIDOS</t>
  </si>
  <si>
    <t>SE TRABAJARA EN LOS COMPROMISOS ADQUIRIDOS.</t>
  </si>
  <si>
    <t xml:space="preserve">DURANTE LA REUNION EN CASA COMUNITARIA BELÉN LA COORDIANDORA SOLICTA :    - LA INSTALACIÓN DE REDUCTORES DE VELOCIDAD POR LO QUE SE REQUIERE VISITA TECNICA DE LA INGENIERA DE APOYO    y  - Realizar jornadas informativas con los grupos poblacionales los dias 1,2y3 de noviembre a cargo de las ORIENTADORAS LOCALES </t>
  </si>
  <si>
    <t xml:space="preserve">ACTA DE REUNIÓN INSTERSECTORIAL DEL DÍA 28 DE OCTUBRE EN LA QUE LA COORDINADORA REALZIA LA SOLICITUD.       - ACTAS DE LOS DIAS 1-2 Y 3 DE NOVIEMBRE  DONDE ESTAN CONSIGNADAS LAS RESPECTIVAS JORNADA INFORMATIVAS REALIZADAS </t>
  </si>
  <si>
    <t xml:space="preserve">INFORMAR A LA COMUNIDAD DEL CNT </t>
  </si>
  <si>
    <t xml:space="preserve">SENSIBILIZAR A LA COMUNIDAD EDUCATIVA EN TEMAS SEGURIDAD VIAL </t>
  </si>
  <si>
    <t>SE REALIZAN LOS TALLERES DE SOCIALIZACION Y LAS JORNADAS INFORMATIVAS EN EL COLEGIO ENRIQUE OLAYA HERRERA EN LAS FECHAS PACTADAS 19, 20, 21 Y 24 DE OCTUBRE DEL 2016</t>
  </si>
  <si>
    <t>ASISTIR Y APORTAR  A EL CONSEJO</t>
  </si>
  <si>
    <t>EL CONSEJO SE REALIZO EL 22 DE NOVIEMBRE DEL 2016</t>
  </si>
  <si>
    <t>INFORMAR  EL CNT EN LOS ART 76, 77  Y 78</t>
  </si>
  <si>
    <t xml:space="preserve">GESTIONAR LAS SOLICITUDES DE LA COMUNIDAD PARA POSIBLE SOLUCION </t>
  </si>
  <si>
    <t xml:space="preserve">INFORMAR A LA COMUNIDAD DEL CNT  Y GESTIONAR POSIBLE IMPLEMENTACION DE SEÑALIZACION </t>
  </si>
  <si>
    <t xml:space="preserve">ASISTIR A LA MESA DE TRABAJO Y PARTICIPAR </t>
  </si>
  <si>
    <t xml:space="preserve">INFORMAR  EL CNT EN LOS ART 76, 77  Y 78 Y SOLICITAR OPERAIVOS DE CONTRO PARA MITIGAR LA PROBLEMÁTICA </t>
  </si>
  <si>
    <t xml:space="preserve">GESTIONAR LA INFORMACION PARA RADICARLA EN LAS FECHAS ESTABLECIDAS </t>
  </si>
  <si>
    <t xml:space="preserve">GESTIONAR LOS RECORRDIOS TECNICOS PARA LA POSIBLE IMPLEMENTACION DE SEÑALIZACION </t>
  </si>
  <si>
    <t>SE REALIZAN RECORRIDOS TECNICOS PARA SOLICITAR A LA SDM LA SEÑALIZACION SOLCITADA EL DIA 30 DE NOVIEMBRE DEL 2016 SE RADICA POR SDQS # 1216112017</t>
  </si>
  <si>
    <t>SE REALIZAN RECORRIDOS TECNICOS PARA SOLICITAR A LA SDM LA SEÑALIZACION SOLCITADA EL DIA 30 DE NOVIEMBRE DEL 2016 SE RADICA POR SDQS # 1216172017</t>
  </si>
  <si>
    <t>SE ENVIO EMAIL AL ING DE APOY PARA REALIZAR LOS RECORRIDOS  LOS RECORRDIOS SE REALIZARON EL 14 FEBRERO DEL 2017 OFICIO SDM-DTI 50936-2017</t>
  </si>
  <si>
    <t xml:space="preserve">INFORMAR  EL CNT EN LOS ART 76, 77  Y 78 </t>
  </si>
  <si>
    <t xml:space="preserve">SOLICITAR A LA DCV INFORMACION DEL ESTADO DEL PROCESO  CL 40 SUR POR AV CARACAS </t>
  </si>
  <si>
    <t>LA ING DE APOYO SOLICITA EL ESTADO DEL PROCESO POR OFICIO  CON SDM-DSC-35165-2017</t>
  </si>
  <si>
    <t xml:space="preserve">SOLICITAR A LA ALCALDIA LOCAL  INFORMACION DEL ESTADO DEL PROCESO CL 32 SUR ENTRE KR 22 Y AV CARACAS  </t>
  </si>
  <si>
    <t xml:space="preserve">LA ING DE APOYO SOLICITA EL ESTADO DEL PROCESO POR OFICIO  CON SDM-DSC-35165-2017 </t>
  </si>
  <si>
    <t xml:space="preserve">GESTIONAR RECORRDIOS TECNICOS PARA POSIBLE IMPLEMENTACION DE SEÑALIZACION </t>
  </si>
  <si>
    <t xml:space="preserve">SE REALIZO LA SOLICITUD POR MEDI DE LA SDQS  Se radico por la SDQS con numero 330942017 Y 331042017
Se radico por la SDQS con numero  331132017 LA SDQS CONTESTA QUE ESTA INTERSECCION SEMAFORICA NO SE HABIA SOLICITADO POR LO TANTO  SE INCLUIRA PARA REALIZAR EL ESTUDIO DE POSIBLE IMPLEMENTACION 
Se radico por la SDQS con numero  331572017
Se radico por la SDQS con numero 331732017 
Se radico por la SDQS con numero 331882017
</t>
  </si>
  <si>
    <t>LA ING DE APOYO REALIZARA INFORME PARA ENVIAR A LA JAL DE LAS ACCIONES REALIZADAS EN LA LOCALIDAD OFICIO DSC 43014-17</t>
  </si>
  <si>
    <t>EL ING DE APOYO SOLICITARA A LA DSVCT EVALUAR SOLUCION DE MITIGACION DE ACCIDENTALIDAD Y CONGESTION  VIAL  CR 28 CON CL 39 SUR</t>
  </si>
  <si>
    <t xml:space="preserve">GESTIONAR RECORRIDOS TECNICOS PARA POSIBLE IMPLEMENTACION DE SEÑALIZACION </t>
  </si>
  <si>
    <t>LA ING DE APOYO SOLICITA EL ESTADO DEL PROCESO POR OFICIO SDQS 1216832017</t>
  </si>
  <si>
    <t>RADICADO SDQS</t>
  </si>
  <si>
    <t>LA ING DE APOYO SOLICITA EL ESTADO DEL PROCESO POR OFICIO SDM-DSC 43014-17</t>
  </si>
  <si>
    <t xml:space="preserve">EL ING DE APOYO SOLICITARA A LA DCV REDUCTORES DE VELOCIDAD Y SEÑALIZACION Y SR 28 A DTI  CL 49 SUR POR KR 3 A </t>
  </si>
  <si>
    <t>LA ING DE APOYO SOLICITA EL ESTADO DEL PROCESO DONDE LOS DISEÑOS YA FUERON IMPLEMENTADOS LOS DISEÑOS INDICADOS RADICADO SDQS # 1216962017</t>
  </si>
  <si>
    <t>LA ING DE APOYO SOLICITA EL ESTADO DEL PROCESO RADICADO SDQS # 1217052017</t>
  </si>
  <si>
    <t>LA ING DE APOYO SOLICITA EL ESTADO DEL PROCESO POR SDQS # 1217082017</t>
  </si>
  <si>
    <t>LA ING DE APOYO SOLICITA EL ESTADO DEL PROCESO POR OFICIO  SDM-DSC-35166-2017</t>
  </si>
  <si>
    <t>LA ING DE APOYO SOLICITA EL ESTADO DEL PROCESO POR OFICIO  SDM-DSC-39990-2017</t>
  </si>
  <si>
    <t>LA ING DE APOYO SOLICITA EL ESTADO DEL PROCESO POR OFICIO RADICADO SDM-DSC-39990-2017</t>
  </si>
  <si>
    <t xml:space="preserve">SOLICITAR REUNION DE TRANSMILENIO CON EL SEÑOR JUAN CARLOS MARTINEZ Y SOLICITAR REDUCTORES DE VELOCIDAD EN LA CL 49 C CON KR 5 C SUR </t>
  </si>
  <si>
    <t xml:space="preserve">GESTIONAR REUNION PARA CONOCER LAS PROBLEMATICAS Y POSIBLES SOLUCIONES  </t>
  </si>
  <si>
    <t xml:space="preserve">LA ING DE APOYO SOLICITA Mediante oficio 52089-17 se remitio informe a DCV
 EL ESTADO DEL PROCESO POR OFICIO </t>
  </si>
  <si>
    <t>SE REALIZA RECORRIDO TECNICO  POR SOLICITUD DEL COLEGIO LICEO FEMENINO MERCEDES NARIÑO EL 28 DE ABRIL DEL 2017  RADICADO SDQS # 1217522017</t>
  </si>
  <si>
    <t xml:space="preserve">CONOCER LA VIABILIDAD DE LA SEÑALIZACION SOLICITADA </t>
  </si>
  <si>
    <t xml:space="preserve">EL ING DE APOYO ENVIARA EL INFORME DE LA SOCIALIZACION  CON NUMERO DE RADICADO SDM-DSC-64391-2017 DEL 5 DE MAYO DEL 2017
</t>
  </si>
  <si>
    <t xml:space="preserve">LA ING ENVIARA LA SOLICITUD A LA SDM PARA GESTIONAR  DONDE SE SOLICITARON SR28 CON NUMERO DE OFICIO SDM-DSC-69896-2017 EL 16 DE MAYO DEL 2017 Y SE SOLICITO ZONA ESCOLAR POR NUEMRO DE OFICIO  SDM–DSC-69901-2017 DEL 16 DE MAYO 
 </t>
  </si>
  <si>
    <t xml:space="preserve">Mayo </t>
  </si>
  <si>
    <t xml:space="preserve">* SOLICITAR REDUCTORES DE VELOCIDAD DG 46 CON TV 13 G  *SOLICITAR REDUCTORES DE VELOCIDAD ALEXANDER FLEMING * SOLCITAR INFORMACION DE LAS RUTAS 488 Y 499 YA QUE LAS FRECUENCIAS SON DEMORADAS * SOLCICITAR RUTA POR LA KR 10  * SOLICITAR ARREGLO DE VIA TV 12 H CON CL 48 C </t>
  </si>
  <si>
    <t>GESTIONAR POSBLE IMPLEMENTACION DE SEÑALIZACION E INFORMACION DE RUTA POR LA KR 10</t>
  </si>
  <si>
    <t>SE SOLICITA POR LA SDQS CON NUMERO DE RADICADOS 90602017, 940602017, 940882017, 9410522017</t>
  </si>
  <si>
    <t>TERMINAR SOCIALIZACION EL 09/05/2017</t>
  </si>
  <si>
    <t xml:space="preserve">TERMINAR LA SOCIALIZACION </t>
  </si>
  <si>
    <t>SE REALIZO LA RESOCIALIZACION DEL POSIBLE CAMBIO VIAL EL 09/05/2017 CON NUMERO DE OFICIO SDM-DSC-64391-2017 DEL 5 DE MAYO DEL 2017</t>
  </si>
  <si>
    <t xml:space="preserve">EL ING HUGO EN ACOMPAÑAMIENTO DEL CLM 18 SE REALIZARA RESOCIALIZACION </t>
  </si>
  <si>
    <t xml:space="preserve">EL ING HUGO EN ACOMPAÑAMIENTO DEL CLM 18 SE REALIZARA REOSCIALIZACION </t>
  </si>
  <si>
    <t>SE REALIZO LA RESOCIALIZACION DEL POSIBLE CAMBIO VIAL EL 19/05/2017 SE REALIZA RESOCIALIZACION EN EL SECTOR ATENDIENDO EL OFICIO SDM-DSVCT-36843-17</t>
  </si>
  <si>
    <t xml:space="preserve">ASISTIR REAUNON COMUNITARIA EL 15 DE MAYO DEL 2017 </t>
  </si>
  <si>
    <t xml:space="preserve">PROGRAMAR FECHAS DE JORNADAS INFORMATIVAS Y OPERATIVOS A REALIZAR </t>
  </si>
  <si>
    <t xml:space="preserve">SE ASISTIO DESDE EL CLM PARA REALIZAR LA REUNION Y EL ADMINISTRADOR DEL SUPERMERCADO NO ASISTIO  </t>
  </si>
  <si>
    <t xml:space="preserve">EL ING DE APOYO HUGO RUEDA OFICIARA A LA DSV-CT PARA QUE EVALUEN LA VIABILIDAD DE IMPLEMENTAR LOS DENTIDOS SOLICITADOS </t>
  </si>
  <si>
    <t xml:space="preserve">GESTIONAR EL POSIBLE CAMBIO VIAL </t>
  </si>
  <si>
    <t>EL ING ENVIARA EL OFICIO EL 01/06/2017 CON NUMERO DE RADICADO DE NUEVA VILLA MAYOR  SDM-DSC-80573-2017 del 31 de mayo del 2017 EL OFICIO SDM-DSVCT-36843-17</t>
  </si>
  <si>
    <t xml:space="preserve">IL ING DE APOYO REALIZARA EL INFORME TECNICO DE LAS JORNADAS </t>
  </si>
  <si>
    <t xml:space="preserve">CONOCER LA VIABILIDAD DE LA MEDIDA </t>
  </si>
  <si>
    <t>EL ING ENVIARA EL OFICIO EL 01/06/2017 CON NUMERO DE RADICADO DE NUEVA VILLA MAYOR  SDM-DSC-80573-2017 del 31 de mayo del 2017</t>
  </si>
  <si>
    <t xml:space="preserve">GESTIONAR SOLICITUD DE SEÑALIZACION EN VARIOS PUNTOS DE LA UPZ </t>
  </si>
  <si>
    <t xml:space="preserve">GESTIONAR SOLICITU DE SEÑALIZACION EN VARIOS PUNTOS DE LA UPZ </t>
  </si>
  <si>
    <t xml:space="preserve">GESTIONAR SOLICITUD DE SEÑALIZACION </t>
  </si>
  <si>
    <t>SE REALIZO LA SOLICITUD POR LA SDQS CON NUMEROAS 1158462017, 1158592017, 1158642017, 1158722017, 1158842017, 1158952017, 11795297 Y 1118112017</t>
  </si>
  <si>
    <t xml:space="preserve">EL G DE APOYO HUGO RUEDA REALIZARA NUEVA VISITA </t>
  </si>
  <si>
    <t xml:space="preserve">EL ING DE APOYO HUGO RUEDA REALIZARA NUEVA VISITA </t>
  </si>
  <si>
    <t xml:space="preserve">REALIZAR NUEVA VISITA PARA COMPLETAR LAS CASAS </t>
  </si>
  <si>
    <t>SE REALIZARA NUEVA VISITA PARA RESOCIALIZACION EL 02/06/2017</t>
  </si>
  <si>
    <t xml:space="preserve">EL ING MAURICIO GONZALEZ GERENTE DE AREA ( E ) ENVIARA CORREO ELCTRONICO  LA TRAZABILIDAD  DE LAS PUNTOS ENVIADOS   * AGENDAR REUNION  TEMA CERAMICAS </t>
  </si>
  <si>
    <t xml:space="preserve">REALIZAR PRUEBA PILOTO EN EL SECTOR DE LA CERAMICAS </t>
  </si>
  <si>
    <t>EL ING HUGO DE LA RUEDA ENVIARA LA INFORMACION SOLICITADA</t>
  </si>
  <si>
    <t xml:space="preserve">INFORMAR A LA COMUNIDAD Y JAL DEL PROYECTO PLAZAS </t>
  </si>
  <si>
    <t xml:space="preserve">GESTIONAR LA INFORMACION PARA PRESENTARLA EN EL CONSEJO </t>
  </si>
  <si>
    <t xml:space="preserve">EALIZAR LA COMISION DE MOVILIDAD CON LOS VOCEROS </t>
  </si>
  <si>
    <t xml:space="preserve">CONOCER OPERATIVOS REALIZADOS EN EL PUNTO </t>
  </si>
  <si>
    <t xml:space="preserve">GESTIONAR OPERATIVOS PARA MITIGAR LA PROBLEMÁTICA Y CONOCER Y GESTIONAR LAS POSIBLES SOLUCIONES A LAS PROBLEMATICAS </t>
  </si>
  <si>
    <t xml:space="preserve">SENSIBILIZAR A LOS ADULTOS MAYORES   EN TEMAS SEGURIDAD VIAL Y GENERALIDADES DEL SITP  </t>
  </si>
  <si>
    <t xml:space="preserve">CONOCER PROCESO DE IDPAC </t>
  </si>
  <si>
    <t>SENSIBILIZAR E INFORMAR A LA COMUNIDAD EDUCATIVA EN TEMAS DE SEGURIDAD VIAL</t>
  </si>
  <si>
    <t xml:space="preserve">GESTIONAR INFORMACION DE DIAGNOSTICO PARA EL CLD </t>
  </si>
  <si>
    <t xml:space="preserve">CONOCER SOBRE COMANDO INCIDENTES </t>
  </si>
  <si>
    <t xml:space="preserve">LA ING DE APOYO SOLICITA Mediante oficio 52075-17 se remitio informe a DCV
 EL ESTADO DEL PROCESO POR OFICIO </t>
  </si>
  <si>
    <t xml:space="preserve">DAR A CONOCER A LA COMUNIDAD DEL POSIBLE CAMBIO DE SENTIDO VIAL </t>
  </si>
  <si>
    <t xml:space="preserve">SENSIBILIZAR A LA CMUNIDAD EN EL TEMA DEL CARRIL PREFERENCIAL </t>
  </si>
  <si>
    <t xml:space="preserve">GESTIONAR OPERATIVOS DE CONTROL PARA MITIGAR LA PROBLEMÁTICA DEL SECTOR </t>
  </si>
  <si>
    <t>SE REALIZA TALLER DE SOCIALIZACION EL 14/05/2017, POR SOLICITUD DE LA JAC SAN JOSE SE REALIZA TALLER EL 14 DE AMYO DEL 2017</t>
  </si>
  <si>
    <t xml:space="preserve">EL ING DE APOYO HUGO OFICIARA A LAS DCV MOSTRANDO REALIZACION DE ACTIVIDAD Y RESULTADOS </t>
  </si>
  <si>
    <t>EL ING OFICIARA PARA PASAR EL INFORME DE SOCIALIZACION DE LA ACTAS SDM-DSC-80568-2017 EN DIA  31/05/2017</t>
  </si>
  <si>
    <t xml:space="preserve">GESTIONAR LA DESGNACION PARA RADICARLA </t>
  </si>
  <si>
    <t>SE SOLICITA A COORDINACION LA DELEGACION DEL CLG POR CORREO LECTRONICO EL 28/04/2017, SE RADICO EL 04/05/2017  A LA ALCLADIA LOCAL CON NUMERO DE RADICADO 2017-681-003984-2</t>
  </si>
  <si>
    <t xml:space="preserve">ASISTIR REUNION MESA EL 12 DE JUNIO DEL 2017 A LAS 10:00 AM EN EL CDC COLINAS </t>
  </si>
  <si>
    <t xml:space="preserve">AVANZAR EN EL DIAGNOSTICO DE LA LOCALIDAD </t>
  </si>
  <si>
    <t xml:space="preserve">ASISTIR A LA REUNION </t>
  </si>
  <si>
    <t>SEÑALIZACION PROTECHO</t>
  </si>
  <si>
    <t xml:space="preserve">SOLICITUD DE SEÑALIZACION </t>
  </si>
  <si>
    <t>RADICADO #1223182017 05/06/2017</t>
  </si>
  <si>
    <t>RADICADO #1223182017</t>
  </si>
  <si>
    <t>Oficiar a DCV para que evaluen la viabilidad de implementar la señalización solicitada ENSUEÑO</t>
  </si>
  <si>
    <t>EL INGENIERO DE APOYO EFECTUÓ LA RESPECTIVA SOLICITUD, OFICIO SDM-DSC-42248</t>
  </si>
  <si>
    <t>SE PROGRAMA JORNADA DE BICIUSUARIOS PARA EL JUEVES 8 DE JUNIO</t>
  </si>
  <si>
    <t xml:space="preserve">SE REALIZO PROGRAMACION  CON EL INTENDENTE PARA REALIZAR OPERATIVOS </t>
  </si>
  <si>
    <t>SE ENVIA INFORMACION DE ORGANIGRAMA EL 15/05/2017</t>
  </si>
  <si>
    <t>EMAIL</t>
  </si>
  <si>
    <t>Reunion dadep</t>
  </si>
  <si>
    <t>Concretar puntos criticos</t>
  </si>
  <si>
    <t xml:space="preserve">CANCELA REUNION </t>
  </si>
  <si>
    <t xml:space="preserve">LA REUNION FUE CANCELADA </t>
  </si>
  <si>
    <t>SE ASISTE A RENDICION DE CUENTAS EL 29/04/2017</t>
  </si>
  <si>
    <t>ASISTENCIA PRUEBA PILOTO CAMPAÑA 7 JUNIO</t>
  </si>
  <si>
    <t>SE REALIZARA ACTIVIDAD EL DIA 7 DE JUNIO</t>
  </si>
  <si>
    <t>EL INGENIERO DE APOYO EFECTUÓ LA RESPECTIVA SOLICITUDOFICIO SDM DSC 69890-17</t>
  </si>
  <si>
    <t>EL INGENIERO DE APOYO EFECTUÓ LA RESPECTIVA SOLICITUDOFICIO SDM DSC 56494-17</t>
  </si>
  <si>
    <t>EL INGENIERO DE APOYO EFECTUÓ LA RESPECTIVA SOLICITUDOFICIO SDM DSC 42248</t>
  </si>
  <si>
    <t>SE CANCELA REUNIÓN</t>
  </si>
  <si>
    <t>SE REALIZA REUNIÓN CON EL ING. EDWIN DE SEMAFORIZACION 10 DE MAYO/2017</t>
  </si>
  <si>
    <t>SE REALIZA REUNIÓN Y RECORRIDO CON EL ING. EDWIN DE SEMAFORIZACION 10 DE MAYO/2017</t>
  </si>
  <si>
    <t>SE ENVIARA LA SOLICITUD A LAS GESTORA LOCAL CLAUDIA ROBLES  08 DE MAYO DE 2017</t>
  </si>
  <si>
    <t>SE ENVIA EMAIL A LA GESTORA DE LA LOCALIDAD EL DIA 08 DE MAYO DE 2017</t>
  </si>
  <si>
    <t>Enviar correo al ing. Para que el gestione informacion para la comision - Enviar información a CLM 19 que se dio en la comisión - Link para mirar mapas - Próxima reunión 30 de mayo</t>
  </si>
  <si>
    <t>SE ENVIA EMAIL CON LA INFORMACIÓN SOLICITADA AL GRUPO DE LA COMISIÓN 15/05/2017</t>
  </si>
  <si>
    <t>SE ENVIA EMAIL CON LA INFORMACIÓN SOLICITADA AL GRUPO DE LA COMISIÓN EL 15/05/2017</t>
  </si>
  <si>
    <t>CAPACITACIÓN 17/05/2017</t>
  </si>
  <si>
    <t>REALIZAR TALLER EN CENTRO AMAR</t>
  </si>
  <si>
    <t>SE REALIZA CAPACITACIÓN  EL 30/05/2017</t>
  </si>
  <si>
    <t>SE REAGENDA PARA EL DIA 31 DE MAYO Y SE REALIZA CAPACITACIÓN</t>
  </si>
  <si>
    <t>SOCIALIZACIÓN PASOS SEGUROS PUNTO DEL SEMAFORO</t>
  </si>
  <si>
    <t>REALIZAR JORNADA INFORMATIVA EL TEMA DE "PASOS SEGUROS"</t>
  </si>
  <si>
    <t>SE PROYECTA SOCIALIZACIÓN DE "PASOS SEGUROS"</t>
  </si>
  <si>
    <t>SE AGENDA JORNADA PARA EL JUEVES 8 DE JUNIO</t>
  </si>
  <si>
    <t>OPERATIVO DE CONTROL POR INFORMALIDAD</t>
  </si>
  <si>
    <t>TRASMITIR LA PETICION A TRANSITO Y FACILITAR EL OFICIO DE LA P44 DE DESMONTE</t>
  </si>
  <si>
    <t>SE SOLICITARA OFICIO DE DESMONTE P44 A LA DTI</t>
  </si>
  <si>
    <t>SE ENVIA EMAIL CON LA INFORMACIÓN SOLICITADA  EL 22/05/2017</t>
  </si>
  <si>
    <t>SOCIALIZACIÓN CON JORNADA INFORMATIVA EN JAC TANQUE LAGUNA CRA. 45 CLL 72C-74, OPERATIVO DE CONTROL</t>
  </si>
  <si>
    <t>PROGRAMAR JORNADA INFORMATIVA Y REALIZAR SOLICITUD DE OPERATIVO</t>
  </si>
  <si>
    <t>SEN REALIZARA JORNADA INFORMATIVA Y SE PORGRAMARÁ OPERATIVO DE CONTROL</t>
  </si>
  <si>
    <t>SE PROGRAMARÁ JORNADA INFORMATIVA Y OPERATIVO DE CONTOL</t>
  </si>
  <si>
    <t>PROGRAMACIÓN RECORRIDO TÉCNICO, PROGRAMACIÓN DE ENCUENTRO COMUNITARIO</t>
  </si>
  <si>
    <t>PROGRAMAR RECORRIDO TÉCNICO - REALIZACIÓN DE ENCUENTRO COMUNITARIO</t>
  </si>
  <si>
    <t>SE REALIZARÁ ENCUENTRO COMUNITARIO EL 17 DE MAYO Y SE PROGRAMARÁ RECORRIDO TÉCNICO</t>
  </si>
  <si>
    <t>SE REPROGRAMA ENCUENTRO COMUNITARIO DEL 17 DE MAYO PUESTO QUE ESTABAMOS EN CAPACITACIÓN SOBRE DISCAPACIDAD Y PROGRAMACIÓN DEL RECORRIDO TÉCNICO</t>
  </si>
  <si>
    <r>
      <t xml:space="preserve">OFICIAR A LA </t>
    </r>
    <r>
      <rPr>
        <b/>
        <sz val="8"/>
        <color indexed="8"/>
        <rFont val="Arial"/>
        <family val="2"/>
      </rPr>
      <t xml:space="preserve">DCV </t>
    </r>
    <r>
      <rPr>
        <sz val="8"/>
        <color indexed="8"/>
        <rFont val="Arial"/>
        <family val="2"/>
      </rPr>
      <t>PARA ESTUDIAR LA VIABILIDAD DE LA IMPLEMENTACION BARRIO BONAVISTA</t>
    </r>
  </si>
  <si>
    <t>REALIZAR SOLICITUD</t>
  </si>
  <si>
    <t>CUMPLIR LOS COMPROMISOS</t>
  </si>
  <si>
    <t>EL INGENIERO REALIZARA SOLICITUD  A DCV</t>
  </si>
  <si>
    <t>PENDIENTE OFICIO DEL INGENIERO</t>
  </si>
  <si>
    <r>
      <t xml:space="preserve">OFICIAR A LA </t>
    </r>
    <r>
      <rPr>
        <b/>
        <sz val="8"/>
        <color indexed="8"/>
        <rFont val="Arial"/>
        <family val="2"/>
      </rPr>
      <t xml:space="preserve">DCV </t>
    </r>
    <r>
      <rPr>
        <sz val="8"/>
        <color indexed="8"/>
        <rFont val="Arial"/>
        <family val="2"/>
      </rPr>
      <t>PARA ESTUDIAR LA VIABILIDAD DE LA IMPLEMENTACION BARRIO JJ RONDON</t>
    </r>
  </si>
  <si>
    <t>REALIZAR DE TALLERES DE CAPACITACION PARA EL MES DE JULIO</t>
  </si>
  <si>
    <t>REALIZACIÓN DE TALLERES EN EL COLEGIO SIERRA MORENA</t>
  </si>
  <si>
    <t>SE AGENDA CAPACITACIONES PARA EL 12 Y 13 DE JULIO</t>
  </si>
  <si>
    <t>REALIZAR OPERATIVO  PUENTE PEATONAL LUCERO BAJO</t>
  </si>
  <si>
    <t>SE ENVÍA EMAIL A INTENDENTE PARA SOLICITUD DE OPERATIVO IEP</t>
  </si>
  <si>
    <t>SE ENVIA EMAIL DE OPERATIVO A INTENDENTE JORGE CARDONA IEP SOLICITADA EN CLGR DE 25/05/2017</t>
  </si>
  <si>
    <t>JORNADA INFORMATIVA IEP Y PROGRAMACIÓN OPERATIVO EN EL SECTOR DE BELLA FLOR</t>
  </si>
  <si>
    <t>REALIZAR SOLICITUD Y JORNADA INFORMATIVA</t>
  </si>
  <si>
    <t>SE ENVIA EMAIL DE OPERATIVO A INTENDENTE JORGE CARDONA IEP SOLICITADA EN ENCUENTRO COMUNITARIO S.C. BELLA FLOR DE 25/05/2017</t>
  </si>
  <si>
    <t>GESTIONAR CON DSUCT REINICIO PROCESO CAMBIO DE SENTIDO VIAL CRA. 70G Y REALIZAR SEGUIMIENTO A PUNTOS DE SEÑALIZACIÓN</t>
  </si>
  <si>
    <t>GESTIONAR REINICIO CAMBIO DE SENTIDO VIAL Y SEGUIMIENTO A PUNTOS DE SEÑALIZACIÓN</t>
  </si>
  <si>
    <t>DCU</t>
  </si>
  <si>
    <t xml:space="preserve"> </t>
  </si>
  <si>
    <t>PALOQUEMAO</t>
  </si>
  <si>
    <t>JORNADA EN EL TANQUE CON LA COMUNIDAD PARA REALIZAR CAMPAÑA DE ESPACIO PUBLICO, REVISAR LA SOLICITUD DE REDUCTORES DE VELOCIDAD EN LA CLL 76A SUR, REALIZAR OPERATIVOS DE INVASIÓN DE ESPACIO PÚBLICO</t>
  </si>
  <si>
    <t>REALIZAR SOLICITUD, JORNADA INFORMATIVA Y OPERATIVO</t>
  </si>
  <si>
    <t>ASISTIR A CLG MES DE MAYO</t>
  </si>
  <si>
    <t>ASISTIR Y SOCIALIZAR TEMAS DEL PIP POR PARTE DEL  CLM 20</t>
  </si>
  <si>
    <t>SOCIALIZAR EL PIP POR PARTE DEL CLM</t>
  </si>
  <si>
    <t>CLM 20</t>
  </si>
  <si>
    <t>SE ACOMPAÑO CLG REALIZADO EL 26/05/2017 Y SE SOCIALIZO EL PIP</t>
  </si>
  <si>
    <t>INICIAR SOCIALIZACION CON LA COMUNIDAD Y REALIZAR JORNADAS INFORMATIVAS Y DE SENSIBILIZACION EN D NORMAS DE TRANSITO Y ASISTIR A CLOPS Y CLG EXTRAORDINARIO</t>
  </si>
  <si>
    <t xml:space="preserve">REALIZAR CAPACITACIONES Y JORNADAS EN PREVENCION VIAL </t>
  </si>
  <si>
    <t>CONCIENTIZAR ALOS MOTOCICLISTAS EN EL USO DE IMPLEMENTOS DE SEGURIDAD VIAL PARA DICHA POBLACION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</si>
</sst>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42"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sz val="6"/>
      <name val="Arial"/>
      <family val="2"/>
    </font>
    <font>
      <sz val="7"/>
      <name val="Arial"/>
      <family val="2"/>
    </font>
    <font>
      <sz val="8"/>
      <color rgb="FF000000"/>
      <name val="Calibri"/>
      <family val="2"/>
      <scheme val="minor"/>
    </font>
    <font>
      <b/>
      <sz val="8"/>
      <color indexed="8"/>
      <name val="Arial"/>
      <family val="2"/>
    </font>
    <font>
      <b/>
      <sz val="8"/>
      <name val="Arial"/>
      <family val="2"/>
    </font>
    <font>
      <sz val="8"/>
      <color theme="1"/>
      <name val="Calibri"/>
      <family val="2"/>
      <scheme val="minor"/>
    </font>
    <font>
      <sz val="11"/>
      <name val="Arial"/>
      <family val="2"/>
    </font>
    <font>
      <sz val="4"/>
      <name val="Arial"/>
      <family val="2"/>
    </font>
    <font>
      <sz val="11"/>
      <color theme="1"/>
      <name val="Arial"/>
      <family val="2"/>
    </font>
    <font>
      <sz val="9"/>
      <color theme="1"/>
      <name val="Calibri"/>
      <family val="2"/>
      <scheme val="minor"/>
    </font>
    <font>
      <sz val="10"/>
      <color theme="1"/>
      <name val="Calibri"/>
      <family val="2"/>
      <scheme val="minor"/>
    </font>
    <font>
      <sz val="8"/>
      <color rgb="FFFF0000"/>
      <name val="Arial"/>
      <family val="2"/>
    </font>
    <font>
      <i/>
      <sz val="8"/>
      <color indexed="8"/>
      <name val="Arial"/>
      <family val="2"/>
    </font>
  </fonts>
  <fills count="3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0"/>
        <bgColor rgb="FF000000"/>
      </patternFill>
    </fill>
    <fill>
      <patternFill patternType="solid">
        <fgColor theme="6" tint="-0.249977111117893"/>
        <bgColor indexed="64"/>
      </patternFill>
    </fill>
    <fill>
      <patternFill patternType="solid">
        <fgColor theme="6" tint="-0.499984740745262"/>
        <bgColor indexed="64"/>
      </patternFill>
    </fill>
    <fill>
      <patternFill patternType="solid">
        <fgColor theme="5" tint="0.39997558519241921"/>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39">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8"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6"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7" applyNumberFormat="0" applyAlignment="0" applyProtection="0"/>
    <xf numFmtId="0" fontId="23" fillId="0" borderId="0" applyNumberFormat="0" applyFill="0" applyBorder="0" applyAlignment="0" applyProtection="0"/>
    <xf numFmtId="0" fontId="16" fillId="0" borderId="19" applyNumberFormat="0" applyFill="0" applyAlignment="0" applyProtection="0"/>
  </cellStyleXfs>
  <cellXfs count="207">
    <xf numFmtId="0" fontId="0" fillId="0" borderId="0" xfId="0"/>
    <xf numFmtId="0" fontId="0" fillId="0" borderId="0" xfId="0"/>
    <xf numFmtId="14" fontId="8" fillId="0" borderId="1" xfId="0" applyNumberFormat="1" applyFont="1" applyBorder="1" applyAlignment="1">
      <alignment horizontal="center" vertical="center"/>
    </xf>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0" fontId="7" fillId="0" borderId="6" xfId="0" applyFont="1" applyBorder="1" applyAlignment="1">
      <alignment horizontal="center" vertical="center" wrapText="1"/>
    </xf>
    <xf numFmtId="0" fontId="7" fillId="0" borderId="13" xfId="0" applyNumberFormat="1" applyFont="1" applyBorder="1" applyAlignment="1" applyProtection="1">
      <alignment horizontal="center" vertical="center" wrapText="1"/>
    </xf>
    <xf numFmtId="9" fontId="7" fillId="0" borderId="13" xfId="0" applyNumberFormat="1" applyFont="1" applyBorder="1" applyAlignment="1" applyProtection="1">
      <alignment horizontal="center" vertical="center" wrapText="1"/>
      <protection locked="0"/>
    </xf>
    <xf numFmtId="10" fontId="7" fillId="0" borderId="13" xfId="0" applyNumberFormat="1"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14" fillId="0" borderId="0" xfId="0" applyFont="1" applyBorder="1" applyAlignment="1">
      <alignment vertical="center" wrapText="1"/>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14" fontId="8" fillId="0" borderId="1" xfId="0" applyNumberFormat="1" applyFont="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Border="1" applyAlignment="1">
      <alignment vertical="center" wrapText="1"/>
    </xf>
    <xf numFmtId="14" fontId="7" fillId="0" borderId="1" xfId="0" applyNumberFormat="1" applyFont="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49" fontId="6" fillId="4" borderId="7" xfId="0" applyNumberFormat="1" applyFont="1" applyFill="1" applyBorder="1" applyAlignment="1" applyProtection="1">
      <alignment horizontal="center" vertical="center" wrapText="1"/>
    </xf>
    <xf numFmtId="0" fontId="7" fillId="0" borderId="1" xfId="0" applyFont="1" applyBorder="1"/>
    <xf numFmtId="0" fontId="7" fillId="0" borderId="1" xfId="0" applyFont="1" applyBorder="1" applyAlignment="1">
      <alignment horizontal="center" vertical="center" wrapText="1"/>
    </xf>
    <xf numFmtId="0" fontId="7" fillId="2" borderId="0" xfId="0" applyFont="1" applyFill="1"/>
    <xf numFmtId="165"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xf>
    <xf numFmtId="0" fontId="7" fillId="0" borderId="1" xfId="0" applyFont="1" applyFill="1" applyBorder="1" applyAlignment="1" applyProtection="1">
      <alignment horizontal="center" vertical="center" wrapText="1"/>
      <protection locked="0"/>
    </xf>
    <xf numFmtId="1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65" fontId="26"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0" fontId="26" fillId="0" borderId="1" xfId="0" applyNumberFormat="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30" fillId="2" borderId="1" xfId="0" applyFont="1" applyFill="1" applyBorder="1" applyAlignment="1">
      <alignment horizontal="justify" vertical="center" wrapText="1"/>
    </xf>
    <xf numFmtId="0" fontId="7" fillId="33" borderId="0" xfId="0" applyFont="1" applyFill="1"/>
    <xf numFmtId="0" fontId="8"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31"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protection locked="0"/>
    </xf>
    <xf numFmtId="10" fontId="7" fillId="0" borderId="1" xfId="0" applyNumberFormat="1"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49" fontId="6" fillId="4" borderId="20" xfId="0" applyNumberFormat="1" applyFont="1" applyFill="1" applyBorder="1" applyAlignment="1" applyProtection="1">
      <alignment horizontal="center" vertical="center" wrapText="1"/>
    </xf>
    <xf numFmtId="49" fontId="6" fillId="4" borderId="2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justify"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wrapText="1"/>
    </xf>
    <xf numFmtId="0" fontId="37" fillId="0" borderId="1" xfId="0" applyFont="1" applyBorder="1" applyAlignment="1">
      <alignment horizontal="center" vertical="center" wrapText="1"/>
    </xf>
    <xf numFmtId="0" fontId="7" fillId="0" borderId="1" xfId="0" applyFont="1" applyBorder="1" applyAlignment="1">
      <alignment wrapText="1"/>
    </xf>
    <xf numFmtId="9" fontId="7" fillId="35" borderId="1" xfId="0" applyNumberFormat="1" applyFont="1" applyFill="1" applyBorder="1" applyAlignment="1" applyProtection="1">
      <alignment horizontal="center" vertical="center" wrapText="1"/>
      <protection locked="0"/>
    </xf>
    <xf numFmtId="9" fontId="7" fillId="36" borderId="1" xfId="0" applyNumberFormat="1" applyFont="1" applyFill="1" applyBorder="1" applyAlignment="1" applyProtection="1">
      <alignment horizontal="center" vertical="center" wrapText="1"/>
      <protection locked="0"/>
    </xf>
    <xf numFmtId="9" fontId="7" fillId="37" borderId="1" xfId="0" applyNumberFormat="1" applyFont="1" applyFill="1" applyBorder="1" applyAlignment="1" applyProtection="1">
      <alignment horizontal="center" vertical="center" wrapText="1"/>
      <protection locked="0"/>
    </xf>
    <xf numFmtId="0" fontId="0" fillId="0" borderId="0" xfId="0"/>
    <xf numFmtId="0" fontId="27" fillId="0" borderId="1" xfId="0" applyFont="1" applyFill="1" applyBorder="1" applyAlignment="1" applyProtection="1">
      <alignment horizontal="left" vertical="center" wrapText="1"/>
      <protection locked="0"/>
    </xf>
    <xf numFmtId="0" fontId="7" fillId="0" borderId="0" xfId="0" applyFont="1"/>
    <xf numFmtId="0" fontId="14"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1" xfId="0" applyNumberFormat="1" applyFont="1" applyBorder="1" applyAlignment="1" applyProtection="1">
      <alignment horizontal="center"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64" fontId="7" fillId="0" borderId="13" xfId="0" applyNumberFormat="1"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164" fontId="7"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10" fontId="7" fillId="0" borderId="4"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lignment horizontal="center"/>
    </xf>
    <xf numFmtId="0" fontId="7" fillId="0" borderId="0" xfId="0" applyFont="1" applyAlignment="1">
      <alignment horizontal="center" vertical="center"/>
    </xf>
    <xf numFmtId="165" fontId="7" fillId="0" borderId="1"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6" fillId="4" borderId="10" xfId="0" applyNumberFormat="1" applyFont="1" applyFill="1" applyBorder="1" applyAlignment="1" applyProtection="1">
      <alignment horizontal="center" vertical="center" wrapText="1"/>
    </xf>
    <xf numFmtId="49" fontId="6" fillId="4" borderId="11"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164" fontId="7" fillId="2" borderId="1"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xf>
    <xf numFmtId="165" fontId="7" fillId="2"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protection locked="0"/>
    </xf>
    <xf numFmtId="10" fontId="7" fillId="2" borderId="1" xfId="0" applyNumberFormat="1" applyFont="1" applyFill="1" applyBorder="1" applyAlignment="1" applyProtection="1">
      <alignment horizontal="center" vertical="center" wrapText="1"/>
      <protection locked="0"/>
    </xf>
    <xf numFmtId="165" fontId="26" fillId="2" borderId="1"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10" fontId="26"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9" fontId="7" fillId="33" borderId="1" xfId="0" applyNumberFormat="1" applyFont="1" applyFill="1" applyBorder="1" applyAlignment="1" applyProtection="1">
      <alignment horizontal="center" vertical="center" wrapText="1"/>
      <protection locked="0"/>
    </xf>
    <xf numFmtId="10" fontId="5" fillId="2" borderId="1" xfId="0" applyNumberFormat="1" applyFont="1" applyFill="1" applyBorder="1" applyAlignment="1" applyProtection="1">
      <alignment horizontal="center" vertical="center" wrapText="1"/>
      <protection locked="0"/>
    </xf>
    <xf numFmtId="10" fontId="5" fillId="0" borderId="1" xfId="0" applyNumberFormat="1" applyFont="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 fillId="0" borderId="1" xfId="0" applyFont="1" applyBorder="1" applyAlignment="1">
      <alignment horizontal="justify"/>
    </xf>
    <xf numFmtId="0" fontId="38" fillId="0" borderId="1" xfId="0" applyFont="1" applyBorder="1" applyAlignment="1">
      <alignment horizontal="center" wrapText="1"/>
    </xf>
    <xf numFmtId="0" fontId="39" fillId="0" borderId="1" xfId="0" applyFont="1" applyBorder="1" applyAlignment="1">
      <alignment horizontal="center" wrapText="1"/>
    </xf>
    <xf numFmtId="0" fontId="7" fillId="0" borderId="1" xfId="0" applyNumberFormat="1"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28" fillId="2" borderId="1" xfId="0" applyFont="1" applyFill="1" applyBorder="1" applyAlignment="1">
      <alignment wrapText="1"/>
    </xf>
    <xf numFmtId="0" fontId="7" fillId="0" borderId="4" xfId="0" applyNumberFormat="1" applyFont="1" applyBorder="1" applyAlignment="1" applyProtection="1">
      <alignment horizontal="center" vertical="center" wrapText="1"/>
    </xf>
    <xf numFmtId="9" fontId="7" fillId="0" borderId="4" xfId="0" applyNumberFormat="1" applyFont="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10" fontId="7" fillId="0" borderId="22" xfId="0" applyNumberFormat="1"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164" fontId="7" fillId="0" borderId="22" xfId="0" applyNumberFormat="1" applyFont="1" applyBorder="1" applyAlignment="1" applyProtection="1">
      <alignment horizontal="center" vertical="center" wrapText="1"/>
      <protection locked="0"/>
    </xf>
    <xf numFmtId="9" fontId="7" fillId="0" borderId="22" xfId="0" applyNumberFormat="1" applyFont="1" applyBorder="1" applyAlignment="1" applyProtection="1">
      <alignment horizontal="center" vertical="center" wrapText="1"/>
      <protection locked="0"/>
    </xf>
    <xf numFmtId="164" fontId="7" fillId="2" borderId="22" xfId="0" applyNumberFormat="1"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10" fontId="7" fillId="2" borderId="22" xfId="0" applyNumberFormat="1" applyFont="1" applyFill="1" applyBorder="1" applyAlignment="1" applyProtection="1">
      <alignment horizontal="center" vertical="center" wrapText="1"/>
      <protection locked="0"/>
    </xf>
    <xf numFmtId="165" fontId="7" fillId="0" borderId="22" xfId="0" applyNumberFormat="1" applyFont="1" applyBorder="1" applyAlignment="1" applyProtection="1">
      <alignment horizontal="center" vertical="center" wrapText="1"/>
      <protection locked="0"/>
    </xf>
    <xf numFmtId="9" fontId="7" fillId="2" borderId="22" xfId="0" applyNumberFormat="1"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29"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34"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4" fontId="27" fillId="0" borderId="1" xfId="0" applyNumberFormat="1" applyFont="1" applyFill="1" applyBorder="1" applyAlignment="1" applyProtection="1">
      <alignment horizontal="left" vertical="center" wrapText="1"/>
      <protection locked="0"/>
    </xf>
    <xf numFmtId="0" fontId="0" fillId="0" borderId="1" xfId="0" applyBorder="1" applyAlignment="1">
      <alignment wrapText="1"/>
    </xf>
    <xf numFmtId="0" fontId="34" fillId="0" borderId="1" xfId="0" applyFont="1" applyBorder="1" applyAlignment="1">
      <alignment wrapText="1"/>
    </xf>
    <xf numFmtId="0" fontId="9" fillId="0" borderId="1" xfId="0" applyFont="1" applyBorder="1" applyAlignment="1">
      <alignment vertical="center" wrapText="1"/>
    </xf>
    <xf numFmtId="0" fontId="34" fillId="0" borderId="1" xfId="0" applyFont="1" applyBorder="1" applyAlignment="1">
      <alignment vertical="center"/>
    </xf>
    <xf numFmtId="0" fontId="9" fillId="0" borderId="2" xfId="0"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164" fontId="8" fillId="0" borderId="1" xfId="0" applyNumberFormat="1" applyFont="1" applyBorder="1" applyAlignment="1" applyProtection="1">
      <alignment horizontal="center" vertical="center" wrapText="1"/>
      <protection locked="0"/>
    </xf>
    <xf numFmtId="164"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9" fontId="12" fillId="33" borderId="1" xfId="0" applyNumberFormat="1" applyFont="1" applyFill="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10" fontId="12" fillId="2" borderId="1" xfId="0" applyNumberFormat="1"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0" fillId="2" borderId="1" xfId="0" applyFill="1" applyBorder="1" applyAlignment="1">
      <alignment horizontal="center" vertical="center" wrapText="1"/>
    </xf>
    <xf numFmtId="165" fontId="7" fillId="2" borderId="22" xfId="0" applyNumberFormat="1"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165" fontId="7" fillId="33" borderId="22" xfId="0" applyNumberFormat="1" applyFont="1" applyFill="1" applyBorder="1" applyAlignment="1" applyProtection="1">
      <alignment horizontal="center" vertical="center" wrapText="1"/>
      <protection locked="0"/>
    </xf>
    <xf numFmtId="9" fontId="7" fillId="38" borderId="1"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9" fontId="26" fillId="2" borderId="4" xfId="0" applyNumberFormat="1" applyFont="1" applyFill="1" applyBorder="1" applyAlignment="1" applyProtection="1">
      <alignment horizontal="center" vertical="center" wrapText="1"/>
      <protection locked="0"/>
    </xf>
    <xf numFmtId="0" fontId="33" fillId="2" borderId="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7" fillId="0" borderId="0" xfId="0" applyFont="1" applyAlignment="1">
      <alignment wrapText="1"/>
    </xf>
    <xf numFmtId="0" fontId="34" fillId="0" borderId="0" xfId="0" applyFont="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wrapText="1"/>
    </xf>
    <xf numFmtId="0" fontId="7" fillId="0" borderId="1" xfId="0" applyFont="1" applyBorder="1" applyAlignment="1">
      <alignment horizontal="center" wrapText="1"/>
    </xf>
    <xf numFmtId="165" fontId="7" fillId="0" borderId="24" xfId="0" applyNumberFormat="1" applyFont="1" applyBorder="1" applyAlignment="1" applyProtection="1">
      <alignment horizontal="center" vertical="center" wrapText="1"/>
      <protection locked="0"/>
    </xf>
    <xf numFmtId="2" fontId="7" fillId="0" borderId="1" xfId="0" applyNumberFormat="1" applyFont="1" applyBorder="1" applyAlignment="1" applyProtection="1">
      <alignment horizontal="center" vertical="center" wrapText="1"/>
    </xf>
    <xf numFmtId="14" fontId="7" fillId="0" borderId="4" xfId="0" applyNumberFormat="1" applyFont="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0" fillId="0" borderId="0" xfId="0" applyAlignment="1">
      <alignment vertical="center"/>
    </xf>
    <xf numFmtId="0" fontId="9" fillId="0" borderId="0" xfId="0" applyFont="1" applyAlignment="1">
      <alignment horizontal="justify" vertical="center"/>
    </xf>
    <xf numFmtId="0" fontId="40" fillId="33" borderId="1" xfId="0"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12" fillId="0" borderId="2"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25" fillId="0" borderId="0" xfId="0" applyFont="1" applyAlignment="1">
      <alignment vertical="center"/>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14" fontId="7" fillId="0" borderId="1" xfId="0" applyNumberFormat="1" applyFont="1" applyBorder="1" applyAlignment="1">
      <alignment wrapText="1"/>
    </xf>
    <xf numFmtId="14" fontId="7" fillId="0" borderId="1" xfId="0" applyNumberFormat="1" applyFont="1" applyBorder="1"/>
    <xf numFmtId="0" fontId="0" fillId="2" borderId="1" xfId="0" applyFont="1" applyFill="1" applyBorder="1" applyAlignment="1">
      <alignment vertical="center" wrapText="1"/>
    </xf>
    <xf numFmtId="0" fontId="7" fillId="3" borderId="1" xfId="0" applyFont="1" applyFill="1" applyBorder="1" applyAlignment="1" applyProtection="1">
      <alignment horizontal="center" vertical="center" wrapText="1"/>
      <protection locked="0"/>
    </xf>
    <xf numFmtId="14" fontId="26" fillId="2" borderId="1" xfId="0" applyNumberFormat="1" applyFont="1" applyFill="1" applyBorder="1" applyAlignment="1">
      <alignment horizontal="center" vertical="center"/>
    </xf>
    <xf numFmtId="0" fontId="24" fillId="0" borderId="1" xfId="0" applyFont="1" applyBorder="1" applyAlignment="1" applyProtection="1">
      <alignment horizontal="center" vertical="center" wrapText="1"/>
      <protection locked="0"/>
    </xf>
    <xf numFmtId="14" fontId="26"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5" fillId="0" borderId="1" xfId="0" applyFont="1" applyBorder="1" applyAlignment="1">
      <alignment horizontal="center"/>
    </xf>
  </cellXfs>
  <cellStyles count="39">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397">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ont>
        <color auto="1"/>
      </font>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jpeg"/><Relationship Id="rId1"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0.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emf"/><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1257300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508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2860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1133475</xdr:colOff>
      <xdr:row>0</xdr:row>
      <xdr:rowOff>114300</xdr:rowOff>
    </xdr:from>
    <xdr:to>
      <xdr:col>18</xdr:col>
      <xdr:colOff>2562225</xdr:colOff>
      <xdr:row>0</xdr:row>
      <xdr:rowOff>1162050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21850" y="114300"/>
          <a:ext cx="1428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2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3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0</xdr:row>
      <xdr:rowOff>66675</xdr:rowOff>
    </xdr:from>
    <xdr:to>
      <xdr:col>18</xdr:col>
      <xdr:colOff>1657350</xdr:colOff>
      <xdr:row>0</xdr:row>
      <xdr:rowOff>1114425</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955250"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2447925</xdr:colOff>
      <xdr:row>0</xdr:row>
      <xdr:rowOff>66675</xdr:rowOff>
    </xdr:from>
    <xdr:to>
      <xdr:col>18</xdr:col>
      <xdr:colOff>1895475</xdr:colOff>
      <xdr:row>0</xdr:row>
      <xdr:rowOff>1114425</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222325"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8"/>
  <sheetViews>
    <sheetView tabSelected="1" zoomScale="80" zoomScaleNormal="80" workbookViewId="0">
      <selection activeCell="F3" sqref="F3"/>
    </sheetView>
  </sheetViews>
  <sheetFormatPr baseColWidth="10" defaultColWidth="11.42578125" defaultRowHeight="11.25" x14ac:dyDescent="0.2"/>
  <cols>
    <col min="1" max="1" width="5.28515625" style="13" customWidth="1"/>
    <col min="2" max="2" width="11.7109375" style="13" bestFit="1" customWidth="1"/>
    <col min="3" max="3" width="13.5703125" style="13" customWidth="1"/>
    <col min="4" max="4" width="21.7109375" style="13" customWidth="1"/>
    <col min="5" max="5" width="34.140625" style="13" customWidth="1"/>
    <col min="6" max="6" width="30.42578125" style="13" customWidth="1"/>
    <col min="7" max="7" width="32.85546875" style="13" bestFit="1" customWidth="1"/>
    <col min="8" max="8" width="23" style="13" bestFit="1"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63" style="13" customWidth="1"/>
    <col min="20" max="31" width="11.42578125" style="13"/>
    <col min="32" max="33" width="0" style="13" hidden="1" customWidth="1"/>
    <col min="34" max="35" width="11.42578125" style="13" hidden="1" customWidth="1"/>
    <col min="36" max="36" width="44.28515625" style="13" hidden="1" customWidth="1"/>
    <col min="37" max="37" width="3.85546875" style="13" hidden="1" customWidth="1"/>
    <col min="38" max="41" width="0" style="13" hidden="1" customWidth="1"/>
    <col min="42" max="256" width="11.42578125" style="13"/>
    <col min="257" max="257" width="5.28515625" style="13" customWidth="1"/>
    <col min="258" max="258" width="11.7109375" style="13" bestFit="1" customWidth="1"/>
    <col min="259" max="259" width="13.5703125" style="13" customWidth="1"/>
    <col min="260" max="260" width="21.7109375" style="13" customWidth="1"/>
    <col min="261" max="261" width="34.140625" style="13" customWidth="1"/>
    <col min="262" max="262" width="30.42578125" style="13" customWidth="1"/>
    <col min="263" max="263" width="32.85546875" style="13" bestFit="1" customWidth="1"/>
    <col min="264" max="264" width="23" style="13" bestFit="1"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63" style="13" customWidth="1"/>
    <col min="276" max="289" width="11.42578125" style="13"/>
    <col min="290" max="293" width="0" style="13" hidden="1" customWidth="1"/>
    <col min="294" max="512" width="11.42578125" style="13"/>
    <col min="513" max="513" width="5.28515625" style="13" customWidth="1"/>
    <col min="514" max="514" width="11.7109375" style="13" bestFit="1" customWidth="1"/>
    <col min="515" max="515" width="13.5703125" style="13" customWidth="1"/>
    <col min="516" max="516" width="21.7109375" style="13" customWidth="1"/>
    <col min="517" max="517" width="34.140625" style="13" customWidth="1"/>
    <col min="518" max="518" width="30.42578125" style="13" customWidth="1"/>
    <col min="519" max="519" width="32.85546875" style="13" bestFit="1" customWidth="1"/>
    <col min="520" max="520" width="23" style="13" bestFit="1"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63" style="13" customWidth="1"/>
    <col min="532" max="545" width="11.42578125" style="13"/>
    <col min="546" max="549" width="0" style="13" hidden="1" customWidth="1"/>
    <col min="550" max="768" width="11.42578125" style="13"/>
    <col min="769" max="769" width="5.28515625" style="13" customWidth="1"/>
    <col min="770" max="770" width="11.7109375" style="13" bestFit="1" customWidth="1"/>
    <col min="771" max="771" width="13.5703125" style="13" customWidth="1"/>
    <col min="772" max="772" width="21.7109375" style="13" customWidth="1"/>
    <col min="773" max="773" width="34.140625" style="13" customWidth="1"/>
    <col min="774" max="774" width="30.42578125" style="13" customWidth="1"/>
    <col min="775" max="775" width="32.85546875" style="13" bestFit="1" customWidth="1"/>
    <col min="776" max="776" width="23" style="13" bestFit="1"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63" style="13" customWidth="1"/>
    <col min="788" max="801" width="11.42578125" style="13"/>
    <col min="802" max="805" width="0" style="13" hidden="1" customWidth="1"/>
    <col min="806" max="1024" width="11.42578125" style="13"/>
    <col min="1025" max="1025" width="5.28515625" style="13" customWidth="1"/>
    <col min="1026" max="1026" width="11.7109375" style="13" bestFit="1" customWidth="1"/>
    <col min="1027" max="1027" width="13.5703125" style="13" customWidth="1"/>
    <col min="1028" max="1028" width="21.7109375" style="13" customWidth="1"/>
    <col min="1029" max="1029" width="34.140625" style="13" customWidth="1"/>
    <col min="1030" max="1030" width="30.42578125" style="13" customWidth="1"/>
    <col min="1031" max="1031" width="32.85546875" style="13" bestFit="1" customWidth="1"/>
    <col min="1032" max="1032" width="23" style="13" bestFit="1"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63" style="13" customWidth="1"/>
    <col min="1044" max="1057" width="11.42578125" style="13"/>
    <col min="1058" max="1061" width="0" style="13" hidden="1" customWidth="1"/>
    <col min="1062" max="1280" width="11.42578125" style="13"/>
    <col min="1281" max="1281" width="5.28515625" style="13" customWidth="1"/>
    <col min="1282" max="1282" width="11.7109375" style="13" bestFit="1" customWidth="1"/>
    <col min="1283" max="1283" width="13.5703125" style="13" customWidth="1"/>
    <col min="1284" max="1284" width="21.7109375" style="13" customWidth="1"/>
    <col min="1285" max="1285" width="34.140625" style="13" customWidth="1"/>
    <col min="1286" max="1286" width="30.42578125" style="13" customWidth="1"/>
    <col min="1287" max="1287" width="32.85546875" style="13" bestFit="1" customWidth="1"/>
    <col min="1288" max="1288" width="23" style="13" bestFit="1"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63" style="13" customWidth="1"/>
    <col min="1300" max="1313" width="11.42578125" style="13"/>
    <col min="1314" max="1317" width="0" style="13" hidden="1" customWidth="1"/>
    <col min="1318" max="1536" width="11.42578125" style="13"/>
    <col min="1537" max="1537" width="5.28515625" style="13" customWidth="1"/>
    <col min="1538" max="1538" width="11.7109375" style="13" bestFit="1" customWidth="1"/>
    <col min="1539" max="1539" width="13.5703125" style="13" customWidth="1"/>
    <col min="1540" max="1540" width="21.7109375" style="13" customWidth="1"/>
    <col min="1541" max="1541" width="34.140625" style="13" customWidth="1"/>
    <col min="1542" max="1542" width="30.42578125" style="13" customWidth="1"/>
    <col min="1543" max="1543" width="32.85546875" style="13" bestFit="1" customWidth="1"/>
    <col min="1544" max="1544" width="23" style="13" bestFit="1"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63" style="13" customWidth="1"/>
    <col min="1556" max="1569" width="11.42578125" style="13"/>
    <col min="1570" max="1573" width="0" style="13" hidden="1" customWidth="1"/>
    <col min="1574" max="1792" width="11.42578125" style="13"/>
    <col min="1793" max="1793" width="5.28515625" style="13" customWidth="1"/>
    <col min="1794" max="1794" width="11.7109375" style="13" bestFit="1" customWidth="1"/>
    <col min="1795" max="1795" width="13.5703125" style="13" customWidth="1"/>
    <col min="1796" max="1796" width="21.7109375" style="13" customWidth="1"/>
    <col min="1797" max="1797" width="34.140625" style="13" customWidth="1"/>
    <col min="1798" max="1798" width="30.42578125" style="13" customWidth="1"/>
    <col min="1799" max="1799" width="32.85546875" style="13" bestFit="1" customWidth="1"/>
    <col min="1800" max="1800" width="23" style="13" bestFit="1"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63" style="13" customWidth="1"/>
    <col min="1812" max="1825" width="11.42578125" style="13"/>
    <col min="1826" max="1829" width="0" style="13" hidden="1" customWidth="1"/>
    <col min="1830" max="2048" width="11.42578125" style="13"/>
    <col min="2049" max="2049" width="5.28515625" style="13" customWidth="1"/>
    <col min="2050" max="2050" width="11.7109375" style="13" bestFit="1" customWidth="1"/>
    <col min="2051" max="2051" width="13.5703125" style="13" customWidth="1"/>
    <col min="2052" max="2052" width="21.7109375" style="13" customWidth="1"/>
    <col min="2053" max="2053" width="34.140625" style="13" customWidth="1"/>
    <col min="2054" max="2054" width="30.42578125" style="13" customWidth="1"/>
    <col min="2055" max="2055" width="32.85546875" style="13" bestFit="1" customWidth="1"/>
    <col min="2056" max="2056" width="23" style="13" bestFit="1"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63" style="13" customWidth="1"/>
    <col min="2068" max="2081" width="11.42578125" style="13"/>
    <col min="2082" max="2085" width="0" style="13" hidden="1" customWidth="1"/>
    <col min="2086" max="2304" width="11.42578125" style="13"/>
    <col min="2305" max="2305" width="5.28515625" style="13" customWidth="1"/>
    <col min="2306" max="2306" width="11.7109375" style="13" bestFit="1" customWidth="1"/>
    <col min="2307" max="2307" width="13.5703125" style="13" customWidth="1"/>
    <col min="2308" max="2308" width="21.7109375" style="13" customWidth="1"/>
    <col min="2309" max="2309" width="34.140625" style="13" customWidth="1"/>
    <col min="2310" max="2310" width="30.42578125" style="13" customWidth="1"/>
    <col min="2311" max="2311" width="32.85546875" style="13" bestFit="1" customWidth="1"/>
    <col min="2312" max="2312" width="23" style="13" bestFit="1"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63" style="13" customWidth="1"/>
    <col min="2324" max="2337" width="11.42578125" style="13"/>
    <col min="2338" max="2341" width="0" style="13" hidden="1" customWidth="1"/>
    <col min="2342" max="2560" width="11.42578125" style="13"/>
    <col min="2561" max="2561" width="5.28515625" style="13" customWidth="1"/>
    <col min="2562" max="2562" width="11.7109375" style="13" bestFit="1" customWidth="1"/>
    <col min="2563" max="2563" width="13.5703125" style="13" customWidth="1"/>
    <col min="2564" max="2564" width="21.7109375" style="13" customWidth="1"/>
    <col min="2565" max="2565" width="34.140625" style="13" customWidth="1"/>
    <col min="2566" max="2566" width="30.42578125" style="13" customWidth="1"/>
    <col min="2567" max="2567" width="32.85546875" style="13" bestFit="1" customWidth="1"/>
    <col min="2568" max="2568" width="23" style="13" bestFit="1"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63" style="13" customWidth="1"/>
    <col min="2580" max="2593" width="11.42578125" style="13"/>
    <col min="2594" max="2597" width="0" style="13" hidden="1" customWidth="1"/>
    <col min="2598" max="2816" width="11.42578125" style="13"/>
    <col min="2817" max="2817" width="5.28515625" style="13" customWidth="1"/>
    <col min="2818" max="2818" width="11.7109375" style="13" bestFit="1" customWidth="1"/>
    <col min="2819" max="2819" width="13.5703125" style="13" customWidth="1"/>
    <col min="2820" max="2820" width="21.7109375" style="13" customWidth="1"/>
    <col min="2821" max="2821" width="34.140625" style="13" customWidth="1"/>
    <col min="2822" max="2822" width="30.42578125" style="13" customWidth="1"/>
    <col min="2823" max="2823" width="32.85546875" style="13" bestFit="1" customWidth="1"/>
    <col min="2824" max="2824" width="23" style="13" bestFit="1"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63" style="13" customWidth="1"/>
    <col min="2836" max="2849" width="11.42578125" style="13"/>
    <col min="2850" max="2853" width="0" style="13" hidden="1" customWidth="1"/>
    <col min="2854" max="3072" width="11.42578125" style="13"/>
    <col min="3073" max="3073" width="5.28515625" style="13" customWidth="1"/>
    <col min="3074" max="3074" width="11.7109375" style="13" bestFit="1" customWidth="1"/>
    <col min="3075" max="3075" width="13.5703125" style="13" customWidth="1"/>
    <col min="3076" max="3076" width="21.7109375" style="13" customWidth="1"/>
    <col min="3077" max="3077" width="34.140625" style="13" customWidth="1"/>
    <col min="3078" max="3078" width="30.42578125" style="13" customWidth="1"/>
    <col min="3079" max="3079" width="32.85546875" style="13" bestFit="1" customWidth="1"/>
    <col min="3080" max="3080" width="23" style="13" bestFit="1"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63" style="13" customWidth="1"/>
    <col min="3092" max="3105" width="11.42578125" style="13"/>
    <col min="3106" max="3109" width="0" style="13" hidden="1" customWidth="1"/>
    <col min="3110" max="3328" width="11.42578125" style="13"/>
    <col min="3329" max="3329" width="5.28515625" style="13" customWidth="1"/>
    <col min="3330" max="3330" width="11.7109375" style="13" bestFit="1" customWidth="1"/>
    <col min="3331" max="3331" width="13.5703125" style="13" customWidth="1"/>
    <col min="3332" max="3332" width="21.7109375" style="13" customWidth="1"/>
    <col min="3333" max="3333" width="34.140625" style="13" customWidth="1"/>
    <col min="3334" max="3334" width="30.42578125" style="13" customWidth="1"/>
    <col min="3335" max="3335" width="32.85546875" style="13" bestFit="1" customWidth="1"/>
    <col min="3336" max="3336" width="23" style="13" bestFit="1"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63" style="13" customWidth="1"/>
    <col min="3348" max="3361" width="11.42578125" style="13"/>
    <col min="3362" max="3365" width="0" style="13" hidden="1" customWidth="1"/>
    <col min="3366" max="3584" width="11.42578125" style="13"/>
    <col min="3585" max="3585" width="5.28515625" style="13" customWidth="1"/>
    <col min="3586" max="3586" width="11.7109375" style="13" bestFit="1" customWidth="1"/>
    <col min="3587" max="3587" width="13.5703125" style="13" customWidth="1"/>
    <col min="3588" max="3588" width="21.7109375" style="13" customWidth="1"/>
    <col min="3589" max="3589" width="34.140625" style="13" customWidth="1"/>
    <col min="3590" max="3590" width="30.42578125" style="13" customWidth="1"/>
    <col min="3591" max="3591" width="32.85546875" style="13" bestFit="1" customWidth="1"/>
    <col min="3592" max="3592" width="23" style="13" bestFit="1"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63" style="13" customWidth="1"/>
    <col min="3604" max="3617" width="11.42578125" style="13"/>
    <col min="3618" max="3621" width="0" style="13" hidden="1" customWidth="1"/>
    <col min="3622" max="3840" width="11.42578125" style="13"/>
    <col min="3841" max="3841" width="5.28515625" style="13" customWidth="1"/>
    <col min="3842" max="3842" width="11.7109375" style="13" bestFit="1" customWidth="1"/>
    <col min="3843" max="3843" width="13.5703125" style="13" customWidth="1"/>
    <col min="3844" max="3844" width="21.7109375" style="13" customWidth="1"/>
    <col min="3845" max="3845" width="34.140625" style="13" customWidth="1"/>
    <col min="3846" max="3846" width="30.42578125" style="13" customWidth="1"/>
    <col min="3847" max="3847" width="32.85546875" style="13" bestFit="1" customWidth="1"/>
    <col min="3848" max="3848" width="23" style="13" bestFit="1"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63" style="13" customWidth="1"/>
    <col min="3860" max="3873" width="11.42578125" style="13"/>
    <col min="3874" max="3877" width="0" style="13" hidden="1" customWidth="1"/>
    <col min="3878" max="4096" width="11.42578125" style="13"/>
    <col min="4097" max="4097" width="5.28515625" style="13" customWidth="1"/>
    <col min="4098" max="4098" width="11.7109375" style="13" bestFit="1" customWidth="1"/>
    <col min="4099" max="4099" width="13.5703125" style="13" customWidth="1"/>
    <col min="4100" max="4100" width="21.7109375" style="13" customWidth="1"/>
    <col min="4101" max="4101" width="34.140625" style="13" customWidth="1"/>
    <col min="4102" max="4102" width="30.42578125" style="13" customWidth="1"/>
    <col min="4103" max="4103" width="32.85546875" style="13" bestFit="1" customWidth="1"/>
    <col min="4104" max="4104" width="23" style="13" bestFit="1"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63" style="13" customWidth="1"/>
    <col min="4116" max="4129" width="11.42578125" style="13"/>
    <col min="4130" max="4133" width="0" style="13" hidden="1" customWidth="1"/>
    <col min="4134" max="4352" width="11.42578125" style="13"/>
    <col min="4353" max="4353" width="5.28515625" style="13" customWidth="1"/>
    <col min="4354" max="4354" width="11.7109375" style="13" bestFit="1" customWidth="1"/>
    <col min="4355" max="4355" width="13.5703125" style="13" customWidth="1"/>
    <col min="4356" max="4356" width="21.7109375" style="13" customWidth="1"/>
    <col min="4357" max="4357" width="34.140625" style="13" customWidth="1"/>
    <col min="4358" max="4358" width="30.42578125" style="13" customWidth="1"/>
    <col min="4359" max="4359" width="32.85546875" style="13" bestFit="1" customWidth="1"/>
    <col min="4360" max="4360" width="23" style="13" bestFit="1"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63" style="13" customWidth="1"/>
    <col min="4372" max="4385" width="11.42578125" style="13"/>
    <col min="4386" max="4389" width="0" style="13" hidden="1" customWidth="1"/>
    <col min="4390" max="4608" width="11.42578125" style="13"/>
    <col min="4609" max="4609" width="5.28515625" style="13" customWidth="1"/>
    <col min="4610" max="4610" width="11.7109375" style="13" bestFit="1" customWidth="1"/>
    <col min="4611" max="4611" width="13.5703125" style="13" customWidth="1"/>
    <col min="4612" max="4612" width="21.7109375" style="13" customWidth="1"/>
    <col min="4613" max="4613" width="34.140625" style="13" customWidth="1"/>
    <col min="4614" max="4614" width="30.42578125" style="13" customWidth="1"/>
    <col min="4615" max="4615" width="32.85546875" style="13" bestFit="1" customWidth="1"/>
    <col min="4616" max="4616" width="23" style="13" bestFit="1"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63" style="13" customWidth="1"/>
    <col min="4628" max="4641" width="11.42578125" style="13"/>
    <col min="4642" max="4645" width="0" style="13" hidden="1" customWidth="1"/>
    <col min="4646" max="4864" width="11.42578125" style="13"/>
    <col min="4865" max="4865" width="5.28515625" style="13" customWidth="1"/>
    <col min="4866" max="4866" width="11.7109375" style="13" bestFit="1" customWidth="1"/>
    <col min="4867" max="4867" width="13.5703125" style="13" customWidth="1"/>
    <col min="4868" max="4868" width="21.7109375" style="13" customWidth="1"/>
    <col min="4869" max="4869" width="34.140625" style="13" customWidth="1"/>
    <col min="4870" max="4870" width="30.42578125" style="13" customWidth="1"/>
    <col min="4871" max="4871" width="32.85546875" style="13" bestFit="1" customWidth="1"/>
    <col min="4872" max="4872" width="23" style="13" bestFit="1"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63" style="13" customWidth="1"/>
    <col min="4884" max="4897" width="11.42578125" style="13"/>
    <col min="4898" max="4901" width="0" style="13" hidden="1" customWidth="1"/>
    <col min="4902" max="5120" width="11.42578125" style="13"/>
    <col min="5121" max="5121" width="5.28515625" style="13" customWidth="1"/>
    <col min="5122" max="5122" width="11.7109375" style="13" bestFit="1" customWidth="1"/>
    <col min="5123" max="5123" width="13.5703125" style="13" customWidth="1"/>
    <col min="5124" max="5124" width="21.7109375" style="13" customWidth="1"/>
    <col min="5125" max="5125" width="34.140625" style="13" customWidth="1"/>
    <col min="5126" max="5126" width="30.42578125" style="13" customWidth="1"/>
    <col min="5127" max="5127" width="32.85546875" style="13" bestFit="1" customWidth="1"/>
    <col min="5128" max="5128" width="23" style="13" bestFit="1"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63" style="13" customWidth="1"/>
    <col min="5140" max="5153" width="11.42578125" style="13"/>
    <col min="5154" max="5157" width="0" style="13" hidden="1" customWidth="1"/>
    <col min="5158" max="5376" width="11.42578125" style="13"/>
    <col min="5377" max="5377" width="5.28515625" style="13" customWidth="1"/>
    <col min="5378" max="5378" width="11.7109375" style="13" bestFit="1" customWidth="1"/>
    <col min="5379" max="5379" width="13.5703125" style="13" customWidth="1"/>
    <col min="5380" max="5380" width="21.7109375" style="13" customWidth="1"/>
    <col min="5381" max="5381" width="34.140625" style="13" customWidth="1"/>
    <col min="5382" max="5382" width="30.42578125" style="13" customWidth="1"/>
    <col min="5383" max="5383" width="32.85546875" style="13" bestFit="1" customWidth="1"/>
    <col min="5384" max="5384" width="23" style="13" bestFit="1"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63" style="13" customWidth="1"/>
    <col min="5396" max="5409" width="11.42578125" style="13"/>
    <col min="5410" max="5413" width="0" style="13" hidden="1" customWidth="1"/>
    <col min="5414" max="5632" width="11.42578125" style="13"/>
    <col min="5633" max="5633" width="5.28515625" style="13" customWidth="1"/>
    <col min="5634" max="5634" width="11.7109375" style="13" bestFit="1" customWidth="1"/>
    <col min="5635" max="5635" width="13.5703125" style="13" customWidth="1"/>
    <col min="5636" max="5636" width="21.7109375" style="13" customWidth="1"/>
    <col min="5637" max="5637" width="34.140625" style="13" customWidth="1"/>
    <col min="5638" max="5638" width="30.42578125" style="13" customWidth="1"/>
    <col min="5639" max="5639" width="32.85546875" style="13" bestFit="1" customWidth="1"/>
    <col min="5640" max="5640" width="23" style="13" bestFit="1"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63" style="13" customWidth="1"/>
    <col min="5652" max="5665" width="11.42578125" style="13"/>
    <col min="5666" max="5669" width="0" style="13" hidden="1" customWidth="1"/>
    <col min="5670" max="5888" width="11.42578125" style="13"/>
    <col min="5889" max="5889" width="5.28515625" style="13" customWidth="1"/>
    <col min="5890" max="5890" width="11.7109375" style="13" bestFit="1" customWidth="1"/>
    <col min="5891" max="5891" width="13.5703125" style="13" customWidth="1"/>
    <col min="5892" max="5892" width="21.7109375" style="13" customWidth="1"/>
    <col min="5893" max="5893" width="34.140625" style="13" customWidth="1"/>
    <col min="5894" max="5894" width="30.42578125" style="13" customWidth="1"/>
    <col min="5895" max="5895" width="32.85546875" style="13" bestFit="1" customWidth="1"/>
    <col min="5896" max="5896" width="23" style="13" bestFit="1"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63" style="13" customWidth="1"/>
    <col min="5908" max="5921" width="11.42578125" style="13"/>
    <col min="5922" max="5925" width="0" style="13" hidden="1" customWidth="1"/>
    <col min="5926" max="6144" width="11.42578125" style="13"/>
    <col min="6145" max="6145" width="5.28515625" style="13" customWidth="1"/>
    <col min="6146" max="6146" width="11.7109375" style="13" bestFit="1" customWidth="1"/>
    <col min="6147" max="6147" width="13.5703125" style="13" customWidth="1"/>
    <col min="6148" max="6148" width="21.7109375" style="13" customWidth="1"/>
    <col min="6149" max="6149" width="34.140625" style="13" customWidth="1"/>
    <col min="6150" max="6150" width="30.42578125" style="13" customWidth="1"/>
    <col min="6151" max="6151" width="32.85546875" style="13" bestFit="1" customWidth="1"/>
    <col min="6152" max="6152" width="23" style="13" bestFit="1"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63" style="13" customWidth="1"/>
    <col min="6164" max="6177" width="11.42578125" style="13"/>
    <col min="6178" max="6181" width="0" style="13" hidden="1" customWidth="1"/>
    <col min="6182" max="6400" width="11.42578125" style="13"/>
    <col min="6401" max="6401" width="5.28515625" style="13" customWidth="1"/>
    <col min="6402" max="6402" width="11.7109375" style="13" bestFit="1" customWidth="1"/>
    <col min="6403" max="6403" width="13.5703125" style="13" customWidth="1"/>
    <col min="6404" max="6404" width="21.7109375" style="13" customWidth="1"/>
    <col min="6405" max="6405" width="34.140625" style="13" customWidth="1"/>
    <col min="6406" max="6406" width="30.42578125" style="13" customWidth="1"/>
    <col min="6407" max="6407" width="32.85546875" style="13" bestFit="1" customWidth="1"/>
    <col min="6408" max="6408" width="23" style="13" bestFit="1"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63" style="13" customWidth="1"/>
    <col min="6420" max="6433" width="11.42578125" style="13"/>
    <col min="6434" max="6437" width="0" style="13" hidden="1" customWidth="1"/>
    <col min="6438" max="6656" width="11.42578125" style="13"/>
    <col min="6657" max="6657" width="5.28515625" style="13" customWidth="1"/>
    <col min="6658" max="6658" width="11.7109375" style="13" bestFit="1" customWidth="1"/>
    <col min="6659" max="6659" width="13.5703125" style="13" customWidth="1"/>
    <col min="6660" max="6660" width="21.7109375" style="13" customWidth="1"/>
    <col min="6661" max="6661" width="34.140625" style="13" customWidth="1"/>
    <col min="6662" max="6662" width="30.42578125" style="13" customWidth="1"/>
    <col min="6663" max="6663" width="32.85546875" style="13" bestFit="1" customWidth="1"/>
    <col min="6664" max="6664" width="23" style="13" bestFit="1"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63" style="13" customWidth="1"/>
    <col min="6676" max="6689" width="11.42578125" style="13"/>
    <col min="6690" max="6693" width="0" style="13" hidden="1" customWidth="1"/>
    <col min="6694" max="6912" width="11.42578125" style="13"/>
    <col min="6913" max="6913" width="5.28515625" style="13" customWidth="1"/>
    <col min="6914" max="6914" width="11.7109375" style="13" bestFit="1" customWidth="1"/>
    <col min="6915" max="6915" width="13.5703125" style="13" customWidth="1"/>
    <col min="6916" max="6916" width="21.7109375" style="13" customWidth="1"/>
    <col min="6917" max="6917" width="34.140625" style="13" customWidth="1"/>
    <col min="6918" max="6918" width="30.42578125" style="13" customWidth="1"/>
    <col min="6919" max="6919" width="32.85546875" style="13" bestFit="1" customWidth="1"/>
    <col min="6920" max="6920" width="23" style="13" bestFit="1"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63" style="13" customWidth="1"/>
    <col min="6932" max="6945" width="11.42578125" style="13"/>
    <col min="6946" max="6949" width="0" style="13" hidden="1" customWidth="1"/>
    <col min="6950" max="7168" width="11.42578125" style="13"/>
    <col min="7169" max="7169" width="5.28515625" style="13" customWidth="1"/>
    <col min="7170" max="7170" width="11.7109375" style="13" bestFit="1" customWidth="1"/>
    <col min="7171" max="7171" width="13.5703125" style="13" customWidth="1"/>
    <col min="7172" max="7172" width="21.7109375" style="13" customWidth="1"/>
    <col min="7173" max="7173" width="34.140625" style="13" customWidth="1"/>
    <col min="7174" max="7174" width="30.42578125" style="13" customWidth="1"/>
    <col min="7175" max="7175" width="32.85546875" style="13" bestFit="1" customWidth="1"/>
    <col min="7176" max="7176" width="23" style="13" bestFit="1"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63" style="13" customWidth="1"/>
    <col min="7188" max="7201" width="11.42578125" style="13"/>
    <col min="7202" max="7205" width="0" style="13" hidden="1" customWidth="1"/>
    <col min="7206" max="7424" width="11.42578125" style="13"/>
    <col min="7425" max="7425" width="5.28515625" style="13" customWidth="1"/>
    <col min="7426" max="7426" width="11.7109375" style="13" bestFit="1" customWidth="1"/>
    <col min="7427" max="7427" width="13.5703125" style="13" customWidth="1"/>
    <col min="7428" max="7428" width="21.7109375" style="13" customWidth="1"/>
    <col min="7429" max="7429" width="34.140625" style="13" customWidth="1"/>
    <col min="7430" max="7430" width="30.42578125" style="13" customWidth="1"/>
    <col min="7431" max="7431" width="32.85546875" style="13" bestFit="1" customWidth="1"/>
    <col min="7432" max="7432" width="23" style="13" bestFit="1"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63" style="13" customWidth="1"/>
    <col min="7444" max="7457" width="11.42578125" style="13"/>
    <col min="7458" max="7461" width="0" style="13" hidden="1" customWidth="1"/>
    <col min="7462" max="7680" width="11.42578125" style="13"/>
    <col min="7681" max="7681" width="5.28515625" style="13" customWidth="1"/>
    <col min="7682" max="7682" width="11.7109375" style="13" bestFit="1" customWidth="1"/>
    <col min="7683" max="7683" width="13.5703125" style="13" customWidth="1"/>
    <col min="7684" max="7684" width="21.7109375" style="13" customWidth="1"/>
    <col min="7685" max="7685" width="34.140625" style="13" customWidth="1"/>
    <col min="7686" max="7686" width="30.42578125" style="13" customWidth="1"/>
    <col min="7687" max="7687" width="32.85546875" style="13" bestFit="1" customWidth="1"/>
    <col min="7688" max="7688" width="23" style="13" bestFit="1"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63" style="13" customWidth="1"/>
    <col min="7700" max="7713" width="11.42578125" style="13"/>
    <col min="7714" max="7717" width="0" style="13" hidden="1" customWidth="1"/>
    <col min="7718" max="7936" width="11.42578125" style="13"/>
    <col min="7937" max="7937" width="5.28515625" style="13" customWidth="1"/>
    <col min="7938" max="7938" width="11.7109375" style="13" bestFit="1" customWidth="1"/>
    <col min="7939" max="7939" width="13.5703125" style="13" customWidth="1"/>
    <col min="7940" max="7940" width="21.7109375" style="13" customWidth="1"/>
    <col min="7941" max="7941" width="34.140625" style="13" customWidth="1"/>
    <col min="7942" max="7942" width="30.42578125" style="13" customWidth="1"/>
    <col min="7943" max="7943" width="32.85546875" style="13" bestFit="1" customWidth="1"/>
    <col min="7944" max="7944" width="23" style="13" bestFit="1"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63" style="13" customWidth="1"/>
    <col min="7956" max="7969" width="11.42578125" style="13"/>
    <col min="7970" max="7973" width="0" style="13" hidden="1" customWidth="1"/>
    <col min="7974" max="8192" width="11.42578125" style="13"/>
    <col min="8193" max="8193" width="5.28515625" style="13" customWidth="1"/>
    <col min="8194" max="8194" width="11.7109375" style="13" bestFit="1" customWidth="1"/>
    <col min="8195" max="8195" width="13.5703125" style="13" customWidth="1"/>
    <col min="8196" max="8196" width="21.7109375" style="13" customWidth="1"/>
    <col min="8197" max="8197" width="34.140625" style="13" customWidth="1"/>
    <col min="8198" max="8198" width="30.42578125" style="13" customWidth="1"/>
    <col min="8199" max="8199" width="32.85546875" style="13" bestFit="1" customWidth="1"/>
    <col min="8200" max="8200" width="23" style="13" bestFit="1"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63" style="13" customWidth="1"/>
    <col min="8212" max="8225" width="11.42578125" style="13"/>
    <col min="8226" max="8229" width="0" style="13" hidden="1" customWidth="1"/>
    <col min="8230" max="8448" width="11.42578125" style="13"/>
    <col min="8449" max="8449" width="5.28515625" style="13" customWidth="1"/>
    <col min="8450" max="8450" width="11.7109375" style="13" bestFit="1" customWidth="1"/>
    <col min="8451" max="8451" width="13.5703125" style="13" customWidth="1"/>
    <col min="8452" max="8452" width="21.7109375" style="13" customWidth="1"/>
    <col min="8453" max="8453" width="34.140625" style="13" customWidth="1"/>
    <col min="8454" max="8454" width="30.42578125" style="13" customWidth="1"/>
    <col min="8455" max="8455" width="32.85546875" style="13" bestFit="1" customWidth="1"/>
    <col min="8456" max="8456" width="23" style="13" bestFit="1"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63" style="13" customWidth="1"/>
    <col min="8468" max="8481" width="11.42578125" style="13"/>
    <col min="8482" max="8485" width="0" style="13" hidden="1" customWidth="1"/>
    <col min="8486" max="8704" width="11.42578125" style="13"/>
    <col min="8705" max="8705" width="5.28515625" style="13" customWidth="1"/>
    <col min="8706" max="8706" width="11.7109375" style="13" bestFit="1" customWidth="1"/>
    <col min="8707" max="8707" width="13.5703125" style="13" customWidth="1"/>
    <col min="8708" max="8708" width="21.7109375" style="13" customWidth="1"/>
    <col min="8709" max="8709" width="34.140625" style="13" customWidth="1"/>
    <col min="8710" max="8710" width="30.42578125" style="13" customWidth="1"/>
    <col min="8711" max="8711" width="32.85546875" style="13" bestFit="1" customWidth="1"/>
    <col min="8712" max="8712" width="23" style="13" bestFit="1"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63" style="13" customWidth="1"/>
    <col min="8724" max="8737" width="11.42578125" style="13"/>
    <col min="8738" max="8741" width="0" style="13" hidden="1" customWidth="1"/>
    <col min="8742" max="8960" width="11.42578125" style="13"/>
    <col min="8961" max="8961" width="5.28515625" style="13" customWidth="1"/>
    <col min="8962" max="8962" width="11.7109375" style="13" bestFit="1" customWidth="1"/>
    <col min="8963" max="8963" width="13.5703125" style="13" customWidth="1"/>
    <col min="8964" max="8964" width="21.7109375" style="13" customWidth="1"/>
    <col min="8965" max="8965" width="34.140625" style="13" customWidth="1"/>
    <col min="8966" max="8966" width="30.42578125" style="13" customWidth="1"/>
    <col min="8967" max="8967" width="32.85546875" style="13" bestFit="1" customWidth="1"/>
    <col min="8968" max="8968" width="23" style="13" bestFit="1"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63" style="13" customWidth="1"/>
    <col min="8980" max="8993" width="11.42578125" style="13"/>
    <col min="8994" max="8997" width="0" style="13" hidden="1" customWidth="1"/>
    <col min="8998" max="9216" width="11.42578125" style="13"/>
    <col min="9217" max="9217" width="5.28515625" style="13" customWidth="1"/>
    <col min="9218" max="9218" width="11.7109375" style="13" bestFit="1" customWidth="1"/>
    <col min="9219" max="9219" width="13.5703125" style="13" customWidth="1"/>
    <col min="9220" max="9220" width="21.7109375" style="13" customWidth="1"/>
    <col min="9221" max="9221" width="34.140625" style="13" customWidth="1"/>
    <col min="9222" max="9222" width="30.42578125" style="13" customWidth="1"/>
    <col min="9223" max="9223" width="32.85546875" style="13" bestFit="1" customWidth="1"/>
    <col min="9224" max="9224" width="23" style="13" bestFit="1"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63" style="13" customWidth="1"/>
    <col min="9236" max="9249" width="11.42578125" style="13"/>
    <col min="9250" max="9253" width="0" style="13" hidden="1" customWidth="1"/>
    <col min="9254" max="9472" width="11.42578125" style="13"/>
    <col min="9473" max="9473" width="5.28515625" style="13" customWidth="1"/>
    <col min="9474" max="9474" width="11.7109375" style="13" bestFit="1" customWidth="1"/>
    <col min="9475" max="9475" width="13.5703125" style="13" customWidth="1"/>
    <col min="9476" max="9476" width="21.7109375" style="13" customWidth="1"/>
    <col min="9477" max="9477" width="34.140625" style="13" customWidth="1"/>
    <col min="9478" max="9478" width="30.42578125" style="13" customWidth="1"/>
    <col min="9479" max="9479" width="32.85546875" style="13" bestFit="1" customWidth="1"/>
    <col min="9480" max="9480" width="23" style="13" bestFit="1"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63" style="13" customWidth="1"/>
    <col min="9492" max="9505" width="11.42578125" style="13"/>
    <col min="9506" max="9509" width="0" style="13" hidden="1" customWidth="1"/>
    <col min="9510" max="9728" width="11.42578125" style="13"/>
    <col min="9729" max="9729" width="5.28515625" style="13" customWidth="1"/>
    <col min="9730" max="9730" width="11.7109375" style="13" bestFit="1" customWidth="1"/>
    <col min="9731" max="9731" width="13.5703125" style="13" customWidth="1"/>
    <col min="9732" max="9732" width="21.7109375" style="13" customWidth="1"/>
    <col min="9733" max="9733" width="34.140625" style="13" customWidth="1"/>
    <col min="9734" max="9734" width="30.42578125" style="13" customWidth="1"/>
    <col min="9735" max="9735" width="32.85546875" style="13" bestFit="1" customWidth="1"/>
    <col min="9736" max="9736" width="23" style="13" bestFit="1"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63" style="13" customWidth="1"/>
    <col min="9748" max="9761" width="11.42578125" style="13"/>
    <col min="9762" max="9765" width="0" style="13" hidden="1" customWidth="1"/>
    <col min="9766" max="9984" width="11.42578125" style="13"/>
    <col min="9985" max="9985" width="5.28515625" style="13" customWidth="1"/>
    <col min="9986" max="9986" width="11.7109375" style="13" bestFit="1" customWidth="1"/>
    <col min="9987" max="9987" width="13.5703125" style="13" customWidth="1"/>
    <col min="9988" max="9988" width="21.7109375" style="13" customWidth="1"/>
    <col min="9989" max="9989" width="34.140625" style="13" customWidth="1"/>
    <col min="9990" max="9990" width="30.42578125" style="13" customWidth="1"/>
    <col min="9991" max="9991" width="32.85546875" style="13" bestFit="1" customWidth="1"/>
    <col min="9992" max="9992" width="23" style="13" bestFit="1"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63" style="13" customWidth="1"/>
    <col min="10004" max="10017" width="11.42578125" style="13"/>
    <col min="10018" max="10021" width="0" style="13" hidden="1" customWidth="1"/>
    <col min="10022" max="10240" width="11.42578125" style="13"/>
    <col min="10241" max="10241" width="5.28515625" style="13" customWidth="1"/>
    <col min="10242" max="10242" width="11.7109375" style="13" bestFit="1" customWidth="1"/>
    <col min="10243" max="10243" width="13.5703125" style="13" customWidth="1"/>
    <col min="10244" max="10244" width="21.7109375" style="13" customWidth="1"/>
    <col min="10245" max="10245" width="34.140625" style="13" customWidth="1"/>
    <col min="10246" max="10246" width="30.42578125" style="13" customWidth="1"/>
    <col min="10247" max="10247" width="32.85546875" style="13" bestFit="1" customWidth="1"/>
    <col min="10248" max="10248" width="23" style="13" bestFit="1"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63" style="13" customWidth="1"/>
    <col min="10260" max="10273" width="11.42578125" style="13"/>
    <col min="10274" max="10277" width="0" style="13" hidden="1" customWidth="1"/>
    <col min="10278" max="10496" width="11.42578125" style="13"/>
    <col min="10497" max="10497" width="5.28515625" style="13" customWidth="1"/>
    <col min="10498" max="10498" width="11.7109375" style="13" bestFit="1" customWidth="1"/>
    <col min="10499" max="10499" width="13.5703125" style="13" customWidth="1"/>
    <col min="10500" max="10500" width="21.7109375" style="13" customWidth="1"/>
    <col min="10501" max="10501" width="34.140625" style="13" customWidth="1"/>
    <col min="10502" max="10502" width="30.42578125" style="13" customWidth="1"/>
    <col min="10503" max="10503" width="32.85546875" style="13" bestFit="1" customWidth="1"/>
    <col min="10504" max="10504" width="23" style="13" bestFit="1"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63" style="13" customWidth="1"/>
    <col min="10516" max="10529" width="11.42578125" style="13"/>
    <col min="10530" max="10533" width="0" style="13" hidden="1" customWidth="1"/>
    <col min="10534" max="10752" width="11.42578125" style="13"/>
    <col min="10753" max="10753" width="5.28515625" style="13" customWidth="1"/>
    <col min="10754" max="10754" width="11.7109375" style="13" bestFit="1" customWidth="1"/>
    <col min="10755" max="10755" width="13.5703125" style="13" customWidth="1"/>
    <col min="10756" max="10756" width="21.7109375" style="13" customWidth="1"/>
    <col min="10757" max="10757" width="34.140625" style="13" customWidth="1"/>
    <col min="10758" max="10758" width="30.42578125" style="13" customWidth="1"/>
    <col min="10759" max="10759" width="32.85546875" style="13" bestFit="1" customWidth="1"/>
    <col min="10760" max="10760" width="23" style="13" bestFit="1"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63" style="13" customWidth="1"/>
    <col min="10772" max="10785" width="11.42578125" style="13"/>
    <col min="10786" max="10789" width="0" style="13" hidden="1" customWidth="1"/>
    <col min="10790" max="11008" width="11.42578125" style="13"/>
    <col min="11009" max="11009" width="5.28515625" style="13" customWidth="1"/>
    <col min="11010" max="11010" width="11.7109375" style="13" bestFit="1" customWidth="1"/>
    <col min="11011" max="11011" width="13.5703125" style="13" customWidth="1"/>
    <col min="11012" max="11012" width="21.7109375" style="13" customWidth="1"/>
    <col min="11013" max="11013" width="34.140625" style="13" customWidth="1"/>
    <col min="11014" max="11014" width="30.42578125" style="13" customWidth="1"/>
    <col min="11015" max="11015" width="32.85546875" style="13" bestFit="1" customWidth="1"/>
    <col min="11016" max="11016" width="23" style="13" bestFit="1"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63" style="13" customWidth="1"/>
    <col min="11028" max="11041" width="11.42578125" style="13"/>
    <col min="11042" max="11045" width="0" style="13" hidden="1" customWidth="1"/>
    <col min="11046" max="11264" width="11.42578125" style="13"/>
    <col min="11265" max="11265" width="5.28515625" style="13" customWidth="1"/>
    <col min="11266" max="11266" width="11.7109375" style="13" bestFit="1" customWidth="1"/>
    <col min="11267" max="11267" width="13.5703125" style="13" customWidth="1"/>
    <col min="11268" max="11268" width="21.7109375" style="13" customWidth="1"/>
    <col min="11269" max="11269" width="34.140625" style="13" customWidth="1"/>
    <col min="11270" max="11270" width="30.42578125" style="13" customWidth="1"/>
    <col min="11271" max="11271" width="32.85546875" style="13" bestFit="1" customWidth="1"/>
    <col min="11272" max="11272" width="23" style="13" bestFit="1"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63" style="13" customWidth="1"/>
    <col min="11284" max="11297" width="11.42578125" style="13"/>
    <col min="11298" max="11301" width="0" style="13" hidden="1" customWidth="1"/>
    <col min="11302" max="11520" width="11.42578125" style="13"/>
    <col min="11521" max="11521" width="5.28515625" style="13" customWidth="1"/>
    <col min="11522" max="11522" width="11.7109375" style="13" bestFit="1" customWidth="1"/>
    <col min="11523" max="11523" width="13.5703125" style="13" customWidth="1"/>
    <col min="11524" max="11524" width="21.7109375" style="13" customWidth="1"/>
    <col min="11525" max="11525" width="34.140625" style="13" customWidth="1"/>
    <col min="11526" max="11526" width="30.42578125" style="13" customWidth="1"/>
    <col min="11527" max="11527" width="32.85546875" style="13" bestFit="1" customWidth="1"/>
    <col min="11528" max="11528" width="23" style="13" bestFit="1"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63" style="13" customWidth="1"/>
    <col min="11540" max="11553" width="11.42578125" style="13"/>
    <col min="11554" max="11557" width="0" style="13" hidden="1" customWidth="1"/>
    <col min="11558" max="11776" width="11.42578125" style="13"/>
    <col min="11777" max="11777" width="5.28515625" style="13" customWidth="1"/>
    <col min="11778" max="11778" width="11.7109375" style="13" bestFit="1" customWidth="1"/>
    <col min="11779" max="11779" width="13.5703125" style="13" customWidth="1"/>
    <col min="11780" max="11780" width="21.7109375" style="13" customWidth="1"/>
    <col min="11781" max="11781" width="34.140625" style="13" customWidth="1"/>
    <col min="11782" max="11782" width="30.42578125" style="13" customWidth="1"/>
    <col min="11783" max="11783" width="32.85546875" style="13" bestFit="1" customWidth="1"/>
    <col min="11784" max="11784" width="23" style="13" bestFit="1"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63" style="13" customWidth="1"/>
    <col min="11796" max="11809" width="11.42578125" style="13"/>
    <col min="11810" max="11813" width="0" style="13" hidden="1" customWidth="1"/>
    <col min="11814" max="12032" width="11.42578125" style="13"/>
    <col min="12033" max="12033" width="5.28515625" style="13" customWidth="1"/>
    <col min="12034" max="12034" width="11.7109375" style="13" bestFit="1" customWidth="1"/>
    <col min="12035" max="12035" width="13.5703125" style="13" customWidth="1"/>
    <col min="12036" max="12036" width="21.7109375" style="13" customWidth="1"/>
    <col min="12037" max="12037" width="34.140625" style="13" customWidth="1"/>
    <col min="12038" max="12038" width="30.42578125" style="13" customWidth="1"/>
    <col min="12039" max="12039" width="32.85546875" style="13" bestFit="1" customWidth="1"/>
    <col min="12040" max="12040" width="23" style="13" bestFit="1"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63" style="13" customWidth="1"/>
    <col min="12052" max="12065" width="11.42578125" style="13"/>
    <col min="12066" max="12069" width="0" style="13" hidden="1" customWidth="1"/>
    <col min="12070" max="12288" width="11.42578125" style="13"/>
    <col min="12289" max="12289" width="5.28515625" style="13" customWidth="1"/>
    <col min="12290" max="12290" width="11.7109375" style="13" bestFit="1" customWidth="1"/>
    <col min="12291" max="12291" width="13.5703125" style="13" customWidth="1"/>
    <col min="12292" max="12292" width="21.7109375" style="13" customWidth="1"/>
    <col min="12293" max="12293" width="34.140625" style="13" customWidth="1"/>
    <col min="12294" max="12294" width="30.42578125" style="13" customWidth="1"/>
    <col min="12295" max="12295" width="32.85546875" style="13" bestFit="1" customWidth="1"/>
    <col min="12296" max="12296" width="23" style="13" bestFit="1"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63" style="13" customWidth="1"/>
    <col min="12308" max="12321" width="11.42578125" style="13"/>
    <col min="12322" max="12325" width="0" style="13" hidden="1" customWidth="1"/>
    <col min="12326" max="12544" width="11.42578125" style="13"/>
    <col min="12545" max="12545" width="5.28515625" style="13" customWidth="1"/>
    <col min="12546" max="12546" width="11.7109375" style="13" bestFit="1" customWidth="1"/>
    <col min="12547" max="12547" width="13.5703125" style="13" customWidth="1"/>
    <col min="12548" max="12548" width="21.7109375" style="13" customWidth="1"/>
    <col min="12549" max="12549" width="34.140625" style="13" customWidth="1"/>
    <col min="12550" max="12550" width="30.42578125" style="13" customWidth="1"/>
    <col min="12551" max="12551" width="32.85546875" style="13" bestFit="1" customWidth="1"/>
    <col min="12552" max="12552" width="23" style="13" bestFit="1"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63" style="13" customWidth="1"/>
    <col min="12564" max="12577" width="11.42578125" style="13"/>
    <col min="12578" max="12581" width="0" style="13" hidden="1" customWidth="1"/>
    <col min="12582" max="12800" width="11.42578125" style="13"/>
    <col min="12801" max="12801" width="5.28515625" style="13" customWidth="1"/>
    <col min="12802" max="12802" width="11.7109375" style="13" bestFit="1" customWidth="1"/>
    <col min="12803" max="12803" width="13.5703125" style="13" customWidth="1"/>
    <col min="12804" max="12804" width="21.7109375" style="13" customWidth="1"/>
    <col min="12805" max="12805" width="34.140625" style="13" customWidth="1"/>
    <col min="12806" max="12806" width="30.42578125" style="13" customWidth="1"/>
    <col min="12807" max="12807" width="32.85546875" style="13" bestFit="1" customWidth="1"/>
    <col min="12808" max="12808" width="23" style="13" bestFit="1"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63" style="13" customWidth="1"/>
    <col min="12820" max="12833" width="11.42578125" style="13"/>
    <col min="12834" max="12837" width="0" style="13" hidden="1" customWidth="1"/>
    <col min="12838" max="13056" width="11.42578125" style="13"/>
    <col min="13057" max="13057" width="5.28515625" style="13" customWidth="1"/>
    <col min="13058" max="13058" width="11.7109375" style="13" bestFit="1" customWidth="1"/>
    <col min="13059" max="13059" width="13.5703125" style="13" customWidth="1"/>
    <col min="13060" max="13060" width="21.7109375" style="13" customWidth="1"/>
    <col min="13061" max="13061" width="34.140625" style="13" customWidth="1"/>
    <col min="13062" max="13062" width="30.42578125" style="13" customWidth="1"/>
    <col min="13063" max="13063" width="32.85546875" style="13" bestFit="1" customWidth="1"/>
    <col min="13064" max="13064" width="23" style="13" bestFit="1"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63" style="13" customWidth="1"/>
    <col min="13076" max="13089" width="11.42578125" style="13"/>
    <col min="13090" max="13093" width="0" style="13" hidden="1" customWidth="1"/>
    <col min="13094" max="13312" width="11.42578125" style="13"/>
    <col min="13313" max="13313" width="5.28515625" style="13" customWidth="1"/>
    <col min="13314" max="13314" width="11.7109375" style="13" bestFit="1" customWidth="1"/>
    <col min="13315" max="13315" width="13.5703125" style="13" customWidth="1"/>
    <col min="13316" max="13316" width="21.7109375" style="13" customWidth="1"/>
    <col min="13317" max="13317" width="34.140625" style="13" customWidth="1"/>
    <col min="13318" max="13318" width="30.42578125" style="13" customWidth="1"/>
    <col min="13319" max="13319" width="32.85546875" style="13" bestFit="1" customWidth="1"/>
    <col min="13320" max="13320" width="23" style="13" bestFit="1"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63" style="13" customWidth="1"/>
    <col min="13332" max="13345" width="11.42578125" style="13"/>
    <col min="13346" max="13349" width="0" style="13" hidden="1" customWidth="1"/>
    <col min="13350" max="13568" width="11.42578125" style="13"/>
    <col min="13569" max="13569" width="5.28515625" style="13" customWidth="1"/>
    <col min="13570" max="13570" width="11.7109375" style="13" bestFit="1" customWidth="1"/>
    <col min="13571" max="13571" width="13.5703125" style="13" customWidth="1"/>
    <col min="13572" max="13572" width="21.7109375" style="13" customWidth="1"/>
    <col min="13573" max="13573" width="34.140625" style="13" customWidth="1"/>
    <col min="13574" max="13574" width="30.42578125" style="13" customWidth="1"/>
    <col min="13575" max="13575" width="32.85546875" style="13" bestFit="1" customWidth="1"/>
    <col min="13576" max="13576" width="23" style="13" bestFit="1"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63" style="13" customWidth="1"/>
    <col min="13588" max="13601" width="11.42578125" style="13"/>
    <col min="13602" max="13605" width="0" style="13" hidden="1" customWidth="1"/>
    <col min="13606" max="13824" width="11.42578125" style="13"/>
    <col min="13825" max="13825" width="5.28515625" style="13" customWidth="1"/>
    <col min="13826" max="13826" width="11.7109375" style="13" bestFit="1" customWidth="1"/>
    <col min="13827" max="13827" width="13.5703125" style="13" customWidth="1"/>
    <col min="13828" max="13828" width="21.7109375" style="13" customWidth="1"/>
    <col min="13829" max="13829" width="34.140625" style="13" customWidth="1"/>
    <col min="13830" max="13830" width="30.42578125" style="13" customWidth="1"/>
    <col min="13831" max="13831" width="32.85546875" style="13" bestFit="1" customWidth="1"/>
    <col min="13832" max="13832" width="23" style="13" bestFit="1"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63" style="13" customWidth="1"/>
    <col min="13844" max="13857" width="11.42578125" style="13"/>
    <col min="13858" max="13861" width="0" style="13" hidden="1" customWidth="1"/>
    <col min="13862" max="14080" width="11.42578125" style="13"/>
    <col min="14081" max="14081" width="5.28515625" style="13" customWidth="1"/>
    <col min="14082" max="14082" width="11.7109375" style="13" bestFit="1" customWidth="1"/>
    <col min="14083" max="14083" width="13.5703125" style="13" customWidth="1"/>
    <col min="14084" max="14084" width="21.7109375" style="13" customWidth="1"/>
    <col min="14085" max="14085" width="34.140625" style="13" customWidth="1"/>
    <col min="14086" max="14086" width="30.42578125" style="13" customWidth="1"/>
    <col min="14087" max="14087" width="32.85546875" style="13" bestFit="1" customWidth="1"/>
    <col min="14088" max="14088" width="23" style="13" bestFit="1"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63" style="13" customWidth="1"/>
    <col min="14100" max="14113" width="11.42578125" style="13"/>
    <col min="14114" max="14117" width="0" style="13" hidden="1" customWidth="1"/>
    <col min="14118" max="14336" width="11.42578125" style="13"/>
    <col min="14337" max="14337" width="5.28515625" style="13" customWidth="1"/>
    <col min="14338" max="14338" width="11.7109375" style="13" bestFit="1" customWidth="1"/>
    <col min="14339" max="14339" width="13.5703125" style="13" customWidth="1"/>
    <col min="14340" max="14340" width="21.7109375" style="13" customWidth="1"/>
    <col min="14341" max="14341" width="34.140625" style="13" customWidth="1"/>
    <col min="14342" max="14342" width="30.42578125" style="13" customWidth="1"/>
    <col min="14343" max="14343" width="32.85546875" style="13" bestFit="1" customWidth="1"/>
    <col min="14344" max="14344" width="23" style="13" bestFit="1"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63" style="13" customWidth="1"/>
    <col min="14356" max="14369" width="11.42578125" style="13"/>
    <col min="14370" max="14373" width="0" style="13" hidden="1" customWidth="1"/>
    <col min="14374" max="14592" width="11.42578125" style="13"/>
    <col min="14593" max="14593" width="5.28515625" style="13" customWidth="1"/>
    <col min="14594" max="14594" width="11.7109375" style="13" bestFit="1" customWidth="1"/>
    <col min="14595" max="14595" width="13.5703125" style="13" customWidth="1"/>
    <col min="14596" max="14596" width="21.7109375" style="13" customWidth="1"/>
    <col min="14597" max="14597" width="34.140625" style="13" customWidth="1"/>
    <col min="14598" max="14598" width="30.42578125" style="13" customWidth="1"/>
    <col min="14599" max="14599" width="32.85546875" style="13" bestFit="1" customWidth="1"/>
    <col min="14600" max="14600" width="23" style="13" bestFit="1"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63" style="13" customWidth="1"/>
    <col min="14612" max="14625" width="11.42578125" style="13"/>
    <col min="14626" max="14629" width="0" style="13" hidden="1" customWidth="1"/>
    <col min="14630" max="14848" width="11.42578125" style="13"/>
    <col min="14849" max="14849" width="5.28515625" style="13" customWidth="1"/>
    <col min="14850" max="14850" width="11.7109375" style="13" bestFit="1" customWidth="1"/>
    <col min="14851" max="14851" width="13.5703125" style="13" customWidth="1"/>
    <col min="14852" max="14852" width="21.7109375" style="13" customWidth="1"/>
    <col min="14853" max="14853" width="34.140625" style="13" customWidth="1"/>
    <col min="14854" max="14854" width="30.42578125" style="13" customWidth="1"/>
    <col min="14855" max="14855" width="32.85546875" style="13" bestFit="1" customWidth="1"/>
    <col min="14856" max="14856" width="23" style="13" bestFit="1"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63" style="13" customWidth="1"/>
    <col min="14868" max="14881" width="11.42578125" style="13"/>
    <col min="14882" max="14885" width="0" style="13" hidden="1" customWidth="1"/>
    <col min="14886" max="15104" width="11.42578125" style="13"/>
    <col min="15105" max="15105" width="5.28515625" style="13" customWidth="1"/>
    <col min="15106" max="15106" width="11.7109375" style="13" bestFit="1" customWidth="1"/>
    <col min="15107" max="15107" width="13.5703125" style="13" customWidth="1"/>
    <col min="15108" max="15108" width="21.7109375" style="13" customWidth="1"/>
    <col min="15109" max="15109" width="34.140625" style="13" customWidth="1"/>
    <col min="15110" max="15110" width="30.42578125" style="13" customWidth="1"/>
    <col min="15111" max="15111" width="32.85546875" style="13" bestFit="1" customWidth="1"/>
    <col min="15112" max="15112" width="23" style="13" bestFit="1"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63" style="13" customWidth="1"/>
    <col min="15124" max="15137" width="11.42578125" style="13"/>
    <col min="15138" max="15141" width="0" style="13" hidden="1" customWidth="1"/>
    <col min="15142" max="15360" width="11.42578125" style="13"/>
    <col min="15361" max="15361" width="5.28515625" style="13" customWidth="1"/>
    <col min="15362" max="15362" width="11.7109375" style="13" bestFit="1" customWidth="1"/>
    <col min="15363" max="15363" width="13.5703125" style="13" customWidth="1"/>
    <col min="15364" max="15364" width="21.7109375" style="13" customWidth="1"/>
    <col min="15365" max="15365" width="34.140625" style="13" customWidth="1"/>
    <col min="15366" max="15366" width="30.42578125" style="13" customWidth="1"/>
    <col min="15367" max="15367" width="32.85546875" style="13" bestFit="1" customWidth="1"/>
    <col min="15368" max="15368" width="23" style="13" bestFit="1"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63" style="13" customWidth="1"/>
    <col min="15380" max="15393" width="11.42578125" style="13"/>
    <col min="15394" max="15397" width="0" style="13" hidden="1" customWidth="1"/>
    <col min="15398" max="15616" width="11.42578125" style="13"/>
    <col min="15617" max="15617" width="5.28515625" style="13" customWidth="1"/>
    <col min="15618" max="15618" width="11.7109375" style="13" bestFit="1" customWidth="1"/>
    <col min="15619" max="15619" width="13.5703125" style="13" customWidth="1"/>
    <col min="15620" max="15620" width="21.7109375" style="13" customWidth="1"/>
    <col min="15621" max="15621" width="34.140625" style="13" customWidth="1"/>
    <col min="15622" max="15622" width="30.42578125" style="13" customWidth="1"/>
    <col min="15623" max="15623" width="32.85546875" style="13" bestFit="1" customWidth="1"/>
    <col min="15624" max="15624" width="23" style="13" bestFit="1"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63" style="13" customWidth="1"/>
    <col min="15636" max="15649" width="11.42578125" style="13"/>
    <col min="15650" max="15653" width="0" style="13" hidden="1" customWidth="1"/>
    <col min="15654" max="15872" width="11.42578125" style="13"/>
    <col min="15873" max="15873" width="5.28515625" style="13" customWidth="1"/>
    <col min="15874" max="15874" width="11.7109375" style="13" bestFit="1" customWidth="1"/>
    <col min="15875" max="15875" width="13.5703125" style="13" customWidth="1"/>
    <col min="15876" max="15876" width="21.7109375" style="13" customWidth="1"/>
    <col min="15877" max="15877" width="34.140625" style="13" customWidth="1"/>
    <col min="15878" max="15878" width="30.42578125" style="13" customWidth="1"/>
    <col min="15879" max="15879" width="32.85546875" style="13" bestFit="1" customWidth="1"/>
    <col min="15880" max="15880" width="23" style="13" bestFit="1"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63" style="13" customWidth="1"/>
    <col min="15892" max="15905" width="11.42578125" style="13"/>
    <col min="15906" max="15909" width="0" style="13" hidden="1" customWidth="1"/>
    <col min="15910" max="16128" width="11.42578125" style="13"/>
    <col min="16129" max="16129" width="5.28515625" style="13" customWidth="1"/>
    <col min="16130" max="16130" width="11.7109375" style="13" bestFit="1" customWidth="1"/>
    <col min="16131" max="16131" width="13.5703125" style="13" customWidth="1"/>
    <col min="16132" max="16132" width="21.7109375" style="13" customWidth="1"/>
    <col min="16133" max="16133" width="34.140625" style="13" customWidth="1"/>
    <col min="16134" max="16134" width="30.42578125" style="13" customWidth="1"/>
    <col min="16135" max="16135" width="32.85546875" style="13" bestFit="1" customWidth="1"/>
    <col min="16136" max="16136" width="23" style="13" bestFit="1"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63"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22.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311.25" customHeight="1" x14ac:dyDescent="0.2">
      <c r="A3" s="27">
        <v>1</v>
      </c>
      <c r="B3" s="17">
        <v>42466</v>
      </c>
      <c r="C3" s="72" t="s">
        <v>4605</v>
      </c>
      <c r="D3" s="70" t="s">
        <v>26</v>
      </c>
      <c r="E3" s="18" t="s">
        <v>72</v>
      </c>
      <c r="F3" s="70" t="s">
        <v>57</v>
      </c>
      <c r="G3" s="18" t="s">
        <v>73</v>
      </c>
      <c r="H3" s="70" t="s">
        <v>74</v>
      </c>
      <c r="I3" s="70" t="s">
        <v>41</v>
      </c>
      <c r="J3" s="83">
        <v>42466</v>
      </c>
      <c r="K3" s="83">
        <v>42683</v>
      </c>
      <c r="L3" s="68">
        <v>217</v>
      </c>
      <c r="M3" s="70" t="s">
        <v>75</v>
      </c>
      <c r="N3" s="69" t="s">
        <v>32</v>
      </c>
      <c r="O3" s="83">
        <v>42683</v>
      </c>
      <c r="P3" s="68">
        <v>217</v>
      </c>
      <c r="Q3" s="70" t="s">
        <v>76</v>
      </c>
      <c r="R3" s="73" t="s">
        <v>77</v>
      </c>
      <c r="S3" s="27" t="s">
        <v>78</v>
      </c>
      <c r="AH3" s="14" t="s">
        <v>21</v>
      </c>
      <c r="AI3" s="14" t="s">
        <v>21</v>
      </c>
      <c r="AJ3" s="14" t="s">
        <v>21</v>
      </c>
      <c r="AK3" s="14" t="s">
        <v>21</v>
      </c>
    </row>
    <row r="4" spans="1:37" ht="228" customHeight="1" x14ac:dyDescent="0.2">
      <c r="A4" s="27">
        <v>2</v>
      </c>
      <c r="B4" s="2">
        <v>42599</v>
      </c>
      <c r="C4" s="72" t="s">
        <v>4606</v>
      </c>
      <c r="D4" s="70" t="s">
        <v>35</v>
      </c>
      <c r="E4" s="16" t="s">
        <v>79</v>
      </c>
      <c r="F4" s="70" t="s">
        <v>51</v>
      </c>
      <c r="G4" s="43" t="s">
        <v>80</v>
      </c>
      <c r="H4" s="70" t="s">
        <v>81</v>
      </c>
      <c r="I4" s="70" t="s">
        <v>66</v>
      </c>
      <c r="J4" s="83">
        <v>42599</v>
      </c>
      <c r="K4" s="83">
        <v>42719</v>
      </c>
      <c r="L4" s="68">
        <v>120</v>
      </c>
      <c r="M4" s="70" t="s">
        <v>82</v>
      </c>
      <c r="N4" s="69" t="s">
        <v>32</v>
      </c>
      <c r="O4" s="83">
        <v>42692</v>
      </c>
      <c r="P4" s="68">
        <v>93</v>
      </c>
      <c r="Q4" s="70" t="s">
        <v>271</v>
      </c>
      <c r="R4" s="73" t="s">
        <v>258</v>
      </c>
      <c r="S4" s="70" t="s">
        <v>272</v>
      </c>
      <c r="AH4" s="14" t="s">
        <v>38</v>
      </c>
      <c r="AI4" s="14" t="s">
        <v>40</v>
      </c>
      <c r="AJ4" s="14" t="s">
        <v>20</v>
      </c>
      <c r="AK4" s="14" t="s">
        <v>31</v>
      </c>
    </row>
    <row r="5" spans="1:37" ht="156" x14ac:dyDescent="0.2">
      <c r="A5" s="27">
        <v>3</v>
      </c>
      <c r="B5" s="33">
        <v>42607</v>
      </c>
      <c r="C5" s="90" t="s">
        <v>4606</v>
      </c>
      <c r="D5" s="95" t="s">
        <v>22</v>
      </c>
      <c r="E5" s="34" t="s">
        <v>83</v>
      </c>
      <c r="F5" s="95" t="s">
        <v>31</v>
      </c>
      <c r="G5" s="44" t="s">
        <v>84</v>
      </c>
      <c r="H5" s="95" t="s">
        <v>85</v>
      </c>
      <c r="I5" s="95" t="s">
        <v>28</v>
      </c>
      <c r="J5" s="93">
        <v>42607</v>
      </c>
      <c r="K5" s="93">
        <v>42776</v>
      </c>
      <c r="L5" s="68">
        <v>169</v>
      </c>
      <c r="M5" s="95" t="s">
        <v>86</v>
      </c>
      <c r="N5" s="97" t="s">
        <v>32</v>
      </c>
      <c r="O5" s="93">
        <v>42408</v>
      </c>
      <c r="P5" s="68">
        <v>-199</v>
      </c>
      <c r="Q5" s="95" t="s">
        <v>273</v>
      </c>
      <c r="R5" s="98" t="s">
        <v>265</v>
      </c>
      <c r="S5" s="95" t="s">
        <v>274</v>
      </c>
      <c r="AH5" s="14" t="s">
        <v>29</v>
      </c>
      <c r="AI5" s="14" t="s">
        <v>41</v>
      </c>
      <c r="AJ5" s="14" t="s">
        <v>42</v>
      </c>
      <c r="AK5" s="14" t="s">
        <v>43</v>
      </c>
    </row>
    <row r="6" spans="1:37" ht="252" x14ac:dyDescent="0.2">
      <c r="A6" s="27">
        <v>4</v>
      </c>
      <c r="B6" s="2">
        <v>42612</v>
      </c>
      <c r="C6" s="72" t="s">
        <v>4606</v>
      </c>
      <c r="D6" s="70" t="s">
        <v>35</v>
      </c>
      <c r="E6" s="16" t="s">
        <v>87</v>
      </c>
      <c r="F6" s="70" t="s">
        <v>36</v>
      </c>
      <c r="G6" s="43" t="s">
        <v>4607</v>
      </c>
      <c r="H6" s="70" t="s">
        <v>88</v>
      </c>
      <c r="I6" s="70" t="s">
        <v>28</v>
      </c>
      <c r="J6" s="83">
        <v>42612</v>
      </c>
      <c r="K6" s="83">
        <v>42622</v>
      </c>
      <c r="L6" s="68">
        <v>10</v>
      </c>
      <c r="M6" s="70" t="s">
        <v>89</v>
      </c>
      <c r="N6" s="69" t="s">
        <v>32</v>
      </c>
      <c r="O6" s="83">
        <v>42622</v>
      </c>
      <c r="P6" s="68">
        <v>10</v>
      </c>
      <c r="Q6" s="70" t="s">
        <v>90</v>
      </c>
      <c r="R6" s="73" t="s">
        <v>91</v>
      </c>
      <c r="S6" s="70" t="s">
        <v>275</v>
      </c>
      <c r="AH6" s="14" t="s">
        <v>32</v>
      </c>
      <c r="AI6" s="14" t="s">
        <v>44</v>
      </c>
      <c r="AJ6" s="14" t="s">
        <v>35</v>
      </c>
      <c r="AK6" s="14" t="s">
        <v>27</v>
      </c>
    </row>
    <row r="7" spans="1:37" ht="228" x14ac:dyDescent="0.2">
      <c r="A7" s="27">
        <v>5</v>
      </c>
      <c r="B7" s="2">
        <v>42612</v>
      </c>
      <c r="C7" s="72" t="s">
        <v>4606</v>
      </c>
      <c r="D7" s="70" t="s">
        <v>20</v>
      </c>
      <c r="E7" s="16" t="s">
        <v>92</v>
      </c>
      <c r="F7" s="70" t="s">
        <v>31</v>
      </c>
      <c r="G7" s="43" t="s">
        <v>93</v>
      </c>
      <c r="H7" s="70" t="s">
        <v>85</v>
      </c>
      <c r="I7" s="70" t="s">
        <v>28</v>
      </c>
      <c r="J7" s="83">
        <v>42612</v>
      </c>
      <c r="K7" s="83">
        <v>42726</v>
      </c>
      <c r="L7" s="68">
        <v>114</v>
      </c>
      <c r="M7" s="70" t="s">
        <v>94</v>
      </c>
      <c r="N7" s="69" t="s">
        <v>32</v>
      </c>
      <c r="O7" s="83">
        <v>42726</v>
      </c>
      <c r="P7" s="68">
        <v>114</v>
      </c>
      <c r="Q7" s="70" t="s">
        <v>276</v>
      </c>
      <c r="R7" s="73" t="s">
        <v>258</v>
      </c>
      <c r="S7" s="70" t="s">
        <v>277</v>
      </c>
      <c r="AH7" s="14"/>
      <c r="AI7" s="14" t="s">
        <v>28</v>
      </c>
      <c r="AJ7" s="14" t="s">
        <v>26</v>
      </c>
      <c r="AK7" s="14" t="s">
        <v>45</v>
      </c>
    </row>
    <row r="8" spans="1:37" ht="84" x14ac:dyDescent="0.2">
      <c r="A8" s="27">
        <v>6</v>
      </c>
      <c r="B8" s="19">
        <v>42621</v>
      </c>
      <c r="C8" s="72" t="s">
        <v>4608</v>
      </c>
      <c r="D8" s="70" t="s">
        <v>35</v>
      </c>
      <c r="E8" s="16" t="s">
        <v>95</v>
      </c>
      <c r="F8" s="70" t="s">
        <v>34</v>
      </c>
      <c r="G8" s="43" t="s">
        <v>96</v>
      </c>
      <c r="H8" s="70" t="s">
        <v>97</v>
      </c>
      <c r="I8" s="70" t="s">
        <v>44</v>
      </c>
      <c r="J8" s="83">
        <v>42621</v>
      </c>
      <c r="K8" s="83">
        <v>42656</v>
      </c>
      <c r="L8" s="68">
        <v>35</v>
      </c>
      <c r="M8" s="70" t="s">
        <v>98</v>
      </c>
      <c r="N8" s="69" t="s">
        <v>32</v>
      </c>
      <c r="O8" s="83">
        <v>42656</v>
      </c>
      <c r="P8" s="68">
        <v>35</v>
      </c>
      <c r="Q8" s="70" t="s">
        <v>99</v>
      </c>
      <c r="R8" s="73" t="s">
        <v>100</v>
      </c>
      <c r="S8" s="70" t="s">
        <v>278</v>
      </c>
      <c r="AH8" s="14"/>
      <c r="AI8" s="14" t="s">
        <v>37</v>
      </c>
      <c r="AJ8" s="14" t="s">
        <v>22</v>
      </c>
      <c r="AK8" s="14" t="s">
        <v>46</v>
      </c>
    </row>
    <row r="9" spans="1:37" ht="156" x14ac:dyDescent="0.2">
      <c r="A9" s="27">
        <v>7</v>
      </c>
      <c r="B9" s="2">
        <v>42623</v>
      </c>
      <c r="C9" s="72" t="s">
        <v>4608</v>
      </c>
      <c r="D9" s="70" t="s">
        <v>26</v>
      </c>
      <c r="E9" s="16" t="s">
        <v>101</v>
      </c>
      <c r="F9" s="70" t="s">
        <v>36</v>
      </c>
      <c r="G9" s="43" t="s">
        <v>102</v>
      </c>
      <c r="H9" s="70" t="s">
        <v>74</v>
      </c>
      <c r="I9" s="70" t="s">
        <v>41</v>
      </c>
      <c r="J9" s="83">
        <v>42623</v>
      </c>
      <c r="K9" s="83">
        <v>42673</v>
      </c>
      <c r="L9" s="68">
        <v>50</v>
      </c>
      <c r="M9" s="70" t="s">
        <v>103</v>
      </c>
      <c r="N9" s="69" t="s">
        <v>32</v>
      </c>
      <c r="O9" s="83">
        <v>42673</v>
      </c>
      <c r="P9" s="68">
        <v>50</v>
      </c>
      <c r="Q9" s="70" t="s">
        <v>104</v>
      </c>
      <c r="R9" s="73" t="s">
        <v>105</v>
      </c>
      <c r="S9" s="70" t="s">
        <v>106</v>
      </c>
      <c r="AH9" s="14"/>
      <c r="AI9" s="14" t="s">
        <v>66</v>
      </c>
      <c r="AJ9" s="14" t="s">
        <v>68</v>
      </c>
      <c r="AK9" s="14" t="s">
        <v>67</v>
      </c>
    </row>
    <row r="10" spans="1:37" ht="78.75" x14ac:dyDescent="0.2">
      <c r="A10" s="27">
        <v>8</v>
      </c>
      <c r="B10" s="20">
        <v>42629</v>
      </c>
      <c r="C10" s="72" t="s">
        <v>4608</v>
      </c>
      <c r="D10" s="70" t="s">
        <v>33</v>
      </c>
      <c r="E10" s="21" t="s">
        <v>107</v>
      </c>
      <c r="F10" s="70" t="s">
        <v>31</v>
      </c>
      <c r="G10" s="18" t="s">
        <v>108</v>
      </c>
      <c r="H10" s="70" t="s">
        <v>85</v>
      </c>
      <c r="I10" s="70" t="s">
        <v>28</v>
      </c>
      <c r="J10" s="83">
        <v>42629</v>
      </c>
      <c r="K10" s="83">
        <v>42678</v>
      </c>
      <c r="L10" s="68">
        <v>49</v>
      </c>
      <c r="M10" s="70" t="s">
        <v>109</v>
      </c>
      <c r="N10" s="69" t="s">
        <v>32</v>
      </c>
      <c r="O10" s="83">
        <v>42678</v>
      </c>
      <c r="P10" s="68">
        <v>49</v>
      </c>
      <c r="Q10" s="70" t="s">
        <v>110</v>
      </c>
      <c r="R10" s="73" t="s">
        <v>111</v>
      </c>
      <c r="S10" s="70" t="s">
        <v>112</v>
      </c>
      <c r="AH10" s="14"/>
      <c r="AI10" s="14" t="s">
        <v>47</v>
      </c>
      <c r="AJ10" s="14" t="s">
        <v>25</v>
      </c>
      <c r="AK10" s="14" t="s">
        <v>48</v>
      </c>
    </row>
    <row r="11" spans="1:37" ht="72" x14ac:dyDescent="0.2">
      <c r="A11" s="27">
        <v>9</v>
      </c>
      <c r="B11" s="20">
        <v>42634</v>
      </c>
      <c r="C11" s="72" t="s">
        <v>4608</v>
      </c>
      <c r="D11" s="70" t="s">
        <v>30</v>
      </c>
      <c r="E11" s="21" t="s">
        <v>113</v>
      </c>
      <c r="F11" s="70" t="s">
        <v>31</v>
      </c>
      <c r="G11" s="18" t="s">
        <v>114</v>
      </c>
      <c r="H11" s="70" t="s">
        <v>85</v>
      </c>
      <c r="I11" s="70" t="s">
        <v>28</v>
      </c>
      <c r="J11" s="83">
        <v>42634</v>
      </c>
      <c r="K11" s="83">
        <v>42738</v>
      </c>
      <c r="L11" s="68">
        <v>104</v>
      </c>
      <c r="M11" s="70" t="s">
        <v>115</v>
      </c>
      <c r="N11" s="69" t="s">
        <v>32</v>
      </c>
      <c r="O11" s="83">
        <v>42738</v>
      </c>
      <c r="P11" s="68">
        <v>104</v>
      </c>
      <c r="Q11" s="70" t="s">
        <v>279</v>
      </c>
      <c r="R11" s="73" t="s">
        <v>280</v>
      </c>
      <c r="S11" s="70" t="s">
        <v>116</v>
      </c>
      <c r="AH11" s="14"/>
      <c r="AI11" s="14" t="s">
        <v>69</v>
      </c>
      <c r="AJ11" s="14" t="s">
        <v>24</v>
      </c>
      <c r="AK11" s="14" t="s">
        <v>70</v>
      </c>
    </row>
    <row r="12" spans="1:37" ht="67.5" x14ac:dyDescent="0.2">
      <c r="A12" s="27">
        <v>10</v>
      </c>
      <c r="B12" s="20">
        <v>42634</v>
      </c>
      <c r="C12" s="72" t="s">
        <v>4608</v>
      </c>
      <c r="D12" s="70" t="s">
        <v>35</v>
      </c>
      <c r="E12" s="21" t="s">
        <v>117</v>
      </c>
      <c r="F12" s="70" t="s">
        <v>36</v>
      </c>
      <c r="G12" s="18" t="s">
        <v>118</v>
      </c>
      <c r="H12" s="70" t="s">
        <v>119</v>
      </c>
      <c r="I12" s="70" t="s">
        <v>66</v>
      </c>
      <c r="J12" s="83">
        <v>42634</v>
      </c>
      <c r="K12" s="83">
        <v>42662</v>
      </c>
      <c r="L12" s="68">
        <v>28</v>
      </c>
      <c r="M12" s="70" t="s">
        <v>82</v>
      </c>
      <c r="N12" s="69" t="s">
        <v>32</v>
      </c>
      <c r="O12" s="83">
        <v>42662</v>
      </c>
      <c r="P12" s="68">
        <v>28</v>
      </c>
      <c r="Q12" s="70" t="s">
        <v>120</v>
      </c>
      <c r="R12" s="73" t="s">
        <v>121</v>
      </c>
      <c r="S12" s="70" t="s">
        <v>122</v>
      </c>
      <c r="AH12" s="14"/>
      <c r="AI12" s="14" t="s">
        <v>49</v>
      </c>
      <c r="AJ12" s="14" t="s">
        <v>50</v>
      </c>
      <c r="AK12" s="14" t="s">
        <v>51</v>
      </c>
    </row>
    <row r="13" spans="1:37" ht="90" x14ac:dyDescent="0.2">
      <c r="A13" s="27">
        <v>11</v>
      </c>
      <c r="B13" s="20">
        <v>42636</v>
      </c>
      <c r="C13" s="72" t="s">
        <v>4608</v>
      </c>
      <c r="D13" s="70" t="s">
        <v>30</v>
      </c>
      <c r="E13" s="21" t="s">
        <v>281</v>
      </c>
      <c r="F13" s="70" t="s">
        <v>63</v>
      </c>
      <c r="G13" s="18" t="s">
        <v>123</v>
      </c>
      <c r="H13" s="70" t="s">
        <v>124</v>
      </c>
      <c r="I13" s="70" t="s">
        <v>28</v>
      </c>
      <c r="J13" s="83">
        <v>42636</v>
      </c>
      <c r="K13" s="83">
        <v>42643</v>
      </c>
      <c r="L13" s="68">
        <v>7</v>
      </c>
      <c r="M13" s="70" t="s">
        <v>94</v>
      </c>
      <c r="N13" s="69" t="s">
        <v>32</v>
      </c>
      <c r="O13" s="83">
        <v>42643</v>
      </c>
      <c r="P13" s="68">
        <v>7</v>
      </c>
      <c r="Q13" s="45" t="s">
        <v>125</v>
      </c>
      <c r="R13" s="46" t="s">
        <v>282</v>
      </c>
      <c r="S13" s="46" t="s">
        <v>283</v>
      </c>
      <c r="AH13" s="14"/>
      <c r="AI13" s="14" t="s">
        <v>52</v>
      </c>
      <c r="AJ13" s="14" t="s">
        <v>53</v>
      </c>
      <c r="AK13" s="14" t="s">
        <v>54</v>
      </c>
    </row>
    <row r="14" spans="1:37" ht="213.75" x14ac:dyDescent="0.2">
      <c r="A14" s="27">
        <v>12</v>
      </c>
      <c r="B14" s="20">
        <v>42636</v>
      </c>
      <c r="C14" s="72" t="s">
        <v>4608</v>
      </c>
      <c r="D14" s="70" t="s">
        <v>30</v>
      </c>
      <c r="E14" s="21" t="s">
        <v>126</v>
      </c>
      <c r="F14" s="70" t="s">
        <v>27</v>
      </c>
      <c r="G14" s="18" t="s">
        <v>127</v>
      </c>
      <c r="H14" s="70" t="s">
        <v>128</v>
      </c>
      <c r="I14" s="70" t="s">
        <v>40</v>
      </c>
      <c r="J14" s="83">
        <v>42636</v>
      </c>
      <c r="K14" s="83">
        <v>42643</v>
      </c>
      <c r="L14" s="68">
        <v>7</v>
      </c>
      <c r="M14" s="70" t="s">
        <v>94</v>
      </c>
      <c r="N14" s="69" t="s">
        <v>32</v>
      </c>
      <c r="O14" s="83">
        <v>42643</v>
      </c>
      <c r="P14" s="68">
        <v>7</v>
      </c>
      <c r="Q14" s="45" t="s">
        <v>129</v>
      </c>
      <c r="R14" s="46" t="s">
        <v>282</v>
      </c>
      <c r="S14" s="46" t="s">
        <v>284</v>
      </c>
      <c r="AH14" s="14"/>
      <c r="AI14" s="14"/>
      <c r="AJ14" s="14" t="s">
        <v>55</v>
      </c>
      <c r="AK14" s="14" t="s">
        <v>36</v>
      </c>
    </row>
    <row r="15" spans="1:37" ht="191.25" x14ac:dyDescent="0.2">
      <c r="A15" s="27">
        <v>13</v>
      </c>
      <c r="B15" s="20">
        <v>42636</v>
      </c>
      <c r="C15" s="72" t="s">
        <v>4608</v>
      </c>
      <c r="D15" s="70" t="s">
        <v>30</v>
      </c>
      <c r="E15" s="21" t="s">
        <v>130</v>
      </c>
      <c r="F15" s="70" t="s">
        <v>27</v>
      </c>
      <c r="G15" s="18" t="s">
        <v>127</v>
      </c>
      <c r="H15" s="70" t="s">
        <v>128</v>
      </c>
      <c r="I15" s="70" t="s">
        <v>41</v>
      </c>
      <c r="J15" s="83">
        <v>42636</v>
      </c>
      <c r="K15" s="83">
        <v>42643</v>
      </c>
      <c r="L15" s="68">
        <v>7</v>
      </c>
      <c r="M15" s="70" t="s">
        <v>94</v>
      </c>
      <c r="N15" s="69" t="s">
        <v>32</v>
      </c>
      <c r="O15" s="83">
        <v>42643</v>
      </c>
      <c r="P15" s="68">
        <v>7</v>
      </c>
      <c r="Q15" s="45" t="s">
        <v>129</v>
      </c>
      <c r="R15" s="46" t="s">
        <v>282</v>
      </c>
      <c r="S15" s="46" t="s">
        <v>285</v>
      </c>
      <c r="AH15" s="14"/>
      <c r="AI15" s="14"/>
      <c r="AJ15" s="14" t="s">
        <v>56</v>
      </c>
      <c r="AK15" s="14" t="s">
        <v>57</v>
      </c>
    </row>
    <row r="16" spans="1:37" ht="123.75" x14ac:dyDescent="0.2">
      <c r="A16" s="27">
        <v>14</v>
      </c>
      <c r="B16" s="20">
        <v>42636</v>
      </c>
      <c r="C16" s="72" t="s">
        <v>4608</v>
      </c>
      <c r="D16" s="70" t="s">
        <v>30</v>
      </c>
      <c r="E16" s="21" t="s">
        <v>131</v>
      </c>
      <c r="F16" s="70" t="s">
        <v>67</v>
      </c>
      <c r="G16" s="18" t="s">
        <v>127</v>
      </c>
      <c r="H16" s="70" t="s">
        <v>128</v>
      </c>
      <c r="I16" s="70" t="s">
        <v>28</v>
      </c>
      <c r="J16" s="83">
        <v>42636</v>
      </c>
      <c r="K16" s="83">
        <v>42643</v>
      </c>
      <c r="L16" s="68">
        <v>7</v>
      </c>
      <c r="M16" s="70" t="s">
        <v>94</v>
      </c>
      <c r="N16" s="69" t="s">
        <v>32</v>
      </c>
      <c r="O16" s="83">
        <v>42643</v>
      </c>
      <c r="P16" s="68">
        <v>7</v>
      </c>
      <c r="Q16" s="45" t="s">
        <v>129</v>
      </c>
      <c r="R16" s="46" t="s">
        <v>282</v>
      </c>
      <c r="S16" s="46" t="s">
        <v>286</v>
      </c>
      <c r="AH16" s="14"/>
      <c r="AI16" s="14"/>
      <c r="AJ16" s="14" t="s">
        <v>58</v>
      </c>
      <c r="AK16" s="14" t="s">
        <v>59</v>
      </c>
    </row>
    <row r="17" spans="1:37" ht="108" x14ac:dyDescent="0.2">
      <c r="A17" s="27">
        <v>15</v>
      </c>
      <c r="B17" s="20">
        <v>42636</v>
      </c>
      <c r="C17" s="72" t="s">
        <v>4608</v>
      </c>
      <c r="D17" s="70" t="s">
        <v>26</v>
      </c>
      <c r="E17" s="21" t="s">
        <v>132</v>
      </c>
      <c r="F17" s="70" t="s">
        <v>31</v>
      </c>
      <c r="G17" s="18" t="s">
        <v>133</v>
      </c>
      <c r="H17" s="70" t="s">
        <v>85</v>
      </c>
      <c r="I17" s="70" t="s">
        <v>28</v>
      </c>
      <c r="J17" s="83">
        <v>42648</v>
      </c>
      <c r="K17" s="83">
        <v>42671</v>
      </c>
      <c r="L17" s="68">
        <v>23</v>
      </c>
      <c r="M17" s="70" t="s">
        <v>75</v>
      </c>
      <c r="N17" s="69" t="s">
        <v>32</v>
      </c>
      <c r="O17" s="83">
        <v>42671</v>
      </c>
      <c r="P17" s="68">
        <v>23</v>
      </c>
      <c r="Q17" s="70" t="s">
        <v>134</v>
      </c>
      <c r="R17" s="73" t="s">
        <v>258</v>
      </c>
      <c r="S17" s="70" t="s">
        <v>287</v>
      </c>
      <c r="AH17" s="14"/>
      <c r="AI17" s="14"/>
      <c r="AJ17" s="14" t="s">
        <v>30</v>
      </c>
      <c r="AK17" s="14" t="s">
        <v>60</v>
      </c>
    </row>
    <row r="18" spans="1:37" ht="96" x14ac:dyDescent="0.2">
      <c r="A18" s="27">
        <v>16</v>
      </c>
      <c r="B18" s="20">
        <v>42640</v>
      </c>
      <c r="C18" s="72" t="s">
        <v>4608</v>
      </c>
      <c r="D18" s="70" t="s">
        <v>35</v>
      </c>
      <c r="E18" s="21" t="s">
        <v>135</v>
      </c>
      <c r="F18" s="70" t="s">
        <v>36</v>
      </c>
      <c r="G18" s="18" t="s">
        <v>136</v>
      </c>
      <c r="H18" s="70" t="s">
        <v>137</v>
      </c>
      <c r="I18" s="70" t="s">
        <v>28</v>
      </c>
      <c r="J18" s="83">
        <v>42640</v>
      </c>
      <c r="K18" s="83">
        <v>42642</v>
      </c>
      <c r="L18" s="68">
        <v>2</v>
      </c>
      <c r="M18" s="70" t="s">
        <v>138</v>
      </c>
      <c r="N18" s="69" t="s">
        <v>32</v>
      </c>
      <c r="O18" s="83">
        <v>42642</v>
      </c>
      <c r="P18" s="68">
        <v>2</v>
      </c>
      <c r="Q18" s="70" t="s">
        <v>139</v>
      </c>
      <c r="R18" s="73" t="s">
        <v>258</v>
      </c>
      <c r="S18" s="70" t="s">
        <v>288</v>
      </c>
      <c r="AH18" s="14"/>
      <c r="AI18" s="14"/>
      <c r="AJ18" s="14" t="s">
        <v>33</v>
      </c>
      <c r="AK18" s="14" t="s">
        <v>61</v>
      </c>
    </row>
    <row r="19" spans="1:37" ht="180" x14ac:dyDescent="0.2">
      <c r="A19" s="27">
        <v>17</v>
      </c>
      <c r="B19" s="2">
        <v>42640</v>
      </c>
      <c r="C19" s="72" t="s">
        <v>4608</v>
      </c>
      <c r="D19" s="70" t="s">
        <v>26</v>
      </c>
      <c r="E19" s="22" t="s">
        <v>140</v>
      </c>
      <c r="F19" s="70" t="s">
        <v>31</v>
      </c>
      <c r="G19" s="43" t="s">
        <v>141</v>
      </c>
      <c r="H19" s="70" t="s">
        <v>85</v>
      </c>
      <c r="I19" s="70" t="s">
        <v>28</v>
      </c>
      <c r="J19" s="83">
        <v>42640</v>
      </c>
      <c r="K19" s="83">
        <v>42640</v>
      </c>
      <c r="L19" s="68">
        <v>0</v>
      </c>
      <c r="M19" s="70" t="s">
        <v>115</v>
      </c>
      <c r="N19" s="69" t="s">
        <v>32</v>
      </c>
      <c r="O19" s="83">
        <v>42640</v>
      </c>
      <c r="P19" s="68">
        <v>0</v>
      </c>
      <c r="Q19" s="70" t="s">
        <v>142</v>
      </c>
      <c r="R19" s="73" t="s">
        <v>258</v>
      </c>
      <c r="S19" s="70" t="s">
        <v>289</v>
      </c>
      <c r="AH19" s="14"/>
      <c r="AI19" s="14"/>
      <c r="AJ19" s="14" t="s">
        <v>23</v>
      </c>
      <c r="AK19" s="14" t="s">
        <v>62</v>
      </c>
    </row>
    <row r="20" spans="1:37" ht="60" x14ac:dyDescent="0.2">
      <c r="A20" s="27">
        <v>18</v>
      </c>
      <c r="B20" s="2">
        <v>42641</v>
      </c>
      <c r="C20" s="72" t="s">
        <v>4608</v>
      </c>
      <c r="D20" s="70" t="s">
        <v>26</v>
      </c>
      <c r="E20" s="16" t="s">
        <v>144</v>
      </c>
      <c r="F20" s="70" t="s">
        <v>31</v>
      </c>
      <c r="G20" s="43" t="s">
        <v>145</v>
      </c>
      <c r="H20" s="70" t="s">
        <v>85</v>
      </c>
      <c r="I20" s="70" t="s">
        <v>28</v>
      </c>
      <c r="J20" s="83">
        <v>42641</v>
      </c>
      <c r="K20" s="83">
        <v>42650</v>
      </c>
      <c r="L20" s="68">
        <v>9</v>
      </c>
      <c r="M20" s="70" t="s">
        <v>75</v>
      </c>
      <c r="N20" s="69" t="s">
        <v>32</v>
      </c>
      <c r="O20" s="83">
        <v>42650</v>
      </c>
      <c r="P20" s="68">
        <v>9</v>
      </c>
      <c r="Q20" s="70" t="s">
        <v>146</v>
      </c>
      <c r="R20" s="73" t="s">
        <v>258</v>
      </c>
      <c r="S20" s="70" t="s">
        <v>290</v>
      </c>
      <c r="AH20" s="14"/>
      <c r="AI20" s="14"/>
      <c r="AJ20" s="14" t="s">
        <v>52</v>
      </c>
      <c r="AK20" s="14" t="s">
        <v>63</v>
      </c>
    </row>
    <row r="21" spans="1:37" ht="72" x14ac:dyDescent="0.2">
      <c r="A21" s="27">
        <v>19</v>
      </c>
      <c r="B21" s="2">
        <v>42642</v>
      </c>
      <c r="C21" s="72" t="s">
        <v>4608</v>
      </c>
      <c r="D21" s="70" t="s">
        <v>35</v>
      </c>
      <c r="E21" s="22" t="s">
        <v>147</v>
      </c>
      <c r="F21" s="70" t="s">
        <v>36</v>
      </c>
      <c r="G21" s="43" t="s">
        <v>148</v>
      </c>
      <c r="H21" s="70" t="s">
        <v>137</v>
      </c>
      <c r="I21" s="70" t="s">
        <v>44</v>
      </c>
      <c r="J21" s="83">
        <v>42642</v>
      </c>
      <c r="K21" s="83">
        <v>42672</v>
      </c>
      <c r="L21" s="68">
        <v>30</v>
      </c>
      <c r="M21" s="70" t="s">
        <v>138</v>
      </c>
      <c r="N21" s="69" t="s">
        <v>32</v>
      </c>
      <c r="O21" s="83">
        <v>42672</v>
      </c>
      <c r="P21" s="68">
        <v>30</v>
      </c>
      <c r="Q21" s="70" t="s">
        <v>139</v>
      </c>
      <c r="R21" s="73" t="s">
        <v>258</v>
      </c>
      <c r="S21" s="70" t="s">
        <v>291</v>
      </c>
      <c r="AH21" s="14"/>
      <c r="AI21" s="14"/>
      <c r="AJ21" s="14"/>
      <c r="AK21" s="14" t="s">
        <v>64</v>
      </c>
    </row>
    <row r="22" spans="1:37" ht="112.5" x14ac:dyDescent="0.2">
      <c r="A22" s="27">
        <v>20</v>
      </c>
      <c r="B22" s="83">
        <v>42647</v>
      </c>
      <c r="C22" s="72" t="s">
        <v>4609</v>
      </c>
      <c r="D22" s="70" t="s">
        <v>26</v>
      </c>
      <c r="E22" s="70" t="s">
        <v>149</v>
      </c>
      <c r="F22" s="70" t="s">
        <v>27</v>
      </c>
      <c r="G22" s="70" t="s">
        <v>150</v>
      </c>
      <c r="H22" s="70" t="s">
        <v>151</v>
      </c>
      <c r="I22" s="70" t="s">
        <v>28</v>
      </c>
      <c r="J22" s="83">
        <v>42647</v>
      </c>
      <c r="K22" s="83">
        <v>42650</v>
      </c>
      <c r="L22" s="68">
        <v>3</v>
      </c>
      <c r="M22" s="70" t="s">
        <v>152</v>
      </c>
      <c r="N22" s="69" t="s">
        <v>32</v>
      </c>
      <c r="O22" s="83">
        <v>42650</v>
      </c>
      <c r="P22" s="68">
        <v>3</v>
      </c>
      <c r="Q22" s="70" t="s">
        <v>153</v>
      </c>
      <c r="R22" s="73" t="s">
        <v>258</v>
      </c>
      <c r="S22" s="73" t="s">
        <v>292</v>
      </c>
      <c r="AH22" s="14"/>
      <c r="AI22" s="14"/>
      <c r="AJ22" s="14"/>
      <c r="AK22" s="15" t="s">
        <v>5</v>
      </c>
    </row>
    <row r="23" spans="1:37" ht="56.25" x14ac:dyDescent="0.2">
      <c r="A23" s="27">
        <v>21</v>
      </c>
      <c r="B23" s="83">
        <v>42648</v>
      </c>
      <c r="C23" s="72" t="s">
        <v>4609</v>
      </c>
      <c r="D23" s="70" t="s">
        <v>20</v>
      </c>
      <c r="E23" s="70" t="s">
        <v>154</v>
      </c>
      <c r="F23" s="70" t="s">
        <v>31</v>
      </c>
      <c r="G23" s="70" t="s">
        <v>155</v>
      </c>
      <c r="H23" s="70" t="s">
        <v>85</v>
      </c>
      <c r="I23" s="70" t="s">
        <v>28</v>
      </c>
      <c r="J23" s="83">
        <v>42648</v>
      </c>
      <c r="K23" s="83">
        <v>42671</v>
      </c>
      <c r="L23" s="68">
        <v>23</v>
      </c>
      <c r="M23" s="70" t="s">
        <v>94</v>
      </c>
      <c r="N23" s="69" t="s">
        <v>32</v>
      </c>
      <c r="O23" s="83">
        <v>42671</v>
      </c>
      <c r="P23" s="68">
        <v>23</v>
      </c>
      <c r="Q23" s="70" t="s">
        <v>156</v>
      </c>
      <c r="R23" s="73" t="s">
        <v>258</v>
      </c>
      <c r="S23" s="70" t="s">
        <v>293</v>
      </c>
      <c r="AK23" s="15" t="s">
        <v>65</v>
      </c>
    </row>
    <row r="24" spans="1:37" ht="101.25" x14ac:dyDescent="0.2">
      <c r="A24" s="27">
        <v>22</v>
      </c>
      <c r="B24" s="83">
        <v>42649</v>
      </c>
      <c r="C24" s="72" t="s">
        <v>4609</v>
      </c>
      <c r="D24" s="70" t="s">
        <v>35</v>
      </c>
      <c r="E24" s="70" t="s">
        <v>157</v>
      </c>
      <c r="F24" s="70" t="s">
        <v>36</v>
      </c>
      <c r="G24" s="70" t="s">
        <v>158</v>
      </c>
      <c r="H24" s="70" t="s">
        <v>159</v>
      </c>
      <c r="I24" s="70" t="s">
        <v>28</v>
      </c>
      <c r="J24" s="83">
        <v>42649</v>
      </c>
      <c r="K24" s="83">
        <v>42704</v>
      </c>
      <c r="L24" s="68">
        <v>55</v>
      </c>
      <c r="M24" s="70" t="s">
        <v>160</v>
      </c>
      <c r="N24" s="69" t="s">
        <v>32</v>
      </c>
      <c r="O24" s="83">
        <v>42704</v>
      </c>
      <c r="P24" s="68">
        <v>55</v>
      </c>
      <c r="Q24" s="45" t="s">
        <v>161</v>
      </c>
      <c r="R24" s="46" t="s">
        <v>143</v>
      </c>
      <c r="S24" s="46" t="s">
        <v>294</v>
      </c>
      <c r="AK24" s="14" t="s">
        <v>34</v>
      </c>
    </row>
    <row r="25" spans="1:37" ht="146.25" x14ac:dyDescent="0.2">
      <c r="A25" s="27">
        <v>23</v>
      </c>
      <c r="B25" s="83">
        <v>42650</v>
      </c>
      <c r="C25" s="72" t="s">
        <v>4609</v>
      </c>
      <c r="D25" s="70" t="s">
        <v>30</v>
      </c>
      <c r="E25" s="70" t="s">
        <v>162</v>
      </c>
      <c r="F25" s="70" t="s">
        <v>27</v>
      </c>
      <c r="G25" s="70" t="s">
        <v>163</v>
      </c>
      <c r="H25" s="70" t="s">
        <v>164</v>
      </c>
      <c r="I25" s="70" t="s">
        <v>28</v>
      </c>
      <c r="J25" s="83">
        <v>42650</v>
      </c>
      <c r="K25" s="83">
        <v>42674</v>
      </c>
      <c r="L25" s="68">
        <v>24</v>
      </c>
      <c r="M25" s="70" t="s">
        <v>75</v>
      </c>
      <c r="N25" s="69" t="s">
        <v>32</v>
      </c>
      <c r="O25" s="83">
        <v>42674</v>
      </c>
      <c r="P25" s="68">
        <v>24</v>
      </c>
      <c r="Q25" s="45" t="s">
        <v>165</v>
      </c>
      <c r="R25" s="46" t="s">
        <v>282</v>
      </c>
      <c r="S25" s="46" t="s">
        <v>295</v>
      </c>
    </row>
    <row r="26" spans="1:37" ht="101.25" x14ac:dyDescent="0.2">
      <c r="A26" s="27">
        <v>24</v>
      </c>
      <c r="B26" s="83">
        <v>42650</v>
      </c>
      <c r="C26" s="72" t="s">
        <v>4609</v>
      </c>
      <c r="D26" s="70" t="s">
        <v>30</v>
      </c>
      <c r="E26" s="70" t="s">
        <v>162</v>
      </c>
      <c r="F26" s="70" t="s">
        <v>27</v>
      </c>
      <c r="G26" s="70" t="s">
        <v>166</v>
      </c>
      <c r="H26" s="70" t="s">
        <v>164</v>
      </c>
      <c r="I26" s="70" t="s">
        <v>28</v>
      </c>
      <c r="J26" s="83">
        <v>42650</v>
      </c>
      <c r="K26" s="83">
        <v>42674</v>
      </c>
      <c r="L26" s="68">
        <v>24</v>
      </c>
      <c r="M26" s="70" t="s">
        <v>75</v>
      </c>
      <c r="N26" s="69" t="s">
        <v>32</v>
      </c>
      <c r="O26" s="83">
        <v>42674</v>
      </c>
      <c r="P26" s="68">
        <v>24</v>
      </c>
      <c r="Q26" s="45" t="s">
        <v>165</v>
      </c>
      <c r="R26" s="46" t="s">
        <v>282</v>
      </c>
      <c r="S26" s="46" t="s">
        <v>296</v>
      </c>
    </row>
    <row r="27" spans="1:37" ht="213.75" x14ac:dyDescent="0.2">
      <c r="A27" s="27">
        <v>25</v>
      </c>
      <c r="B27" s="83">
        <v>42650</v>
      </c>
      <c r="C27" s="72" t="s">
        <v>4609</v>
      </c>
      <c r="D27" s="70" t="s">
        <v>30</v>
      </c>
      <c r="E27" s="70" t="s">
        <v>162</v>
      </c>
      <c r="F27" s="70" t="s">
        <v>27</v>
      </c>
      <c r="G27" s="95" t="s">
        <v>167</v>
      </c>
      <c r="H27" s="70" t="s">
        <v>164</v>
      </c>
      <c r="I27" s="70" t="s">
        <v>28</v>
      </c>
      <c r="J27" s="83">
        <v>42650</v>
      </c>
      <c r="K27" s="83">
        <v>42674</v>
      </c>
      <c r="L27" s="68">
        <v>24</v>
      </c>
      <c r="M27" s="70" t="s">
        <v>75</v>
      </c>
      <c r="N27" s="69" t="s">
        <v>32</v>
      </c>
      <c r="O27" s="83">
        <v>42674</v>
      </c>
      <c r="P27" s="68">
        <v>24</v>
      </c>
      <c r="Q27" s="45" t="s">
        <v>165</v>
      </c>
      <c r="R27" s="46" t="s">
        <v>282</v>
      </c>
      <c r="S27" s="46" t="s">
        <v>297</v>
      </c>
    </row>
    <row r="28" spans="1:37" ht="45" x14ac:dyDescent="0.2">
      <c r="A28" s="27">
        <v>26</v>
      </c>
      <c r="B28" s="83">
        <v>42654</v>
      </c>
      <c r="C28" s="72" t="s">
        <v>4609</v>
      </c>
      <c r="D28" s="70" t="s">
        <v>35</v>
      </c>
      <c r="E28" s="70" t="s">
        <v>168</v>
      </c>
      <c r="F28" s="70" t="s">
        <v>34</v>
      </c>
      <c r="G28" s="70" t="s">
        <v>169</v>
      </c>
      <c r="H28" s="70" t="s">
        <v>170</v>
      </c>
      <c r="I28" s="70" t="s">
        <v>28</v>
      </c>
      <c r="J28" s="83">
        <v>42654</v>
      </c>
      <c r="K28" s="83">
        <v>42663</v>
      </c>
      <c r="L28" s="68">
        <v>9</v>
      </c>
      <c r="M28" s="70" t="s">
        <v>171</v>
      </c>
      <c r="N28" s="69" t="s">
        <v>32</v>
      </c>
      <c r="O28" s="83">
        <v>42663</v>
      </c>
      <c r="P28" s="68">
        <v>9</v>
      </c>
      <c r="Q28" s="70" t="s">
        <v>172</v>
      </c>
      <c r="R28" s="73" t="s">
        <v>258</v>
      </c>
      <c r="S28" s="73" t="s">
        <v>298</v>
      </c>
    </row>
    <row r="29" spans="1:37" ht="67.5" x14ac:dyDescent="0.2">
      <c r="A29" s="27">
        <v>27</v>
      </c>
      <c r="B29" s="83">
        <v>42662</v>
      </c>
      <c r="C29" s="72" t="s">
        <v>4609</v>
      </c>
      <c r="D29" s="70" t="s">
        <v>35</v>
      </c>
      <c r="E29" s="70" t="s">
        <v>173</v>
      </c>
      <c r="F29" s="70" t="s">
        <v>5</v>
      </c>
      <c r="G29" s="70" t="s">
        <v>174</v>
      </c>
      <c r="H29" s="70" t="s">
        <v>159</v>
      </c>
      <c r="I29" s="70" t="s">
        <v>66</v>
      </c>
      <c r="J29" s="83">
        <v>42662</v>
      </c>
      <c r="K29" s="83">
        <v>42692</v>
      </c>
      <c r="L29" s="68">
        <v>30</v>
      </c>
      <c r="M29" s="70" t="s">
        <v>175</v>
      </c>
      <c r="N29" s="69" t="s">
        <v>32</v>
      </c>
      <c r="O29" s="83">
        <v>42692</v>
      </c>
      <c r="P29" s="68">
        <v>30</v>
      </c>
      <c r="Q29" s="70" t="s">
        <v>176</v>
      </c>
      <c r="R29" s="73" t="s">
        <v>258</v>
      </c>
      <c r="S29" s="70" t="s">
        <v>177</v>
      </c>
    </row>
    <row r="30" spans="1:37" ht="146.25" x14ac:dyDescent="0.2">
      <c r="A30" s="27">
        <v>28</v>
      </c>
      <c r="B30" s="83">
        <v>42666</v>
      </c>
      <c r="C30" s="72" t="s">
        <v>4609</v>
      </c>
      <c r="D30" s="70" t="s">
        <v>26</v>
      </c>
      <c r="E30" s="70" t="s">
        <v>178</v>
      </c>
      <c r="F30" s="70" t="s">
        <v>31</v>
      </c>
      <c r="G30" s="70" t="s">
        <v>179</v>
      </c>
      <c r="H30" s="70" t="s">
        <v>85</v>
      </c>
      <c r="I30" s="70" t="s">
        <v>28</v>
      </c>
      <c r="J30" s="83">
        <v>42666</v>
      </c>
      <c r="K30" s="83">
        <v>42674</v>
      </c>
      <c r="L30" s="68">
        <v>8</v>
      </c>
      <c r="M30" s="70" t="s">
        <v>180</v>
      </c>
      <c r="N30" s="69" t="s">
        <v>32</v>
      </c>
      <c r="O30" s="83">
        <v>42674</v>
      </c>
      <c r="P30" s="68">
        <v>8</v>
      </c>
      <c r="Q30" s="45" t="s">
        <v>165</v>
      </c>
      <c r="R30" s="46" t="s">
        <v>282</v>
      </c>
      <c r="S30" s="46" t="s">
        <v>295</v>
      </c>
    </row>
    <row r="31" spans="1:37" ht="101.25" x14ac:dyDescent="0.2">
      <c r="A31" s="27">
        <v>29</v>
      </c>
      <c r="B31" s="83">
        <v>42666</v>
      </c>
      <c r="C31" s="72" t="s">
        <v>4609</v>
      </c>
      <c r="D31" s="70" t="s">
        <v>30</v>
      </c>
      <c r="E31" s="70" t="s">
        <v>181</v>
      </c>
      <c r="F31" s="70" t="s">
        <v>27</v>
      </c>
      <c r="G31" s="70" t="s">
        <v>182</v>
      </c>
      <c r="H31" s="70" t="s">
        <v>183</v>
      </c>
      <c r="I31" s="70" t="s">
        <v>28</v>
      </c>
      <c r="J31" s="83">
        <v>42666</v>
      </c>
      <c r="K31" s="83">
        <v>42674</v>
      </c>
      <c r="L31" s="68">
        <v>8</v>
      </c>
      <c r="M31" s="70" t="s">
        <v>184</v>
      </c>
      <c r="N31" s="69" t="s">
        <v>32</v>
      </c>
      <c r="O31" s="83">
        <v>42674</v>
      </c>
      <c r="P31" s="68">
        <v>8</v>
      </c>
      <c r="Q31" s="46" t="s">
        <v>165</v>
      </c>
      <c r="R31" s="46" t="s">
        <v>201</v>
      </c>
      <c r="S31" s="46" t="s">
        <v>299</v>
      </c>
    </row>
    <row r="32" spans="1:37" ht="101.25" x14ac:dyDescent="0.2">
      <c r="A32" s="27">
        <v>30</v>
      </c>
      <c r="B32" s="83">
        <v>42666</v>
      </c>
      <c r="C32" s="72" t="s">
        <v>4609</v>
      </c>
      <c r="D32" s="70" t="s">
        <v>30</v>
      </c>
      <c r="E32" s="70" t="s">
        <v>181</v>
      </c>
      <c r="F32" s="70" t="s">
        <v>27</v>
      </c>
      <c r="G32" s="70" t="s">
        <v>186</v>
      </c>
      <c r="H32" s="70" t="s">
        <v>187</v>
      </c>
      <c r="I32" s="70" t="s">
        <v>28</v>
      </c>
      <c r="J32" s="83">
        <v>42666</v>
      </c>
      <c r="K32" s="83">
        <v>42674</v>
      </c>
      <c r="L32" s="68">
        <v>8</v>
      </c>
      <c r="M32" s="70" t="s">
        <v>184</v>
      </c>
      <c r="N32" s="69" t="s">
        <v>32</v>
      </c>
      <c r="O32" s="83">
        <v>42674</v>
      </c>
      <c r="P32" s="68">
        <v>8</v>
      </c>
      <c r="Q32" s="46" t="s">
        <v>165</v>
      </c>
      <c r="R32" s="46" t="s">
        <v>201</v>
      </c>
      <c r="S32" s="46" t="s">
        <v>300</v>
      </c>
    </row>
    <row r="33" spans="1:19" ht="45" x14ac:dyDescent="0.2">
      <c r="A33" s="27">
        <v>31</v>
      </c>
      <c r="B33" s="83">
        <v>42666</v>
      </c>
      <c r="C33" s="72" t="s">
        <v>4609</v>
      </c>
      <c r="D33" s="70" t="s">
        <v>26</v>
      </c>
      <c r="E33" s="70" t="s">
        <v>188</v>
      </c>
      <c r="F33" s="70" t="s">
        <v>48</v>
      </c>
      <c r="G33" s="70" t="s">
        <v>189</v>
      </c>
      <c r="H33" s="70" t="s">
        <v>190</v>
      </c>
      <c r="I33" s="70" t="s">
        <v>28</v>
      </c>
      <c r="J33" s="83">
        <v>42666</v>
      </c>
      <c r="K33" s="83">
        <v>42667</v>
      </c>
      <c r="L33" s="68">
        <v>1</v>
      </c>
      <c r="M33" s="70" t="s">
        <v>191</v>
      </c>
      <c r="N33" s="69" t="s">
        <v>32</v>
      </c>
      <c r="O33" s="83">
        <v>42667</v>
      </c>
      <c r="P33" s="68">
        <v>1</v>
      </c>
      <c r="Q33" s="70" t="s">
        <v>192</v>
      </c>
      <c r="R33" s="73" t="s">
        <v>258</v>
      </c>
      <c r="S33" s="73" t="s">
        <v>298</v>
      </c>
    </row>
    <row r="34" spans="1:19" ht="67.5" x14ac:dyDescent="0.2">
      <c r="A34" s="27">
        <v>32</v>
      </c>
      <c r="B34" s="83">
        <v>42667</v>
      </c>
      <c r="C34" s="72" t="s">
        <v>4609</v>
      </c>
      <c r="D34" s="70" t="s">
        <v>20</v>
      </c>
      <c r="E34" s="70" t="s">
        <v>194</v>
      </c>
      <c r="F34" s="70" t="s">
        <v>31</v>
      </c>
      <c r="G34" s="70" t="s">
        <v>195</v>
      </c>
      <c r="H34" s="70" t="s">
        <v>85</v>
      </c>
      <c r="I34" s="70" t="s">
        <v>28</v>
      </c>
      <c r="J34" s="83">
        <v>42667</v>
      </c>
      <c r="K34" s="83">
        <v>42670</v>
      </c>
      <c r="L34" s="68">
        <v>3</v>
      </c>
      <c r="M34" s="70" t="s">
        <v>196</v>
      </c>
      <c r="N34" s="69" t="s">
        <v>32</v>
      </c>
      <c r="O34" s="83">
        <v>42670</v>
      </c>
      <c r="P34" s="68">
        <v>3</v>
      </c>
      <c r="Q34" s="70" t="s">
        <v>301</v>
      </c>
      <c r="R34" s="73" t="s">
        <v>258</v>
      </c>
      <c r="S34" s="73" t="s">
        <v>302</v>
      </c>
    </row>
    <row r="35" spans="1:19" ht="56.25" x14ac:dyDescent="0.2">
      <c r="A35" s="27">
        <v>33</v>
      </c>
      <c r="B35" s="83">
        <v>42670</v>
      </c>
      <c r="C35" s="72" t="s">
        <v>4609</v>
      </c>
      <c r="D35" s="70" t="s">
        <v>26</v>
      </c>
      <c r="E35" s="70" t="s">
        <v>197</v>
      </c>
      <c r="F35" s="70" t="s">
        <v>31</v>
      </c>
      <c r="G35" s="70" t="s">
        <v>198</v>
      </c>
      <c r="H35" s="70" t="s">
        <v>199</v>
      </c>
      <c r="I35" s="70" t="s">
        <v>28</v>
      </c>
      <c r="J35" s="83">
        <v>42670</v>
      </c>
      <c r="K35" s="83">
        <v>42724</v>
      </c>
      <c r="L35" s="68">
        <v>54</v>
      </c>
      <c r="M35" s="70" t="s">
        <v>200</v>
      </c>
      <c r="N35" s="69" t="s">
        <v>32</v>
      </c>
      <c r="O35" s="83">
        <v>42724</v>
      </c>
      <c r="P35" s="68">
        <v>54</v>
      </c>
      <c r="Q35" s="70" t="s">
        <v>303</v>
      </c>
      <c r="R35" s="73" t="s">
        <v>258</v>
      </c>
      <c r="S35" s="70" t="s">
        <v>304</v>
      </c>
    </row>
    <row r="36" spans="1:19" ht="78.75" x14ac:dyDescent="0.2">
      <c r="A36" s="27">
        <v>34</v>
      </c>
      <c r="B36" s="83">
        <v>42670</v>
      </c>
      <c r="C36" s="72" t="s">
        <v>4609</v>
      </c>
      <c r="D36" s="70" t="s">
        <v>35</v>
      </c>
      <c r="E36" s="70" t="s">
        <v>202</v>
      </c>
      <c r="F36" s="70" t="s">
        <v>34</v>
      </c>
      <c r="G36" s="70" t="s">
        <v>203</v>
      </c>
      <c r="H36" s="70" t="s">
        <v>204</v>
      </c>
      <c r="I36" s="70" t="s">
        <v>41</v>
      </c>
      <c r="J36" s="83">
        <v>42670</v>
      </c>
      <c r="K36" s="83">
        <v>42685</v>
      </c>
      <c r="L36" s="68">
        <v>15</v>
      </c>
      <c r="M36" s="70" t="s">
        <v>205</v>
      </c>
      <c r="N36" s="69" t="s">
        <v>32</v>
      </c>
      <c r="O36" s="83">
        <v>42685</v>
      </c>
      <c r="P36" s="68">
        <v>15</v>
      </c>
      <c r="Q36" s="70" t="s">
        <v>206</v>
      </c>
      <c r="R36" s="73" t="s">
        <v>258</v>
      </c>
      <c r="S36" s="70" t="s">
        <v>305</v>
      </c>
    </row>
    <row r="37" spans="1:19" ht="67.5" x14ac:dyDescent="0.2">
      <c r="A37" s="27">
        <v>35</v>
      </c>
      <c r="B37" s="83">
        <v>42674</v>
      </c>
      <c r="C37" s="72" t="s">
        <v>4609</v>
      </c>
      <c r="D37" s="70" t="s">
        <v>35</v>
      </c>
      <c r="E37" s="70" t="s">
        <v>207</v>
      </c>
      <c r="F37" s="70" t="s">
        <v>31</v>
      </c>
      <c r="G37" s="70" t="s">
        <v>208</v>
      </c>
      <c r="H37" s="70" t="s">
        <v>209</v>
      </c>
      <c r="I37" s="70" t="s">
        <v>28</v>
      </c>
      <c r="J37" s="83">
        <v>42674</v>
      </c>
      <c r="K37" s="83">
        <v>42735</v>
      </c>
      <c r="L37" s="68">
        <v>61</v>
      </c>
      <c r="M37" s="70" t="s">
        <v>210</v>
      </c>
      <c r="N37" s="69" t="s">
        <v>32</v>
      </c>
      <c r="O37" s="83">
        <v>42717</v>
      </c>
      <c r="P37" s="68">
        <v>43</v>
      </c>
      <c r="Q37" s="70" t="s">
        <v>211</v>
      </c>
      <c r="R37" s="73" t="s">
        <v>258</v>
      </c>
      <c r="S37" s="70" t="s">
        <v>306</v>
      </c>
    </row>
    <row r="38" spans="1:19" ht="45" x14ac:dyDescent="0.2">
      <c r="A38" s="27">
        <v>36</v>
      </c>
      <c r="B38" s="83">
        <v>42675</v>
      </c>
      <c r="C38" s="72" t="s">
        <v>4610</v>
      </c>
      <c r="D38" s="70" t="s">
        <v>35</v>
      </c>
      <c r="E38" s="70" t="s">
        <v>212</v>
      </c>
      <c r="F38" s="70" t="s">
        <v>57</v>
      </c>
      <c r="G38" s="70" t="s">
        <v>213</v>
      </c>
      <c r="H38" s="70" t="s">
        <v>199</v>
      </c>
      <c r="I38" s="70" t="s">
        <v>40</v>
      </c>
      <c r="J38" s="83">
        <v>42675</v>
      </c>
      <c r="K38" s="83">
        <v>42684</v>
      </c>
      <c r="L38" s="68">
        <v>9</v>
      </c>
      <c r="M38" s="70" t="s">
        <v>75</v>
      </c>
      <c r="N38" s="69" t="s">
        <v>32</v>
      </c>
      <c r="O38" s="83">
        <v>42684</v>
      </c>
      <c r="P38" s="68">
        <v>9</v>
      </c>
      <c r="Q38" s="70" t="s">
        <v>214</v>
      </c>
      <c r="R38" s="73" t="s">
        <v>258</v>
      </c>
      <c r="S38" s="73" t="s">
        <v>215</v>
      </c>
    </row>
    <row r="39" spans="1:19" ht="56.25" x14ac:dyDescent="0.2">
      <c r="A39" s="27">
        <v>37</v>
      </c>
      <c r="B39" s="83">
        <v>42686</v>
      </c>
      <c r="C39" s="72" t="s">
        <v>4610</v>
      </c>
      <c r="D39" s="70" t="s">
        <v>26</v>
      </c>
      <c r="E39" s="70" t="s">
        <v>216</v>
      </c>
      <c r="F39" s="70" t="s">
        <v>31</v>
      </c>
      <c r="G39" s="70" t="s">
        <v>217</v>
      </c>
      <c r="H39" s="70" t="s">
        <v>199</v>
      </c>
      <c r="I39" s="70" t="s">
        <v>28</v>
      </c>
      <c r="J39" s="83">
        <v>42686</v>
      </c>
      <c r="K39" s="83">
        <v>42717</v>
      </c>
      <c r="L39" s="68">
        <v>31</v>
      </c>
      <c r="M39" s="70" t="s">
        <v>152</v>
      </c>
      <c r="N39" s="69" t="s">
        <v>32</v>
      </c>
      <c r="O39" s="83">
        <v>42717</v>
      </c>
      <c r="P39" s="68">
        <v>31</v>
      </c>
      <c r="Q39" s="70" t="s">
        <v>218</v>
      </c>
      <c r="R39" s="73" t="s">
        <v>258</v>
      </c>
      <c r="S39" s="73" t="s">
        <v>307</v>
      </c>
    </row>
    <row r="40" spans="1:19" ht="45" x14ac:dyDescent="0.2">
      <c r="A40" s="27">
        <v>38</v>
      </c>
      <c r="B40" s="83">
        <v>42691</v>
      </c>
      <c r="C40" s="72" t="s">
        <v>4610</v>
      </c>
      <c r="D40" s="70" t="s">
        <v>35</v>
      </c>
      <c r="E40" s="70" t="s">
        <v>219</v>
      </c>
      <c r="F40" s="70" t="s">
        <v>27</v>
      </c>
      <c r="G40" s="70" t="s">
        <v>220</v>
      </c>
      <c r="H40" s="70" t="s">
        <v>221</v>
      </c>
      <c r="I40" s="70" t="s">
        <v>28</v>
      </c>
      <c r="J40" s="83">
        <v>42691</v>
      </c>
      <c r="K40" s="83">
        <v>42716</v>
      </c>
      <c r="L40" s="68">
        <v>25</v>
      </c>
      <c r="M40" s="70" t="s">
        <v>308</v>
      </c>
      <c r="N40" s="69" t="s">
        <v>32</v>
      </c>
      <c r="O40" s="83">
        <v>42716</v>
      </c>
      <c r="P40" s="68">
        <v>25</v>
      </c>
      <c r="Q40" s="70" t="s">
        <v>309</v>
      </c>
      <c r="R40" s="73" t="s">
        <v>310</v>
      </c>
      <c r="S40" s="70" t="s">
        <v>311</v>
      </c>
    </row>
    <row r="41" spans="1:19" ht="56.25" x14ac:dyDescent="0.2">
      <c r="A41" s="27">
        <v>39</v>
      </c>
      <c r="B41" s="83">
        <v>42692</v>
      </c>
      <c r="C41" s="72" t="s">
        <v>4610</v>
      </c>
      <c r="D41" s="70" t="s">
        <v>42</v>
      </c>
      <c r="E41" s="70" t="s">
        <v>222</v>
      </c>
      <c r="F41" s="70" t="s">
        <v>31</v>
      </c>
      <c r="G41" s="70" t="s">
        <v>223</v>
      </c>
      <c r="H41" s="70" t="s">
        <v>199</v>
      </c>
      <c r="I41" s="70" t="s">
        <v>28</v>
      </c>
      <c r="J41" s="83">
        <v>42692</v>
      </c>
      <c r="K41" s="83">
        <v>42752</v>
      </c>
      <c r="L41" s="68">
        <v>60</v>
      </c>
      <c r="M41" s="70" t="s">
        <v>224</v>
      </c>
      <c r="N41" s="69" t="s">
        <v>32</v>
      </c>
      <c r="O41" s="83">
        <v>42752</v>
      </c>
      <c r="P41" s="68">
        <v>60</v>
      </c>
      <c r="Q41" s="70" t="s">
        <v>312</v>
      </c>
      <c r="R41" s="73" t="s">
        <v>280</v>
      </c>
      <c r="S41" s="73" t="s">
        <v>313</v>
      </c>
    </row>
    <row r="42" spans="1:19" ht="33.75" x14ac:dyDescent="0.2">
      <c r="A42" s="27">
        <v>40</v>
      </c>
      <c r="B42" s="83">
        <v>42692</v>
      </c>
      <c r="C42" s="72" t="s">
        <v>4610</v>
      </c>
      <c r="D42" s="70" t="s">
        <v>26</v>
      </c>
      <c r="E42" s="70" t="s">
        <v>225</v>
      </c>
      <c r="F42" s="70" t="s">
        <v>31</v>
      </c>
      <c r="G42" s="70" t="s">
        <v>226</v>
      </c>
      <c r="H42" s="70" t="s">
        <v>199</v>
      </c>
      <c r="I42" s="70" t="s">
        <v>28</v>
      </c>
      <c r="J42" s="83">
        <v>42692</v>
      </c>
      <c r="K42" s="83">
        <v>42735</v>
      </c>
      <c r="L42" s="68">
        <v>43</v>
      </c>
      <c r="M42" s="70" t="s">
        <v>224</v>
      </c>
      <c r="N42" s="69" t="s">
        <v>32</v>
      </c>
      <c r="O42" s="83">
        <v>42698</v>
      </c>
      <c r="P42" s="68">
        <v>6</v>
      </c>
      <c r="Q42" s="70" t="s">
        <v>314</v>
      </c>
      <c r="R42" s="73" t="s">
        <v>227</v>
      </c>
      <c r="S42" s="70" t="s">
        <v>228</v>
      </c>
    </row>
    <row r="43" spans="1:19" ht="33.75" x14ac:dyDescent="0.2">
      <c r="A43" s="27">
        <v>41</v>
      </c>
      <c r="B43" s="83">
        <v>42692</v>
      </c>
      <c r="C43" s="72" t="s">
        <v>4610</v>
      </c>
      <c r="D43" s="70" t="s">
        <v>26</v>
      </c>
      <c r="E43" s="70" t="s">
        <v>229</v>
      </c>
      <c r="F43" s="70" t="s">
        <v>31</v>
      </c>
      <c r="G43" s="70" t="s">
        <v>230</v>
      </c>
      <c r="H43" s="70" t="s">
        <v>199</v>
      </c>
      <c r="I43" s="70" t="s">
        <v>28</v>
      </c>
      <c r="J43" s="83">
        <v>42692</v>
      </c>
      <c r="K43" s="83">
        <v>42735</v>
      </c>
      <c r="L43" s="68">
        <v>43</v>
      </c>
      <c r="M43" s="70" t="s">
        <v>152</v>
      </c>
      <c r="N43" s="69" t="s">
        <v>32</v>
      </c>
      <c r="O43" s="83">
        <v>42698</v>
      </c>
      <c r="P43" s="68">
        <v>6</v>
      </c>
      <c r="Q43" s="70" t="s">
        <v>314</v>
      </c>
      <c r="R43" s="73" t="s">
        <v>227</v>
      </c>
      <c r="S43" s="70" t="s">
        <v>228</v>
      </c>
    </row>
    <row r="44" spans="1:19" ht="33.75" x14ac:dyDescent="0.2">
      <c r="A44" s="27">
        <v>42</v>
      </c>
      <c r="B44" s="83">
        <v>42695</v>
      </c>
      <c r="C44" s="72" t="s">
        <v>4610</v>
      </c>
      <c r="D44" s="70" t="s">
        <v>26</v>
      </c>
      <c r="E44" s="70" t="s">
        <v>231</v>
      </c>
      <c r="F44" s="70" t="s">
        <v>31</v>
      </c>
      <c r="G44" s="70" t="s">
        <v>230</v>
      </c>
      <c r="H44" s="70" t="s">
        <v>199</v>
      </c>
      <c r="I44" s="70" t="s">
        <v>28</v>
      </c>
      <c r="J44" s="83">
        <v>42695</v>
      </c>
      <c r="K44" s="83">
        <v>42735</v>
      </c>
      <c r="L44" s="68">
        <v>40</v>
      </c>
      <c r="M44" s="70" t="s">
        <v>224</v>
      </c>
      <c r="N44" s="69" t="s">
        <v>32</v>
      </c>
      <c r="O44" s="83">
        <v>42698</v>
      </c>
      <c r="P44" s="68">
        <v>3</v>
      </c>
      <c r="Q44" s="70" t="s">
        <v>314</v>
      </c>
      <c r="R44" s="73" t="s">
        <v>227</v>
      </c>
      <c r="S44" s="70" t="s">
        <v>228</v>
      </c>
    </row>
    <row r="45" spans="1:19" ht="45" x14ac:dyDescent="0.2">
      <c r="A45" s="27">
        <v>43</v>
      </c>
      <c r="B45" s="83">
        <v>42695</v>
      </c>
      <c r="C45" s="72" t="s">
        <v>4610</v>
      </c>
      <c r="D45" s="70" t="s">
        <v>26</v>
      </c>
      <c r="E45" s="70" t="s">
        <v>232</v>
      </c>
      <c r="F45" s="70" t="s">
        <v>31</v>
      </c>
      <c r="G45" s="70" t="s">
        <v>230</v>
      </c>
      <c r="H45" s="70" t="s">
        <v>199</v>
      </c>
      <c r="I45" s="70" t="s">
        <v>28</v>
      </c>
      <c r="J45" s="83">
        <v>42695</v>
      </c>
      <c r="K45" s="83">
        <v>42735</v>
      </c>
      <c r="L45" s="68">
        <v>40</v>
      </c>
      <c r="M45" s="70" t="s">
        <v>224</v>
      </c>
      <c r="N45" s="69" t="s">
        <v>32</v>
      </c>
      <c r="O45" s="83">
        <v>42698</v>
      </c>
      <c r="P45" s="68">
        <v>3</v>
      </c>
      <c r="Q45" s="70" t="s">
        <v>314</v>
      </c>
      <c r="R45" s="73" t="s">
        <v>315</v>
      </c>
      <c r="S45" s="70" t="s">
        <v>228</v>
      </c>
    </row>
    <row r="46" spans="1:19" ht="67.5" x14ac:dyDescent="0.2">
      <c r="A46" s="27">
        <v>44</v>
      </c>
      <c r="B46" s="83">
        <v>42696</v>
      </c>
      <c r="C46" s="72" t="s">
        <v>4610</v>
      </c>
      <c r="D46" s="70" t="s">
        <v>35</v>
      </c>
      <c r="E46" s="70" t="s">
        <v>233</v>
      </c>
      <c r="F46" s="70" t="s">
        <v>61</v>
      </c>
      <c r="G46" s="70" t="s">
        <v>234</v>
      </c>
      <c r="H46" s="70" t="s">
        <v>199</v>
      </c>
      <c r="I46" s="70" t="s">
        <v>28</v>
      </c>
      <c r="J46" s="83">
        <v>42696</v>
      </c>
      <c r="K46" s="83">
        <v>42719</v>
      </c>
      <c r="L46" s="68">
        <v>23</v>
      </c>
      <c r="M46" s="70" t="s">
        <v>75</v>
      </c>
      <c r="N46" s="69" t="s">
        <v>32</v>
      </c>
      <c r="O46" s="83">
        <v>42698</v>
      </c>
      <c r="P46" s="68">
        <v>2</v>
      </c>
      <c r="Q46" s="70" t="s">
        <v>316</v>
      </c>
      <c r="R46" s="73" t="s">
        <v>317</v>
      </c>
      <c r="S46" s="70" t="s">
        <v>236</v>
      </c>
    </row>
    <row r="47" spans="1:19" ht="45" x14ac:dyDescent="0.2">
      <c r="A47" s="27">
        <v>45</v>
      </c>
      <c r="B47" s="83">
        <v>42696</v>
      </c>
      <c r="C47" s="72" t="s">
        <v>4610</v>
      </c>
      <c r="D47" s="70" t="s">
        <v>35</v>
      </c>
      <c r="E47" s="70" t="s">
        <v>237</v>
      </c>
      <c r="F47" s="70" t="s">
        <v>34</v>
      </c>
      <c r="G47" s="70" t="s">
        <v>238</v>
      </c>
      <c r="H47" s="70" t="s">
        <v>199</v>
      </c>
      <c r="I47" s="70" t="s">
        <v>28</v>
      </c>
      <c r="J47" s="83">
        <v>42696</v>
      </c>
      <c r="K47" s="83">
        <v>42696</v>
      </c>
      <c r="L47" s="68">
        <v>0</v>
      </c>
      <c r="M47" s="70" t="s">
        <v>75</v>
      </c>
      <c r="N47" s="69" t="s">
        <v>32</v>
      </c>
      <c r="O47" s="83">
        <v>42726</v>
      </c>
      <c r="P47" s="68">
        <v>30</v>
      </c>
      <c r="Q47" s="70" t="s">
        <v>318</v>
      </c>
      <c r="R47" s="73" t="s">
        <v>315</v>
      </c>
      <c r="S47" s="70" t="s">
        <v>240</v>
      </c>
    </row>
    <row r="48" spans="1:19" ht="45" x14ac:dyDescent="0.2">
      <c r="A48" s="27">
        <v>46</v>
      </c>
      <c r="B48" s="83">
        <v>42696</v>
      </c>
      <c r="C48" s="72" t="s">
        <v>4610</v>
      </c>
      <c r="D48" s="70" t="s">
        <v>35</v>
      </c>
      <c r="E48" s="70" t="s">
        <v>241</v>
      </c>
      <c r="F48" s="70" t="s">
        <v>34</v>
      </c>
      <c r="G48" s="70" t="s">
        <v>242</v>
      </c>
      <c r="H48" s="70" t="s">
        <v>243</v>
      </c>
      <c r="I48" s="70" t="s">
        <v>28</v>
      </c>
      <c r="J48" s="83">
        <v>42696</v>
      </c>
      <c r="K48" s="83">
        <v>42719</v>
      </c>
      <c r="L48" s="68">
        <v>23</v>
      </c>
      <c r="M48" s="70" t="s">
        <v>75</v>
      </c>
      <c r="N48" s="69" t="s">
        <v>32</v>
      </c>
      <c r="O48" s="83">
        <v>42719</v>
      </c>
      <c r="P48" s="68">
        <v>23</v>
      </c>
      <c r="Q48" s="70" t="s">
        <v>244</v>
      </c>
      <c r="R48" s="73" t="s">
        <v>235</v>
      </c>
      <c r="S48" s="70" t="s">
        <v>319</v>
      </c>
    </row>
    <row r="49" spans="1:19" ht="67.5" x14ac:dyDescent="0.2">
      <c r="A49" s="27">
        <v>47</v>
      </c>
      <c r="B49" s="83">
        <v>42698</v>
      </c>
      <c r="C49" s="72" t="s">
        <v>4610</v>
      </c>
      <c r="D49" s="70" t="s">
        <v>33</v>
      </c>
      <c r="E49" s="70" t="s">
        <v>245</v>
      </c>
      <c r="F49" s="70" t="s">
        <v>34</v>
      </c>
      <c r="G49" s="70" t="s">
        <v>246</v>
      </c>
      <c r="H49" s="70" t="s">
        <v>243</v>
      </c>
      <c r="I49" s="70" t="s">
        <v>28</v>
      </c>
      <c r="J49" s="83">
        <v>42698</v>
      </c>
      <c r="K49" s="83">
        <v>42735</v>
      </c>
      <c r="L49" s="68">
        <v>37</v>
      </c>
      <c r="M49" s="70" t="s">
        <v>75</v>
      </c>
      <c r="N49" s="69" t="s">
        <v>32</v>
      </c>
      <c r="O49" s="83">
        <v>42709</v>
      </c>
      <c r="P49" s="68">
        <v>11</v>
      </c>
      <c r="Q49" s="70" t="s">
        <v>320</v>
      </c>
      <c r="R49" s="73" t="s">
        <v>258</v>
      </c>
      <c r="S49" s="70" t="s">
        <v>321</v>
      </c>
    </row>
    <row r="50" spans="1:19" ht="45" x14ac:dyDescent="0.2">
      <c r="A50" s="27">
        <v>48</v>
      </c>
      <c r="B50" s="83">
        <v>42703</v>
      </c>
      <c r="C50" s="72" t="s">
        <v>4610</v>
      </c>
      <c r="D50" s="70" t="s">
        <v>35</v>
      </c>
      <c r="E50" s="70" t="s">
        <v>247</v>
      </c>
      <c r="F50" s="70" t="s">
        <v>57</v>
      </c>
      <c r="G50" s="70" t="s">
        <v>248</v>
      </c>
      <c r="H50" s="70" t="s">
        <v>199</v>
      </c>
      <c r="I50" s="70" t="s">
        <v>28</v>
      </c>
      <c r="J50" s="83">
        <v>42703</v>
      </c>
      <c r="K50" s="83">
        <v>42753</v>
      </c>
      <c r="L50" s="68">
        <v>50</v>
      </c>
      <c r="M50" s="70" t="s">
        <v>75</v>
      </c>
      <c r="N50" s="69" t="s">
        <v>32</v>
      </c>
      <c r="O50" s="83">
        <v>42753</v>
      </c>
      <c r="P50" s="68">
        <v>50</v>
      </c>
      <c r="Q50" s="70" t="s">
        <v>322</v>
      </c>
      <c r="R50" s="73" t="s">
        <v>323</v>
      </c>
      <c r="S50" s="70" t="s">
        <v>324</v>
      </c>
    </row>
    <row r="51" spans="1:19" ht="33.75" x14ac:dyDescent="0.2">
      <c r="A51" s="27">
        <v>49</v>
      </c>
      <c r="B51" s="93">
        <v>42703</v>
      </c>
      <c r="C51" s="90" t="s">
        <v>4610</v>
      </c>
      <c r="D51" s="95" t="s">
        <v>35</v>
      </c>
      <c r="E51" s="95" t="s">
        <v>249</v>
      </c>
      <c r="F51" s="95" t="s">
        <v>61</v>
      </c>
      <c r="G51" s="95" t="s">
        <v>250</v>
      </c>
      <c r="H51" s="95" t="s">
        <v>251</v>
      </c>
      <c r="I51" s="95" t="s">
        <v>28</v>
      </c>
      <c r="J51" s="93">
        <v>42703</v>
      </c>
      <c r="K51" s="93">
        <v>42706</v>
      </c>
      <c r="L51" s="68">
        <v>3</v>
      </c>
      <c r="M51" s="95" t="s">
        <v>75</v>
      </c>
      <c r="N51" s="97" t="s">
        <v>32</v>
      </c>
      <c r="O51" s="93">
        <v>42706</v>
      </c>
      <c r="P51" s="68">
        <v>3</v>
      </c>
      <c r="Q51" s="95" t="s">
        <v>325</v>
      </c>
      <c r="R51" s="98" t="s">
        <v>310</v>
      </c>
      <c r="S51" s="95" t="s">
        <v>326</v>
      </c>
    </row>
    <row r="52" spans="1:19" ht="22.5" x14ac:dyDescent="0.2">
      <c r="A52" s="27">
        <v>50</v>
      </c>
      <c r="B52" s="83">
        <v>42703</v>
      </c>
      <c r="C52" s="72" t="s">
        <v>4610</v>
      </c>
      <c r="D52" s="70" t="s">
        <v>35</v>
      </c>
      <c r="E52" s="70" t="s">
        <v>252</v>
      </c>
      <c r="F52" s="70" t="s">
        <v>46</v>
      </c>
      <c r="G52" s="70" t="s">
        <v>253</v>
      </c>
      <c r="H52" s="70" t="s">
        <v>254</v>
      </c>
      <c r="I52" s="70" t="s">
        <v>28</v>
      </c>
      <c r="J52" s="83">
        <v>42703</v>
      </c>
      <c r="K52" s="83">
        <v>42710</v>
      </c>
      <c r="L52" s="68">
        <v>7</v>
      </c>
      <c r="M52" s="70" t="s">
        <v>75</v>
      </c>
      <c r="N52" s="69" t="s">
        <v>32</v>
      </c>
      <c r="O52" s="83">
        <v>42710</v>
      </c>
      <c r="P52" s="68">
        <v>7</v>
      </c>
      <c r="Q52" s="70" t="s">
        <v>327</v>
      </c>
      <c r="R52" s="73" t="s">
        <v>258</v>
      </c>
      <c r="S52" s="70" t="s">
        <v>328</v>
      </c>
    </row>
    <row r="53" spans="1:19" ht="33.75" x14ac:dyDescent="0.2">
      <c r="A53" s="27">
        <v>51</v>
      </c>
      <c r="B53" s="83">
        <v>42704</v>
      </c>
      <c r="C53" s="72" t="s">
        <v>4610</v>
      </c>
      <c r="D53" s="70" t="s">
        <v>26</v>
      </c>
      <c r="E53" s="70" t="s">
        <v>255</v>
      </c>
      <c r="F53" s="70" t="s">
        <v>45</v>
      </c>
      <c r="G53" s="70" t="s">
        <v>256</v>
      </c>
      <c r="H53" s="70" t="s">
        <v>257</v>
      </c>
      <c r="I53" s="70" t="s">
        <v>28</v>
      </c>
      <c r="J53" s="83">
        <v>42703</v>
      </c>
      <c r="K53" s="83">
        <v>42709</v>
      </c>
      <c r="L53" s="68">
        <v>6</v>
      </c>
      <c r="M53" s="70" t="s">
        <v>75</v>
      </c>
      <c r="N53" s="69" t="s">
        <v>32</v>
      </c>
      <c r="O53" s="83">
        <v>42709</v>
      </c>
      <c r="P53" s="68">
        <v>6</v>
      </c>
      <c r="Q53" s="100" t="s">
        <v>329</v>
      </c>
      <c r="R53" s="23" t="s">
        <v>258</v>
      </c>
      <c r="S53" s="100" t="s">
        <v>330</v>
      </c>
    </row>
    <row r="54" spans="1:19" ht="22.5" x14ac:dyDescent="0.2">
      <c r="A54" s="27">
        <v>52</v>
      </c>
      <c r="B54" s="93">
        <v>42709</v>
      </c>
      <c r="C54" s="90" t="s">
        <v>3304</v>
      </c>
      <c r="D54" s="95" t="s">
        <v>26</v>
      </c>
      <c r="E54" s="95" t="s">
        <v>259</v>
      </c>
      <c r="F54" s="95" t="s">
        <v>31</v>
      </c>
      <c r="G54" s="95" t="s">
        <v>260</v>
      </c>
      <c r="H54" s="95" t="s">
        <v>257</v>
      </c>
      <c r="I54" s="95" t="s">
        <v>28</v>
      </c>
      <c r="J54" s="93">
        <v>42709</v>
      </c>
      <c r="K54" s="93">
        <v>42710</v>
      </c>
      <c r="L54" s="68">
        <v>1</v>
      </c>
      <c r="M54" s="95" t="s">
        <v>75</v>
      </c>
      <c r="N54" s="97" t="s">
        <v>32</v>
      </c>
      <c r="O54" s="93">
        <v>42726</v>
      </c>
      <c r="P54" s="68">
        <v>17</v>
      </c>
      <c r="Q54" s="95" t="s">
        <v>331</v>
      </c>
      <c r="R54" s="98" t="s">
        <v>332</v>
      </c>
      <c r="S54" s="95" t="s">
        <v>261</v>
      </c>
    </row>
    <row r="55" spans="1:19" ht="45" x14ac:dyDescent="0.2">
      <c r="A55" s="27">
        <v>53</v>
      </c>
      <c r="B55" s="83">
        <v>42709</v>
      </c>
      <c r="C55" s="72" t="s">
        <v>3304</v>
      </c>
      <c r="D55" s="70" t="s">
        <v>20</v>
      </c>
      <c r="E55" s="70" t="s">
        <v>262</v>
      </c>
      <c r="F55" s="70" t="s">
        <v>34</v>
      </c>
      <c r="G55" s="70" t="s">
        <v>263</v>
      </c>
      <c r="H55" s="70" t="s">
        <v>264</v>
      </c>
      <c r="I55" s="70" t="s">
        <v>28</v>
      </c>
      <c r="J55" s="83">
        <v>42709</v>
      </c>
      <c r="K55" s="83">
        <v>42719</v>
      </c>
      <c r="L55" s="68">
        <v>10</v>
      </c>
      <c r="M55" s="70" t="s">
        <v>75</v>
      </c>
      <c r="N55" s="69" t="s">
        <v>32</v>
      </c>
      <c r="O55" s="83">
        <v>42710</v>
      </c>
      <c r="P55" s="68">
        <v>1</v>
      </c>
      <c r="Q55" s="70" t="s">
        <v>333</v>
      </c>
      <c r="R55" s="73" t="s">
        <v>334</v>
      </c>
      <c r="S55" s="70" t="s">
        <v>335</v>
      </c>
    </row>
    <row r="56" spans="1:19" ht="45" x14ac:dyDescent="0.2">
      <c r="A56" s="27">
        <v>54</v>
      </c>
      <c r="B56" s="83">
        <v>42710</v>
      </c>
      <c r="C56" s="72" t="s">
        <v>3304</v>
      </c>
      <c r="D56" s="70" t="s">
        <v>26</v>
      </c>
      <c r="E56" s="70" t="s">
        <v>266</v>
      </c>
      <c r="F56" s="70" t="s">
        <v>31</v>
      </c>
      <c r="G56" s="70" t="s">
        <v>267</v>
      </c>
      <c r="H56" s="70" t="s">
        <v>268</v>
      </c>
      <c r="I56" s="70" t="s">
        <v>28</v>
      </c>
      <c r="J56" s="83">
        <v>42710</v>
      </c>
      <c r="K56" s="83">
        <v>42719</v>
      </c>
      <c r="L56" s="68">
        <v>9</v>
      </c>
      <c r="M56" s="70" t="s">
        <v>75</v>
      </c>
      <c r="N56" s="69" t="s">
        <v>32</v>
      </c>
      <c r="O56" s="83">
        <v>42726</v>
      </c>
      <c r="P56" s="68">
        <v>16</v>
      </c>
      <c r="Q56" s="70" t="s">
        <v>336</v>
      </c>
      <c r="R56" s="73" t="s">
        <v>334</v>
      </c>
      <c r="S56" s="70" t="s">
        <v>269</v>
      </c>
    </row>
    <row r="57" spans="1:19" ht="78.75" x14ac:dyDescent="0.2">
      <c r="A57" s="27">
        <v>55</v>
      </c>
      <c r="B57" s="93">
        <v>42748</v>
      </c>
      <c r="C57" s="90" t="s">
        <v>4611</v>
      </c>
      <c r="D57" s="95" t="s">
        <v>35</v>
      </c>
      <c r="E57" s="95" t="s">
        <v>337</v>
      </c>
      <c r="F57" s="95" t="s">
        <v>34</v>
      </c>
      <c r="G57" s="95" t="s">
        <v>338</v>
      </c>
      <c r="H57" s="95" t="s">
        <v>4080</v>
      </c>
      <c r="I57" s="95" t="s">
        <v>28</v>
      </c>
      <c r="J57" s="93">
        <v>42748</v>
      </c>
      <c r="K57" s="93">
        <v>42768</v>
      </c>
      <c r="L57" s="96">
        <v>20</v>
      </c>
      <c r="M57" s="95" t="s">
        <v>75</v>
      </c>
      <c r="N57" s="97" t="s">
        <v>32</v>
      </c>
      <c r="O57" s="93">
        <v>42767</v>
      </c>
      <c r="P57" s="96">
        <v>19</v>
      </c>
      <c r="Q57" s="95" t="s">
        <v>339</v>
      </c>
      <c r="R57" s="98" t="s">
        <v>340</v>
      </c>
      <c r="S57" s="95" t="s">
        <v>4081</v>
      </c>
    </row>
    <row r="58" spans="1:19" ht="45" x14ac:dyDescent="0.2">
      <c r="A58" s="27">
        <v>56</v>
      </c>
      <c r="B58" s="93">
        <v>42751</v>
      </c>
      <c r="C58" s="90" t="s">
        <v>4611</v>
      </c>
      <c r="D58" s="95" t="s">
        <v>35</v>
      </c>
      <c r="E58" s="95" t="s">
        <v>341</v>
      </c>
      <c r="F58" s="95" t="s">
        <v>67</v>
      </c>
      <c r="G58" s="95" t="s">
        <v>342</v>
      </c>
      <c r="H58" s="95" t="s">
        <v>343</v>
      </c>
      <c r="I58" s="95" t="s">
        <v>28</v>
      </c>
      <c r="J58" s="93">
        <v>42751</v>
      </c>
      <c r="K58" s="93">
        <v>42753</v>
      </c>
      <c r="L58" s="96">
        <v>2</v>
      </c>
      <c r="M58" s="95" t="s">
        <v>75</v>
      </c>
      <c r="N58" s="97" t="s">
        <v>32</v>
      </c>
      <c r="O58" s="93">
        <v>42753</v>
      </c>
      <c r="P58" s="96">
        <v>2</v>
      </c>
      <c r="Q58" s="95" t="s">
        <v>344</v>
      </c>
      <c r="R58" s="98" t="s">
        <v>239</v>
      </c>
      <c r="S58" s="95" t="s">
        <v>345</v>
      </c>
    </row>
    <row r="59" spans="1:19" ht="67.5" x14ac:dyDescent="0.2">
      <c r="A59" s="27">
        <v>57</v>
      </c>
      <c r="B59" s="93">
        <v>42753</v>
      </c>
      <c r="C59" s="90" t="s">
        <v>4611</v>
      </c>
      <c r="D59" s="95" t="s">
        <v>35</v>
      </c>
      <c r="E59" s="95" t="s">
        <v>346</v>
      </c>
      <c r="F59" s="95" t="s">
        <v>34</v>
      </c>
      <c r="G59" s="95" t="s">
        <v>347</v>
      </c>
      <c r="H59" s="95" t="s">
        <v>348</v>
      </c>
      <c r="I59" s="95" t="s">
        <v>28</v>
      </c>
      <c r="J59" s="93">
        <v>42748</v>
      </c>
      <c r="K59" s="93">
        <v>42758</v>
      </c>
      <c r="L59" s="96">
        <v>10</v>
      </c>
      <c r="M59" s="95" t="s">
        <v>75</v>
      </c>
      <c r="N59" s="97" t="s">
        <v>32</v>
      </c>
      <c r="O59" s="93">
        <v>42781</v>
      </c>
      <c r="P59" s="96">
        <v>33</v>
      </c>
      <c r="Q59" s="95" t="s">
        <v>349</v>
      </c>
      <c r="R59" s="102" t="s">
        <v>310</v>
      </c>
      <c r="S59" s="95" t="s">
        <v>350</v>
      </c>
    </row>
    <row r="60" spans="1:19" ht="45" x14ac:dyDescent="0.2">
      <c r="A60" s="27">
        <v>58</v>
      </c>
      <c r="B60" s="93">
        <v>42753</v>
      </c>
      <c r="C60" s="90" t="s">
        <v>4611</v>
      </c>
      <c r="D60" s="95" t="s">
        <v>35</v>
      </c>
      <c r="E60" s="95" t="s">
        <v>351</v>
      </c>
      <c r="F60" s="95" t="s">
        <v>45</v>
      </c>
      <c r="G60" s="95" t="s">
        <v>352</v>
      </c>
      <c r="H60" s="95" t="s">
        <v>353</v>
      </c>
      <c r="I60" s="95" t="s">
        <v>28</v>
      </c>
      <c r="J60" s="93">
        <v>42753</v>
      </c>
      <c r="K60" s="93">
        <v>42786</v>
      </c>
      <c r="L60" s="96">
        <v>33</v>
      </c>
      <c r="M60" s="95" t="s">
        <v>75</v>
      </c>
      <c r="N60" s="97" t="s">
        <v>32</v>
      </c>
      <c r="O60" s="93">
        <v>42786</v>
      </c>
      <c r="P60" s="96">
        <v>33</v>
      </c>
      <c r="Q60" s="95" t="s">
        <v>354</v>
      </c>
      <c r="R60" s="98" t="s">
        <v>355</v>
      </c>
      <c r="S60" s="95" t="s">
        <v>356</v>
      </c>
    </row>
    <row r="61" spans="1:19" ht="56.25" x14ac:dyDescent="0.2">
      <c r="A61" s="27">
        <v>59</v>
      </c>
      <c r="B61" s="93">
        <v>42755</v>
      </c>
      <c r="C61" s="90" t="s">
        <v>4611</v>
      </c>
      <c r="D61" s="95" t="s">
        <v>26</v>
      </c>
      <c r="E61" s="95" t="s">
        <v>357</v>
      </c>
      <c r="F61" s="95" t="s">
        <v>27</v>
      </c>
      <c r="G61" s="95" t="s">
        <v>358</v>
      </c>
      <c r="H61" s="95" t="s">
        <v>359</v>
      </c>
      <c r="I61" s="95" t="s">
        <v>28</v>
      </c>
      <c r="J61" s="93">
        <v>42758</v>
      </c>
      <c r="K61" s="93">
        <v>42759</v>
      </c>
      <c r="L61" s="96">
        <v>1</v>
      </c>
      <c r="M61" s="95" t="s">
        <v>75</v>
      </c>
      <c r="N61" s="97" t="s">
        <v>32</v>
      </c>
      <c r="O61" s="93">
        <v>42759</v>
      </c>
      <c r="P61" s="96">
        <v>1</v>
      </c>
      <c r="Q61" s="95" t="s">
        <v>360</v>
      </c>
      <c r="R61" s="102" t="s">
        <v>361</v>
      </c>
      <c r="S61" s="95" t="s">
        <v>362</v>
      </c>
    </row>
    <row r="62" spans="1:19" ht="56.25" x14ac:dyDescent="0.2">
      <c r="A62" s="27">
        <v>60</v>
      </c>
      <c r="B62" s="93">
        <v>42761</v>
      </c>
      <c r="C62" s="90" t="s">
        <v>4611</v>
      </c>
      <c r="D62" s="95" t="s">
        <v>30</v>
      </c>
      <c r="E62" s="95" t="s">
        <v>363</v>
      </c>
      <c r="F62" s="95" t="s">
        <v>63</v>
      </c>
      <c r="G62" s="95" t="s">
        <v>364</v>
      </c>
      <c r="H62" s="95" t="s">
        <v>365</v>
      </c>
      <c r="I62" s="95" t="s">
        <v>28</v>
      </c>
      <c r="J62" s="93">
        <v>42761</v>
      </c>
      <c r="K62" s="93">
        <v>42776</v>
      </c>
      <c r="L62" s="96">
        <v>15</v>
      </c>
      <c r="M62" s="95" t="s">
        <v>366</v>
      </c>
      <c r="N62" s="97" t="s">
        <v>32</v>
      </c>
      <c r="O62" s="93">
        <v>42776</v>
      </c>
      <c r="P62" s="96">
        <v>15</v>
      </c>
      <c r="Q62" s="95" t="s">
        <v>367</v>
      </c>
      <c r="R62" s="98" t="s">
        <v>340</v>
      </c>
      <c r="S62" s="95" t="s">
        <v>368</v>
      </c>
    </row>
    <row r="63" spans="1:19" ht="101.25" x14ac:dyDescent="0.2">
      <c r="A63" s="27">
        <v>61</v>
      </c>
      <c r="B63" s="93">
        <v>42761</v>
      </c>
      <c r="C63" s="90" t="s">
        <v>4611</v>
      </c>
      <c r="D63" s="95" t="s">
        <v>26</v>
      </c>
      <c r="E63" s="95" t="s">
        <v>4567</v>
      </c>
      <c r="F63" s="95" t="s">
        <v>27</v>
      </c>
      <c r="G63" s="95" t="s">
        <v>4568</v>
      </c>
      <c r="H63" s="95" t="s">
        <v>4569</v>
      </c>
      <c r="I63" s="95" t="s">
        <v>28</v>
      </c>
      <c r="J63" s="93">
        <v>42761</v>
      </c>
      <c r="K63" s="93">
        <v>42865</v>
      </c>
      <c r="L63" s="96">
        <v>104</v>
      </c>
      <c r="M63" s="95" t="s">
        <v>75</v>
      </c>
      <c r="N63" s="97" t="s">
        <v>32</v>
      </c>
      <c r="O63" s="93">
        <v>42767</v>
      </c>
      <c r="P63" s="96">
        <v>6</v>
      </c>
      <c r="Q63" s="95" t="s">
        <v>4570</v>
      </c>
      <c r="R63" s="98" t="s">
        <v>340</v>
      </c>
      <c r="S63" s="95" t="s">
        <v>4571</v>
      </c>
    </row>
    <row r="64" spans="1:19" ht="67.5" x14ac:dyDescent="0.2">
      <c r="A64" s="27">
        <v>62</v>
      </c>
      <c r="B64" s="93">
        <v>42761</v>
      </c>
      <c r="C64" s="90" t="s">
        <v>4611</v>
      </c>
      <c r="D64" s="95" t="s">
        <v>26</v>
      </c>
      <c r="E64" s="95" t="s">
        <v>369</v>
      </c>
      <c r="F64" s="95" t="s">
        <v>5</v>
      </c>
      <c r="G64" s="95" t="s">
        <v>370</v>
      </c>
      <c r="H64" s="95" t="s">
        <v>371</v>
      </c>
      <c r="I64" s="95" t="s">
        <v>28</v>
      </c>
      <c r="J64" s="93">
        <v>42765</v>
      </c>
      <c r="K64" s="93">
        <v>42797</v>
      </c>
      <c r="L64" s="68">
        <v>32</v>
      </c>
      <c r="M64" s="95" t="s">
        <v>75</v>
      </c>
      <c r="N64" s="97" t="s">
        <v>32</v>
      </c>
      <c r="O64" s="93">
        <v>42797</v>
      </c>
      <c r="P64" s="68">
        <v>32</v>
      </c>
      <c r="Q64" s="95" t="s">
        <v>372</v>
      </c>
      <c r="R64" s="98" t="s">
        <v>373</v>
      </c>
      <c r="S64" s="95" t="s">
        <v>374</v>
      </c>
    </row>
    <row r="65" spans="1:19" ht="56.25" x14ac:dyDescent="0.2">
      <c r="A65" s="27">
        <v>63</v>
      </c>
      <c r="B65" s="83">
        <v>42762</v>
      </c>
      <c r="C65" s="72" t="s">
        <v>4611</v>
      </c>
      <c r="D65" s="70" t="s">
        <v>30</v>
      </c>
      <c r="E65" s="70" t="s">
        <v>375</v>
      </c>
      <c r="F65" s="70" t="s">
        <v>31</v>
      </c>
      <c r="G65" s="70" t="s">
        <v>376</v>
      </c>
      <c r="H65" s="70" t="s">
        <v>377</v>
      </c>
      <c r="I65" s="70" t="s">
        <v>28</v>
      </c>
      <c r="J65" s="83">
        <v>42762</v>
      </c>
      <c r="K65" s="93">
        <v>42774</v>
      </c>
      <c r="L65" s="68">
        <v>12</v>
      </c>
      <c r="M65" s="70" t="s">
        <v>75</v>
      </c>
      <c r="N65" s="69" t="s">
        <v>32</v>
      </c>
      <c r="O65" s="93">
        <v>42774</v>
      </c>
      <c r="P65" s="68">
        <v>12</v>
      </c>
      <c r="Q65" s="70" t="s">
        <v>378</v>
      </c>
      <c r="R65" s="73" t="s">
        <v>227</v>
      </c>
      <c r="S65" s="70" t="s">
        <v>379</v>
      </c>
    </row>
    <row r="66" spans="1:19" ht="56.25" x14ac:dyDescent="0.2">
      <c r="A66" s="27">
        <v>64</v>
      </c>
      <c r="B66" s="83">
        <v>42765</v>
      </c>
      <c r="C66" s="72" t="s">
        <v>4611</v>
      </c>
      <c r="D66" s="70" t="s">
        <v>50</v>
      </c>
      <c r="E66" s="70" t="s">
        <v>380</v>
      </c>
      <c r="F66" s="70" t="s">
        <v>31</v>
      </c>
      <c r="G66" s="70" t="s">
        <v>381</v>
      </c>
      <c r="H66" s="70" t="s">
        <v>382</v>
      </c>
      <c r="I66" s="70" t="s">
        <v>28</v>
      </c>
      <c r="J66" s="83">
        <v>42765</v>
      </c>
      <c r="K66" s="83">
        <v>42770</v>
      </c>
      <c r="L66" s="68">
        <v>5</v>
      </c>
      <c r="M66" s="70" t="s">
        <v>75</v>
      </c>
      <c r="N66" s="69" t="s">
        <v>32</v>
      </c>
      <c r="O66" s="83">
        <v>42770</v>
      </c>
      <c r="P66" s="68">
        <v>5</v>
      </c>
      <c r="Q66" s="70" t="s">
        <v>383</v>
      </c>
      <c r="R66" s="73" t="s">
        <v>227</v>
      </c>
      <c r="S66" s="70" t="s">
        <v>384</v>
      </c>
    </row>
    <row r="67" spans="1:19" ht="101.25" x14ac:dyDescent="0.2">
      <c r="A67" s="27">
        <v>65</v>
      </c>
      <c r="B67" s="83">
        <v>42767</v>
      </c>
      <c r="C67" s="72" t="s">
        <v>4612</v>
      </c>
      <c r="D67" s="70" t="s">
        <v>52</v>
      </c>
      <c r="E67" s="70" t="s">
        <v>385</v>
      </c>
      <c r="F67" s="70" t="s">
        <v>31</v>
      </c>
      <c r="G67" s="70" t="s">
        <v>386</v>
      </c>
      <c r="H67" s="70" t="s">
        <v>387</v>
      </c>
      <c r="I67" s="70" t="s">
        <v>28</v>
      </c>
      <c r="J67" s="83">
        <v>42767</v>
      </c>
      <c r="K67" s="83">
        <v>42782</v>
      </c>
      <c r="L67" s="68">
        <v>15</v>
      </c>
      <c r="M67" s="70" t="s">
        <v>388</v>
      </c>
      <c r="N67" s="69" t="s">
        <v>32</v>
      </c>
      <c r="O67" s="83">
        <v>42782</v>
      </c>
      <c r="P67" s="68">
        <v>15</v>
      </c>
      <c r="Q67" s="70" t="s">
        <v>389</v>
      </c>
      <c r="R67" s="73" t="s">
        <v>227</v>
      </c>
      <c r="S67" s="70" t="s">
        <v>390</v>
      </c>
    </row>
    <row r="68" spans="1:19" ht="56.25" x14ac:dyDescent="0.2">
      <c r="A68" s="27">
        <v>66</v>
      </c>
      <c r="B68" s="83">
        <v>42768</v>
      </c>
      <c r="C68" s="72" t="s">
        <v>4612</v>
      </c>
      <c r="D68" s="70" t="s">
        <v>26</v>
      </c>
      <c r="E68" s="70" t="s">
        <v>391</v>
      </c>
      <c r="F68" s="70" t="s">
        <v>31</v>
      </c>
      <c r="G68" s="70" t="s">
        <v>392</v>
      </c>
      <c r="H68" s="70" t="s">
        <v>393</v>
      </c>
      <c r="I68" s="70" t="s">
        <v>28</v>
      </c>
      <c r="J68" s="83">
        <v>42768</v>
      </c>
      <c r="K68" s="83">
        <v>42788</v>
      </c>
      <c r="L68" s="68">
        <v>20</v>
      </c>
      <c r="M68" s="70" t="s">
        <v>75</v>
      </c>
      <c r="N68" s="69" t="s">
        <v>32</v>
      </c>
      <c r="O68" s="83">
        <v>42788</v>
      </c>
      <c r="P68" s="68">
        <v>20</v>
      </c>
      <c r="Q68" s="70" t="s">
        <v>394</v>
      </c>
      <c r="R68" s="73" t="s">
        <v>227</v>
      </c>
      <c r="S68" s="70" t="s">
        <v>395</v>
      </c>
    </row>
    <row r="69" spans="1:19" ht="45" x14ac:dyDescent="0.2">
      <c r="A69" s="27">
        <v>67</v>
      </c>
      <c r="B69" s="83">
        <v>42783</v>
      </c>
      <c r="C69" s="72" t="s">
        <v>4612</v>
      </c>
      <c r="D69" s="70" t="s">
        <v>20</v>
      </c>
      <c r="E69" s="70" t="s">
        <v>396</v>
      </c>
      <c r="F69" s="70" t="s">
        <v>27</v>
      </c>
      <c r="G69" s="70" t="s">
        <v>397</v>
      </c>
      <c r="H69" s="70" t="s">
        <v>398</v>
      </c>
      <c r="I69" s="70" t="s">
        <v>28</v>
      </c>
      <c r="J69" s="83">
        <v>42783</v>
      </c>
      <c r="K69" s="83">
        <v>42804</v>
      </c>
      <c r="L69" s="68">
        <v>21</v>
      </c>
      <c r="M69" s="70" t="s">
        <v>399</v>
      </c>
      <c r="N69" s="69" t="s">
        <v>4082</v>
      </c>
      <c r="O69" s="83">
        <v>42804</v>
      </c>
      <c r="P69" s="68">
        <v>21</v>
      </c>
      <c r="Q69" s="70" t="s">
        <v>400</v>
      </c>
      <c r="R69" s="73" t="s">
        <v>258</v>
      </c>
      <c r="S69" s="70" t="s">
        <v>401</v>
      </c>
    </row>
    <row r="70" spans="1:19" ht="67.5" x14ac:dyDescent="0.2">
      <c r="A70" s="27">
        <v>68</v>
      </c>
      <c r="B70" s="83">
        <v>42783</v>
      </c>
      <c r="C70" s="72" t="s">
        <v>4612</v>
      </c>
      <c r="D70" s="70" t="s">
        <v>20</v>
      </c>
      <c r="E70" s="70" t="s">
        <v>402</v>
      </c>
      <c r="F70" s="70" t="s">
        <v>27</v>
      </c>
      <c r="G70" s="70" t="s">
        <v>402</v>
      </c>
      <c r="H70" s="70" t="s">
        <v>403</v>
      </c>
      <c r="I70" s="70" t="s">
        <v>37</v>
      </c>
      <c r="J70" s="83">
        <v>42783</v>
      </c>
      <c r="K70" s="83">
        <v>42797</v>
      </c>
      <c r="L70" s="68">
        <v>14</v>
      </c>
      <c r="M70" s="70" t="s">
        <v>399</v>
      </c>
      <c r="N70" s="69" t="s">
        <v>32</v>
      </c>
      <c r="O70" s="83">
        <v>42796</v>
      </c>
      <c r="P70" s="68">
        <v>13</v>
      </c>
      <c r="Q70" s="70" t="s">
        <v>404</v>
      </c>
      <c r="R70" s="73" t="s">
        <v>227</v>
      </c>
      <c r="S70" s="70" t="s">
        <v>405</v>
      </c>
    </row>
    <row r="71" spans="1:19" ht="101.25" x14ac:dyDescent="0.2">
      <c r="A71" s="27">
        <v>69</v>
      </c>
      <c r="B71" s="83">
        <v>42787</v>
      </c>
      <c r="C71" s="72" t="s">
        <v>4612</v>
      </c>
      <c r="D71" s="70" t="s">
        <v>35</v>
      </c>
      <c r="E71" s="70" t="s">
        <v>406</v>
      </c>
      <c r="F71" s="70" t="s">
        <v>34</v>
      </c>
      <c r="G71" s="70" t="s">
        <v>406</v>
      </c>
      <c r="H71" s="70" t="s">
        <v>407</v>
      </c>
      <c r="I71" s="70" t="s">
        <v>28</v>
      </c>
      <c r="J71" s="83">
        <v>42787</v>
      </c>
      <c r="K71" s="83">
        <v>42797</v>
      </c>
      <c r="L71" s="68">
        <v>10</v>
      </c>
      <c r="M71" s="70" t="s">
        <v>75</v>
      </c>
      <c r="N71" s="69" t="s">
        <v>32</v>
      </c>
      <c r="O71" s="83">
        <v>42796</v>
      </c>
      <c r="P71" s="68">
        <v>9</v>
      </c>
      <c r="Q71" s="70" t="s">
        <v>408</v>
      </c>
      <c r="R71" s="73" t="s">
        <v>227</v>
      </c>
      <c r="S71" s="70" t="s">
        <v>409</v>
      </c>
    </row>
    <row r="72" spans="1:19" ht="45" x14ac:dyDescent="0.2">
      <c r="A72" s="27">
        <v>70</v>
      </c>
      <c r="B72" s="93">
        <v>42787</v>
      </c>
      <c r="C72" s="90" t="s">
        <v>4612</v>
      </c>
      <c r="D72" s="95" t="s">
        <v>20</v>
      </c>
      <c r="E72" s="113" t="s">
        <v>410</v>
      </c>
      <c r="F72" s="95" t="s">
        <v>27</v>
      </c>
      <c r="G72" s="113" t="s">
        <v>410</v>
      </c>
      <c r="H72" s="95" t="s">
        <v>4572</v>
      </c>
      <c r="I72" s="95" t="s">
        <v>28</v>
      </c>
      <c r="J72" s="93">
        <v>42787</v>
      </c>
      <c r="K72" s="93">
        <v>42804</v>
      </c>
      <c r="L72" s="96">
        <v>17</v>
      </c>
      <c r="M72" s="95" t="s">
        <v>399</v>
      </c>
      <c r="N72" s="97" t="s">
        <v>32</v>
      </c>
      <c r="O72" s="93">
        <v>42804</v>
      </c>
      <c r="P72" s="96">
        <v>17</v>
      </c>
      <c r="Q72" s="95" t="s">
        <v>4573</v>
      </c>
      <c r="R72" s="98" t="s">
        <v>227</v>
      </c>
      <c r="S72" s="95" t="s">
        <v>4574</v>
      </c>
    </row>
    <row r="73" spans="1:19" ht="135" x14ac:dyDescent="0.2">
      <c r="A73" s="27">
        <v>71</v>
      </c>
      <c r="B73" s="83">
        <v>42795</v>
      </c>
      <c r="C73" s="72" t="s">
        <v>4074</v>
      </c>
      <c r="D73" s="70" t="s">
        <v>20</v>
      </c>
      <c r="E73" s="51" t="s">
        <v>4083</v>
      </c>
      <c r="F73" s="70" t="s">
        <v>31</v>
      </c>
      <c r="G73" s="51" t="s">
        <v>411</v>
      </c>
      <c r="H73" s="70" t="s">
        <v>412</v>
      </c>
      <c r="I73" s="70" t="s">
        <v>28</v>
      </c>
      <c r="J73" s="83">
        <v>42795</v>
      </c>
      <c r="K73" s="83">
        <v>42817</v>
      </c>
      <c r="L73" s="68">
        <v>22</v>
      </c>
      <c r="M73" s="70" t="s">
        <v>399</v>
      </c>
      <c r="N73" s="69" t="s">
        <v>32</v>
      </c>
      <c r="O73" s="83">
        <v>42817</v>
      </c>
      <c r="P73" s="68">
        <v>22</v>
      </c>
      <c r="Q73" s="70" t="s">
        <v>413</v>
      </c>
      <c r="R73" s="73" t="s">
        <v>258</v>
      </c>
      <c r="S73" s="70" t="s">
        <v>4613</v>
      </c>
    </row>
    <row r="74" spans="1:19" ht="101.25" x14ac:dyDescent="0.2">
      <c r="A74" s="27">
        <v>72</v>
      </c>
      <c r="B74" s="83">
        <v>42801</v>
      </c>
      <c r="C74" s="72" t="s">
        <v>4074</v>
      </c>
      <c r="D74" s="70" t="s">
        <v>20</v>
      </c>
      <c r="E74" s="70" t="s">
        <v>414</v>
      </c>
      <c r="F74" s="70" t="s">
        <v>31</v>
      </c>
      <c r="G74" s="70" t="s">
        <v>415</v>
      </c>
      <c r="H74" s="70" t="s">
        <v>416</v>
      </c>
      <c r="I74" s="70" t="s">
        <v>28</v>
      </c>
      <c r="J74" s="83">
        <v>42801</v>
      </c>
      <c r="K74" s="83">
        <v>42817</v>
      </c>
      <c r="L74" s="68">
        <v>16</v>
      </c>
      <c r="M74" s="70" t="s">
        <v>75</v>
      </c>
      <c r="N74" s="69" t="s">
        <v>29</v>
      </c>
      <c r="O74" s="83">
        <v>42846</v>
      </c>
      <c r="P74" s="68">
        <v>45</v>
      </c>
      <c r="Q74" s="70" t="s">
        <v>417</v>
      </c>
      <c r="R74" s="73" t="s">
        <v>258</v>
      </c>
      <c r="S74" s="70" t="s">
        <v>4084</v>
      </c>
    </row>
    <row r="75" spans="1:19" ht="67.5" x14ac:dyDescent="0.2">
      <c r="A75" s="27">
        <v>73</v>
      </c>
      <c r="B75" s="83">
        <v>42446</v>
      </c>
      <c r="C75" s="72" t="s">
        <v>4074</v>
      </c>
      <c r="D75" s="70" t="s">
        <v>20</v>
      </c>
      <c r="E75" s="70" t="s">
        <v>418</v>
      </c>
      <c r="F75" s="70" t="s">
        <v>34</v>
      </c>
      <c r="G75" s="70" t="s">
        <v>419</v>
      </c>
      <c r="H75" s="70" t="s">
        <v>420</v>
      </c>
      <c r="I75" s="70" t="s">
        <v>28</v>
      </c>
      <c r="J75" s="83">
        <v>42811</v>
      </c>
      <c r="K75" s="83">
        <v>42844</v>
      </c>
      <c r="L75" s="68">
        <v>33</v>
      </c>
      <c r="M75" s="70" t="s">
        <v>75</v>
      </c>
      <c r="N75" s="69" t="s">
        <v>29</v>
      </c>
      <c r="O75" s="83">
        <v>42844</v>
      </c>
      <c r="P75" s="68">
        <v>33</v>
      </c>
      <c r="Q75" s="70" t="s">
        <v>4085</v>
      </c>
      <c r="R75" s="73" t="s">
        <v>258</v>
      </c>
      <c r="S75" s="70" t="s">
        <v>4086</v>
      </c>
    </row>
    <row r="76" spans="1:19" ht="123.75" x14ac:dyDescent="0.2">
      <c r="A76" s="27">
        <v>74</v>
      </c>
      <c r="B76" s="83">
        <v>42812</v>
      </c>
      <c r="C76" s="72" t="s">
        <v>4074</v>
      </c>
      <c r="D76" s="70" t="s">
        <v>20</v>
      </c>
      <c r="E76" s="70" t="s">
        <v>421</v>
      </c>
      <c r="F76" s="70" t="s">
        <v>27</v>
      </c>
      <c r="G76" s="70" t="s">
        <v>422</v>
      </c>
      <c r="H76" s="70" t="s">
        <v>423</v>
      </c>
      <c r="I76" s="70" t="s">
        <v>28</v>
      </c>
      <c r="J76" s="83">
        <v>42816</v>
      </c>
      <c r="K76" s="83">
        <v>42845</v>
      </c>
      <c r="L76" s="68">
        <v>29</v>
      </c>
      <c r="M76" s="70" t="s">
        <v>75</v>
      </c>
      <c r="N76" s="69" t="s">
        <v>29</v>
      </c>
      <c r="O76" s="83">
        <v>42824</v>
      </c>
      <c r="P76" s="68">
        <v>8</v>
      </c>
      <c r="Q76" s="70" t="s">
        <v>424</v>
      </c>
      <c r="R76" s="73" t="s">
        <v>258</v>
      </c>
      <c r="S76" s="70" t="s">
        <v>4087</v>
      </c>
    </row>
    <row r="77" spans="1:19" ht="33.75" x14ac:dyDescent="0.2">
      <c r="A77" s="27">
        <v>75</v>
      </c>
      <c r="B77" s="83">
        <v>42844</v>
      </c>
      <c r="C77" s="72" t="s">
        <v>4605</v>
      </c>
      <c r="D77" s="70" t="s">
        <v>30</v>
      </c>
      <c r="E77" s="70" t="s">
        <v>4088</v>
      </c>
      <c r="F77" s="70" t="s">
        <v>27</v>
      </c>
      <c r="G77" s="70" t="s">
        <v>4089</v>
      </c>
      <c r="H77" s="70" t="s">
        <v>4090</v>
      </c>
      <c r="I77" s="70" t="s">
        <v>28</v>
      </c>
      <c r="J77" s="83">
        <v>42844</v>
      </c>
      <c r="K77" s="83">
        <v>42845</v>
      </c>
      <c r="L77" s="68">
        <v>1</v>
      </c>
      <c r="M77" s="70" t="s">
        <v>4091</v>
      </c>
      <c r="N77" s="69" t="s">
        <v>29</v>
      </c>
      <c r="O77" s="83">
        <v>42880</v>
      </c>
      <c r="P77" s="68">
        <v>36</v>
      </c>
      <c r="Q77" s="70" t="s">
        <v>4092</v>
      </c>
      <c r="R77" s="73" t="s">
        <v>258</v>
      </c>
      <c r="S77" s="70" t="s">
        <v>4093</v>
      </c>
    </row>
    <row r="78" spans="1:19" ht="33.75" x14ac:dyDescent="0.2">
      <c r="A78" s="27">
        <v>76</v>
      </c>
      <c r="B78" s="83">
        <v>42844</v>
      </c>
      <c r="C78" s="72" t="s">
        <v>4605</v>
      </c>
      <c r="D78" s="70" t="s">
        <v>30</v>
      </c>
      <c r="E78" s="70" t="s">
        <v>4094</v>
      </c>
      <c r="F78" s="70" t="s">
        <v>48</v>
      </c>
      <c r="G78" s="70" t="s">
        <v>4095</v>
      </c>
      <c r="H78" s="70" t="s">
        <v>4096</v>
      </c>
      <c r="I78" s="70" t="s">
        <v>28</v>
      </c>
      <c r="J78" s="83">
        <v>42846</v>
      </c>
      <c r="K78" s="83">
        <v>42875</v>
      </c>
      <c r="L78" s="68">
        <v>29</v>
      </c>
      <c r="M78" s="70" t="s">
        <v>4091</v>
      </c>
      <c r="N78" s="69" t="s">
        <v>29</v>
      </c>
      <c r="O78" s="83">
        <v>42880</v>
      </c>
      <c r="P78" s="68">
        <v>34</v>
      </c>
      <c r="Q78" s="70" t="s">
        <v>4097</v>
      </c>
      <c r="R78" s="73" t="s">
        <v>258</v>
      </c>
      <c r="S78" s="70" t="s">
        <v>4098</v>
      </c>
    </row>
    <row r="79" spans="1:19" ht="56.25" x14ac:dyDescent="0.2">
      <c r="A79" s="27">
        <v>77</v>
      </c>
      <c r="B79" s="83">
        <v>42846</v>
      </c>
      <c r="C79" s="72" t="s">
        <v>4605</v>
      </c>
      <c r="D79" s="70" t="s">
        <v>20</v>
      </c>
      <c r="E79" s="70" t="s">
        <v>4099</v>
      </c>
      <c r="F79" s="70" t="s">
        <v>34</v>
      </c>
      <c r="G79" s="70" t="s">
        <v>4100</v>
      </c>
      <c r="H79" s="70" t="s">
        <v>4101</v>
      </c>
      <c r="I79" s="70" t="s">
        <v>28</v>
      </c>
      <c r="J79" s="83">
        <v>42846</v>
      </c>
      <c r="K79" s="83">
        <v>42875</v>
      </c>
      <c r="L79" s="68">
        <v>29</v>
      </c>
      <c r="M79" s="70" t="s">
        <v>75</v>
      </c>
      <c r="N79" s="69" t="s">
        <v>29</v>
      </c>
      <c r="O79" s="83">
        <v>42880</v>
      </c>
      <c r="P79" s="68">
        <v>34</v>
      </c>
      <c r="Q79" s="70" t="s">
        <v>4102</v>
      </c>
      <c r="R79" s="73" t="s">
        <v>258</v>
      </c>
      <c r="S79" s="70" t="s">
        <v>4103</v>
      </c>
    </row>
    <row r="80" spans="1:19" ht="45" x14ac:dyDescent="0.2">
      <c r="A80" s="27">
        <v>78</v>
      </c>
      <c r="B80" s="83">
        <v>42850</v>
      </c>
      <c r="C80" s="72" t="s">
        <v>4605</v>
      </c>
      <c r="D80" s="70" t="s">
        <v>20</v>
      </c>
      <c r="E80" s="70" t="s">
        <v>4104</v>
      </c>
      <c r="F80" s="70" t="s">
        <v>34</v>
      </c>
      <c r="G80" s="70" t="s">
        <v>4105</v>
      </c>
      <c r="H80" s="70" t="s">
        <v>4106</v>
      </c>
      <c r="I80" s="70" t="s">
        <v>28</v>
      </c>
      <c r="J80" s="83">
        <v>42850</v>
      </c>
      <c r="K80" s="83">
        <v>42866</v>
      </c>
      <c r="L80" s="68">
        <v>16</v>
      </c>
      <c r="M80" s="70" t="s">
        <v>75</v>
      </c>
      <c r="N80" s="69" t="s">
        <v>29</v>
      </c>
      <c r="O80" s="83">
        <v>42866</v>
      </c>
      <c r="P80" s="68">
        <v>16</v>
      </c>
      <c r="Q80" s="70" t="s">
        <v>4107</v>
      </c>
      <c r="R80" s="73" t="s">
        <v>258</v>
      </c>
      <c r="S80" s="70" t="s">
        <v>4108</v>
      </c>
    </row>
    <row r="81" spans="1:19" ht="33.75" x14ac:dyDescent="0.2">
      <c r="A81" s="27">
        <v>79</v>
      </c>
      <c r="B81" s="83">
        <v>42853</v>
      </c>
      <c r="C81" s="72" t="s">
        <v>4605</v>
      </c>
      <c r="D81" s="70" t="s">
        <v>52</v>
      </c>
      <c r="E81" s="70" t="s">
        <v>4109</v>
      </c>
      <c r="F81" s="70" t="s">
        <v>34</v>
      </c>
      <c r="G81" s="70" t="s">
        <v>4110</v>
      </c>
      <c r="H81" s="70" t="s">
        <v>2687</v>
      </c>
      <c r="I81" s="70" t="s">
        <v>28</v>
      </c>
      <c r="J81" s="83">
        <v>42853</v>
      </c>
      <c r="K81" s="83">
        <v>42874</v>
      </c>
      <c r="L81" s="68">
        <v>21</v>
      </c>
      <c r="M81" s="70" t="s">
        <v>75</v>
      </c>
      <c r="N81" s="69" t="s">
        <v>29</v>
      </c>
      <c r="O81" s="83">
        <v>42866</v>
      </c>
      <c r="P81" s="68">
        <v>13</v>
      </c>
      <c r="Q81" s="70" t="s">
        <v>4111</v>
      </c>
      <c r="R81" s="73" t="s">
        <v>258</v>
      </c>
      <c r="S81" s="70" t="s">
        <v>4112</v>
      </c>
    </row>
    <row r="82" spans="1:19" ht="119.25" customHeight="1" x14ac:dyDescent="0.2">
      <c r="A82" s="27">
        <v>80</v>
      </c>
      <c r="B82" s="27">
        <v>42859</v>
      </c>
      <c r="C82" s="27" t="s">
        <v>4614</v>
      </c>
      <c r="D82" s="27" t="s">
        <v>30</v>
      </c>
      <c r="E82" s="27" t="s">
        <v>4575</v>
      </c>
      <c r="F82" s="27" t="s">
        <v>34</v>
      </c>
      <c r="G82" s="27" t="s">
        <v>4576</v>
      </c>
      <c r="H82" s="27" t="s">
        <v>2687</v>
      </c>
      <c r="I82" s="27" t="s">
        <v>28</v>
      </c>
      <c r="J82" s="27">
        <v>42859</v>
      </c>
      <c r="K82" s="27">
        <v>42877</v>
      </c>
      <c r="L82" s="27">
        <v>18</v>
      </c>
      <c r="M82" s="27" t="s">
        <v>75</v>
      </c>
      <c r="N82" s="69" t="s">
        <v>29</v>
      </c>
      <c r="O82" s="27">
        <v>42878</v>
      </c>
      <c r="P82" s="68">
        <v>13</v>
      </c>
      <c r="Q82" s="27" t="s">
        <v>4577</v>
      </c>
      <c r="R82" s="27" t="s">
        <v>258</v>
      </c>
      <c r="S82" s="27" t="s">
        <v>4578</v>
      </c>
    </row>
    <row r="83" spans="1:19" ht="45" x14ac:dyDescent="0.2">
      <c r="A83" s="27">
        <v>81</v>
      </c>
      <c r="B83" s="27">
        <v>42861</v>
      </c>
      <c r="C83" s="27" t="s">
        <v>4614</v>
      </c>
      <c r="D83" s="27" t="s">
        <v>20</v>
      </c>
      <c r="E83" s="27" t="s">
        <v>4579</v>
      </c>
      <c r="F83" s="27" t="s">
        <v>34</v>
      </c>
      <c r="G83" s="27" t="s">
        <v>4580</v>
      </c>
      <c r="H83" s="27" t="s">
        <v>4581</v>
      </c>
      <c r="I83" s="27" t="s">
        <v>28</v>
      </c>
      <c r="J83" s="27">
        <v>42861</v>
      </c>
      <c r="K83" s="27">
        <v>42872</v>
      </c>
      <c r="L83" s="27">
        <v>11</v>
      </c>
      <c r="M83" s="27" t="s">
        <v>75</v>
      </c>
      <c r="N83" s="69" t="s">
        <v>29</v>
      </c>
      <c r="O83" s="27">
        <v>42878</v>
      </c>
      <c r="P83" s="68">
        <v>13</v>
      </c>
      <c r="Q83" s="27" t="s">
        <v>4582</v>
      </c>
      <c r="R83" s="27" t="s">
        <v>258</v>
      </c>
      <c r="S83" s="27" t="s">
        <v>4583</v>
      </c>
    </row>
    <row r="84" spans="1:19" ht="45" x14ac:dyDescent="0.2">
      <c r="A84" s="27">
        <v>82</v>
      </c>
      <c r="B84" s="27">
        <v>42866</v>
      </c>
      <c r="C84" s="27" t="s">
        <v>4614</v>
      </c>
      <c r="D84" s="27" t="s">
        <v>20</v>
      </c>
      <c r="E84" s="27" t="s">
        <v>4584</v>
      </c>
      <c r="F84" s="27" t="s">
        <v>67</v>
      </c>
      <c r="G84" s="27" t="s">
        <v>4585</v>
      </c>
      <c r="H84" s="27" t="s">
        <v>4586</v>
      </c>
      <c r="I84" s="27" t="s">
        <v>28</v>
      </c>
      <c r="J84" s="27">
        <v>42866</v>
      </c>
      <c r="K84" s="27">
        <v>42881</v>
      </c>
      <c r="L84" s="27">
        <v>15</v>
      </c>
      <c r="M84" s="27" t="s">
        <v>75</v>
      </c>
      <c r="N84" s="69" t="s">
        <v>29</v>
      </c>
      <c r="O84" s="27">
        <v>42887</v>
      </c>
      <c r="P84" s="68">
        <v>13</v>
      </c>
      <c r="Q84" s="27" t="s">
        <v>4587</v>
      </c>
      <c r="R84" s="27" t="s">
        <v>258</v>
      </c>
      <c r="S84" s="27" t="s">
        <v>4583</v>
      </c>
    </row>
    <row r="85" spans="1:19" ht="22.5" x14ac:dyDescent="0.2">
      <c r="A85" s="27">
        <v>83</v>
      </c>
      <c r="B85" s="27">
        <v>42866</v>
      </c>
      <c r="C85" s="27" t="s">
        <v>4614</v>
      </c>
      <c r="D85" s="27" t="s">
        <v>20</v>
      </c>
      <c r="E85" s="27" t="s">
        <v>4588</v>
      </c>
      <c r="F85" s="27" t="s">
        <v>27</v>
      </c>
      <c r="G85" s="27" t="s">
        <v>4589</v>
      </c>
      <c r="H85" s="27" t="s">
        <v>162</v>
      </c>
      <c r="I85" s="27" t="s">
        <v>28</v>
      </c>
      <c r="J85" s="27">
        <v>42866</v>
      </c>
      <c r="K85" s="27">
        <v>42881</v>
      </c>
      <c r="L85" s="27">
        <v>15</v>
      </c>
      <c r="M85" s="27" t="s">
        <v>75</v>
      </c>
      <c r="N85" s="69" t="s">
        <v>29</v>
      </c>
      <c r="O85" s="27">
        <v>42887</v>
      </c>
      <c r="P85" s="68">
        <v>13</v>
      </c>
      <c r="Q85" s="27" t="s">
        <v>4590</v>
      </c>
      <c r="R85" s="27" t="s">
        <v>258</v>
      </c>
      <c r="S85" s="27" t="s">
        <v>4591</v>
      </c>
    </row>
    <row r="86" spans="1:19" ht="56.25" x14ac:dyDescent="0.2">
      <c r="A86" s="27">
        <v>84</v>
      </c>
      <c r="B86" s="27">
        <v>42868</v>
      </c>
      <c r="C86" s="27" t="s">
        <v>4614</v>
      </c>
      <c r="D86" s="27" t="s">
        <v>20</v>
      </c>
      <c r="E86" s="27" t="s">
        <v>4592</v>
      </c>
      <c r="F86" s="27" t="s">
        <v>34</v>
      </c>
      <c r="G86" s="27" t="s">
        <v>4593</v>
      </c>
      <c r="H86" s="27" t="s">
        <v>4594</v>
      </c>
      <c r="I86" s="27" t="s">
        <v>28</v>
      </c>
      <c r="J86" s="27">
        <v>42868</v>
      </c>
      <c r="K86" s="27">
        <v>42883</v>
      </c>
      <c r="L86" s="27">
        <v>15</v>
      </c>
      <c r="M86" s="27" t="s">
        <v>75</v>
      </c>
      <c r="N86" s="69" t="s">
        <v>29</v>
      </c>
      <c r="O86" s="27">
        <v>42889</v>
      </c>
      <c r="P86" s="68">
        <v>13</v>
      </c>
      <c r="Q86" s="27" t="s">
        <v>4595</v>
      </c>
      <c r="R86" s="27" t="s">
        <v>258</v>
      </c>
      <c r="S86" s="27" t="s">
        <v>4596</v>
      </c>
    </row>
    <row r="87" spans="1:19" ht="33.75" x14ac:dyDescent="0.2">
      <c r="A87" s="27">
        <v>85</v>
      </c>
      <c r="B87" s="27">
        <v>42874</v>
      </c>
      <c r="C87" s="27" t="s">
        <v>4614</v>
      </c>
      <c r="D87" s="27" t="s">
        <v>20</v>
      </c>
      <c r="E87" s="27" t="s">
        <v>4597</v>
      </c>
      <c r="F87" s="27" t="s">
        <v>31</v>
      </c>
      <c r="G87" s="27" t="s">
        <v>4593</v>
      </c>
      <c r="H87" s="27" t="s">
        <v>4598</v>
      </c>
      <c r="I87" s="27" t="s">
        <v>28</v>
      </c>
      <c r="J87" s="27">
        <v>42874</v>
      </c>
      <c r="K87" s="27">
        <v>42887</v>
      </c>
      <c r="L87" s="27">
        <v>13</v>
      </c>
      <c r="M87" s="27" t="s">
        <v>75</v>
      </c>
      <c r="N87" s="69" t="s">
        <v>29</v>
      </c>
      <c r="O87" s="27">
        <v>42891</v>
      </c>
      <c r="P87" s="68">
        <v>13</v>
      </c>
      <c r="Q87" s="27" t="s">
        <v>4599</v>
      </c>
      <c r="R87" s="27" t="s">
        <v>258</v>
      </c>
      <c r="S87" s="27" t="s">
        <v>4600</v>
      </c>
    </row>
    <row r="88" spans="1:19" ht="22.5" x14ac:dyDescent="0.2">
      <c r="A88" s="27">
        <v>86</v>
      </c>
      <c r="B88" s="27">
        <v>42875</v>
      </c>
      <c r="C88" s="27" t="s">
        <v>4614</v>
      </c>
      <c r="D88" s="27" t="s">
        <v>20</v>
      </c>
      <c r="E88" s="27" t="s">
        <v>4597</v>
      </c>
      <c r="F88" s="27" t="s">
        <v>31</v>
      </c>
      <c r="G88" s="27" t="s">
        <v>4601</v>
      </c>
      <c r="H88" s="27" t="s">
        <v>4602</v>
      </c>
      <c r="I88" s="27" t="s">
        <v>28</v>
      </c>
      <c r="J88" s="27">
        <v>42875</v>
      </c>
      <c r="K88" s="27">
        <v>42888</v>
      </c>
      <c r="L88" s="27">
        <v>13</v>
      </c>
      <c r="M88" s="27" t="s">
        <v>75</v>
      </c>
      <c r="N88" s="69" t="s">
        <v>29</v>
      </c>
      <c r="O88" s="27">
        <v>42889</v>
      </c>
      <c r="P88" s="68">
        <v>13</v>
      </c>
      <c r="Q88" s="27" t="s">
        <v>4603</v>
      </c>
      <c r="R88" s="27" t="s">
        <v>258</v>
      </c>
      <c r="S88" s="27" t="s">
        <v>4604</v>
      </c>
    </row>
  </sheetData>
  <mergeCells count="2">
    <mergeCell ref="A1:B1"/>
    <mergeCell ref="C1:R1"/>
  </mergeCells>
  <conditionalFormatting sqref="P3:P80">
    <cfRule type="cellIs" dxfId="381" priority="9" stopIfTrue="1" operator="greaterThan">
      <formula>L3</formula>
    </cfRule>
    <cfRule type="cellIs" dxfId="380" priority="10" stopIfTrue="1" operator="lessThanOrEqual">
      <formula>L3</formula>
    </cfRule>
  </conditionalFormatting>
  <conditionalFormatting sqref="P81:P88">
    <cfRule type="cellIs" dxfId="379" priority="4" stopIfTrue="1" operator="greaterThan">
      <formula>L81</formula>
    </cfRule>
    <cfRule type="cellIs" dxfId="378" priority="5" stopIfTrue="1" operator="lessThanOrEqual">
      <formula>L81</formula>
    </cfRule>
  </conditionalFormatting>
  <conditionalFormatting sqref="N3:N88">
    <cfRule type="cellIs" dxfId="377" priority="1" stopIfTrue="1" operator="equal">
      <formula>$AH$6</formula>
    </cfRule>
    <cfRule type="cellIs" dxfId="376" priority="2" stopIfTrue="1" operator="equal">
      <formula>$AH$5</formula>
    </cfRule>
    <cfRule type="cellIs" dxfId="375" priority="3" stopIfTrue="1" operator="equal">
      <formula>$AH$4</formula>
    </cfRule>
  </conditionalFormatting>
  <dataValidations count="8">
    <dataValidation type="list" allowBlank="1" showInputMessage="1" showErrorMessage="1" sqref="WVQ983018:WVQ983113 JE3:JE76 WLU983018:WLU983113 WBY983018:WBY983113 VSC983018:VSC983113 VIG983018:VIG983113 UYK983018:UYK983113 UOO983018:UOO983113 UES983018:UES983113 TUW983018:TUW983113 TLA983018:TLA983113 TBE983018:TBE983113 SRI983018:SRI983113 SHM983018:SHM983113 RXQ983018:RXQ983113 RNU983018:RNU983113 RDY983018:RDY983113 QUC983018:QUC983113 QKG983018:QKG983113 QAK983018:QAK983113 PQO983018:PQO983113 PGS983018:PGS983113 OWW983018:OWW983113 ONA983018:ONA983113 ODE983018:ODE983113 NTI983018:NTI983113 NJM983018:NJM983113 MZQ983018:MZQ983113 MPU983018:MPU983113 MFY983018:MFY983113 LWC983018:LWC983113 LMG983018:LMG983113 LCK983018:LCK983113 KSO983018:KSO983113 KIS983018:KIS983113 JYW983018:JYW983113 JPA983018:JPA983113 JFE983018:JFE983113 IVI983018:IVI983113 ILM983018:ILM983113 IBQ983018:IBQ983113 HRU983018:HRU983113 HHY983018:HHY983113 GYC983018:GYC983113 GOG983018:GOG983113 GEK983018:GEK983113 FUO983018:FUO983113 FKS983018:FKS983113 FAW983018:FAW983113 ERA983018:ERA983113 EHE983018:EHE983113 DXI983018:DXI983113 DNM983018:DNM983113 DDQ983018:DDQ983113 CTU983018:CTU983113 CJY983018:CJY983113 CAC983018:CAC983113 BQG983018:BQG983113 BGK983018:BGK983113 AWO983018:AWO983113 AMS983018:AMS983113 ACW983018:ACW983113 TA983018:TA983113 JE983018:JE983113 I983018:I983113 WVQ917482:WVQ917577 WLU917482:WLU917577 WBY917482:WBY917577 VSC917482:VSC917577 VIG917482:VIG917577 UYK917482:UYK917577 UOO917482:UOO917577 UES917482:UES917577 TUW917482:TUW917577 TLA917482:TLA917577 TBE917482:TBE917577 SRI917482:SRI917577 SHM917482:SHM917577 RXQ917482:RXQ917577 RNU917482:RNU917577 RDY917482:RDY917577 QUC917482:QUC917577 QKG917482:QKG917577 QAK917482:QAK917577 PQO917482:PQO917577 PGS917482:PGS917577 OWW917482:OWW917577 ONA917482:ONA917577 ODE917482:ODE917577 NTI917482:NTI917577 NJM917482:NJM917577 MZQ917482:MZQ917577 MPU917482:MPU917577 MFY917482:MFY917577 LWC917482:LWC917577 LMG917482:LMG917577 LCK917482:LCK917577 KSO917482:KSO917577 KIS917482:KIS917577 JYW917482:JYW917577 JPA917482:JPA917577 JFE917482:JFE917577 IVI917482:IVI917577 ILM917482:ILM917577 IBQ917482:IBQ917577 HRU917482:HRU917577 HHY917482:HHY917577 GYC917482:GYC917577 GOG917482:GOG917577 GEK917482:GEK917577 FUO917482:FUO917577 FKS917482:FKS917577 FAW917482:FAW917577 ERA917482:ERA917577 EHE917482:EHE917577 DXI917482:DXI917577 DNM917482:DNM917577 DDQ917482:DDQ917577 CTU917482:CTU917577 CJY917482:CJY917577 CAC917482:CAC917577 BQG917482:BQG917577 BGK917482:BGK917577 AWO917482:AWO917577 AMS917482:AMS917577 ACW917482:ACW917577 TA917482:TA917577 JE917482:JE917577 I917482:I917577 WVQ851946:WVQ852041 WLU851946:WLU852041 WBY851946:WBY852041 VSC851946:VSC852041 VIG851946:VIG852041 UYK851946:UYK852041 UOO851946:UOO852041 UES851946:UES852041 TUW851946:TUW852041 TLA851946:TLA852041 TBE851946:TBE852041 SRI851946:SRI852041 SHM851946:SHM852041 RXQ851946:RXQ852041 RNU851946:RNU852041 RDY851946:RDY852041 QUC851946:QUC852041 QKG851946:QKG852041 QAK851946:QAK852041 PQO851946:PQO852041 PGS851946:PGS852041 OWW851946:OWW852041 ONA851946:ONA852041 ODE851946:ODE852041 NTI851946:NTI852041 NJM851946:NJM852041 MZQ851946:MZQ852041 MPU851946:MPU852041 MFY851946:MFY852041 LWC851946:LWC852041 LMG851946:LMG852041 LCK851946:LCK852041 KSO851946:KSO852041 KIS851946:KIS852041 JYW851946:JYW852041 JPA851946:JPA852041 JFE851946:JFE852041 IVI851946:IVI852041 ILM851946:ILM852041 IBQ851946:IBQ852041 HRU851946:HRU852041 HHY851946:HHY852041 GYC851946:GYC852041 GOG851946:GOG852041 GEK851946:GEK852041 FUO851946:FUO852041 FKS851946:FKS852041 FAW851946:FAW852041 ERA851946:ERA852041 EHE851946:EHE852041 DXI851946:DXI852041 DNM851946:DNM852041 DDQ851946:DDQ852041 CTU851946:CTU852041 CJY851946:CJY852041 CAC851946:CAC852041 BQG851946:BQG852041 BGK851946:BGK852041 AWO851946:AWO852041 AMS851946:AMS852041 ACW851946:ACW852041 TA851946:TA852041 JE851946:JE852041 I851946:I852041 WVQ786410:WVQ786505 WLU786410:WLU786505 WBY786410:WBY786505 VSC786410:VSC786505 VIG786410:VIG786505 UYK786410:UYK786505 UOO786410:UOO786505 UES786410:UES786505 TUW786410:TUW786505 TLA786410:TLA786505 TBE786410:TBE786505 SRI786410:SRI786505 SHM786410:SHM786505 RXQ786410:RXQ786505 RNU786410:RNU786505 RDY786410:RDY786505 QUC786410:QUC786505 QKG786410:QKG786505 QAK786410:QAK786505 PQO786410:PQO786505 PGS786410:PGS786505 OWW786410:OWW786505 ONA786410:ONA786505 ODE786410:ODE786505 NTI786410:NTI786505 NJM786410:NJM786505 MZQ786410:MZQ786505 MPU786410:MPU786505 MFY786410:MFY786505 LWC786410:LWC786505 LMG786410:LMG786505 LCK786410:LCK786505 KSO786410:KSO786505 KIS786410:KIS786505 JYW786410:JYW786505 JPA786410:JPA786505 JFE786410:JFE786505 IVI786410:IVI786505 ILM786410:ILM786505 IBQ786410:IBQ786505 HRU786410:HRU786505 HHY786410:HHY786505 GYC786410:GYC786505 GOG786410:GOG786505 GEK786410:GEK786505 FUO786410:FUO786505 FKS786410:FKS786505 FAW786410:FAW786505 ERA786410:ERA786505 EHE786410:EHE786505 DXI786410:DXI786505 DNM786410:DNM786505 DDQ786410:DDQ786505 CTU786410:CTU786505 CJY786410:CJY786505 CAC786410:CAC786505 BQG786410:BQG786505 BGK786410:BGK786505 AWO786410:AWO786505 AMS786410:AMS786505 ACW786410:ACW786505 TA786410:TA786505 JE786410:JE786505 I786410:I786505 WVQ720874:WVQ720969 WLU720874:WLU720969 WBY720874:WBY720969 VSC720874:VSC720969 VIG720874:VIG720969 UYK720874:UYK720969 UOO720874:UOO720969 UES720874:UES720969 TUW720874:TUW720969 TLA720874:TLA720969 TBE720874:TBE720969 SRI720874:SRI720969 SHM720874:SHM720969 RXQ720874:RXQ720969 RNU720874:RNU720969 RDY720874:RDY720969 QUC720874:QUC720969 QKG720874:QKG720969 QAK720874:QAK720969 PQO720874:PQO720969 PGS720874:PGS720969 OWW720874:OWW720969 ONA720874:ONA720969 ODE720874:ODE720969 NTI720874:NTI720969 NJM720874:NJM720969 MZQ720874:MZQ720969 MPU720874:MPU720969 MFY720874:MFY720969 LWC720874:LWC720969 LMG720874:LMG720969 LCK720874:LCK720969 KSO720874:KSO720969 KIS720874:KIS720969 JYW720874:JYW720969 JPA720874:JPA720969 JFE720874:JFE720969 IVI720874:IVI720969 ILM720874:ILM720969 IBQ720874:IBQ720969 HRU720874:HRU720969 HHY720874:HHY720969 GYC720874:GYC720969 GOG720874:GOG720969 GEK720874:GEK720969 FUO720874:FUO720969 FKS720874:FKS720969 FAW720874:FAW720969 ERA720874:ERA720969 EHE720874:EHE720969 DXI720874:DXI720969 DNM720874:DNM720969 DDQ720874:DDQ720969 CTU720874:CTU720969 CJY720874:CJY720969 CAC720874:CAC720969 BQG720874:BQG720969 BGK720874:BGK720969 AWO720874:AWO720969 AMS720874:AMS720969 ACW720874:ACW720969 TA720874:TA720969 JE720874:JE720969 I720874:I720969 WVQ655338:WVQ655433 WLU655338:WLU655433 WBY655338:WBY655433 VSC655338:VSC655433 VIG655338:VIG655433 UYK655338:UYK655433 UOO655338:UOO655433 UES655338:UES655433 TUW655338:TUW655433 TLA655338:TLA655433 TBE655338:TBE655433 SRI655338:SRI655433 SHM655338:SHM655433 RXQ655338:RXQ655433 RNU655338:RNU655433 RDY655338:RDY655433 QUC655338:QUC655433 QKG655338:QKG655433 QAK655338:QAK655433 PQO655338:PQO655433 PGS655338:PGS655433 OWW655338:OWW655433 ONA655338:ONA655433 ODE655338:ODE655433 NTI655338:NTI655433 NJM655338:NJM655433 MZQ655338:MZQ655433 MPU655338:MPU655433 MFY655338:MFY655433 LWC655338:LWC655433 LMG655338:LMG655433 LCK655338:LCK655433 KSO655338:KSO655433 KIS655338:KIS655433 JYW655338:JYW655433 JPA655338:JPA655433 JFE655338:JFE655433 IVI655338:IVI655433 ILM655338:ILM655433 IBQ655338:IBQ655433 HRU655338:HRU655433 HHY655338:HHY655433 GYC655338:GYC655433 GOG655338:GOG655433 GEK655338:GEK655433 FUO655338:FUO655433 FKS655338:FKS655433 FAW655338:FAW655433 ERA655338:ERA655433 EHE655338:EHE655433 DXI655338:DXI655433 DNM655338:DNM655433 DDQ655338:DDQ655433 CTU655338:CTU655433 CJY655338:CJY655433 CAC655338:CAC655433 BQG655338:BQG655433 BGK655338:BGK655433 AWO655338:AWO655433 AMS655338:AMS655433 ACW655338:ACW655433 TA655338:TA655433 JE655338:JE655433 I655338:I655433 WVQ589802:WVQ589897 WLU589802:WLU589897 WBY589802:WBY589897 VSC589802:VSC589897 VIG589802:VIG589897 UYK589802:UYK589897 UOO589802:UOO589897 UES589802:UES589897 TUW589802:TUW589897 TLA589802:TLA589897 TBE589802:TBE589897 SRI589802:SRI589897 SHM589802:SHM589897 RXQ589802:RXQ589897 RNU589802:RNU589897 RDY589802:RDY589897 QUC589802:QUC589897 QKG589802:QKG589897 QAK589802:QAK589897 PQO589802:PQO589897 PGS589802:PGS589897 OWW589802:OWW589897 ONA589802:ONA589897 ODE589802:ODE589897 NTI589802:NTI589897 NJM589802:NJM589897 MZQ589802:MZQ589897 MPU589802:MPU589897 MFY589802:MFY589897 LWC589802:LWC589897 LMG589802:LMG589897 LCK589802:LCK589897 KSO589802:KSO589897 KIS589802:KIS589897 JYW589802:JYW589897 JPA589802:JPA589897 JFE589802:JFE589897 IVI589802:IVI589897 ILM589802:ILM589897 IBQ589802:IBQ589897 HRU589802:HRU589897 HHY589802:HHY589897 GYC589802:GYC589897 GOG589802:GOG589897 GEK589802:GEK589897 FUO589802:FUO589897 FKS589802:FKS589897 FAW589802:FAW589897 ERA589802:ERA589897 EHE589802:EHE589897 DXI589802:DXI589897 DNM589802:DNM589897 DDQ589802:DDQ589897 CTU589802:CTU589897 CJY589802:CJY589897 CAC589802:CAC589897 BQG589802:BQG589897 BGK589802:BGK589897 AWO589802:AWO589897 AMS589802:AMS589897 ACW589802:ACW589897 TA589802:TA589897 JE589802:JE589897 I589802:I589897 WVQ524266:WVQ524361 WLU524266:WLU524361 WBY524266:WBY524361 VSC524266:VSC524361 VIG524266:VIG524361 UYK524266:UYK524361 UOO524266:UOO524361 UES524266:UES524361 TUW524266:TUW524361 TLA524266:TLA524361 TBE524266:TBE524361 SRI524266:SRI524361 SHM524266:SHM524361 RXQ524266:RXQ524361 RNU524266:RNU524361 RDY524266:RDY524361 QUC524266:QUC524361 QKG524266:QKG524361 QAK524266:QAK524361 PQO524266:PQO524361 PGS524266:PGS524361 OWW524266:OWW524361 ONA524266:ONA524361 ODE524266:ODE524361 NTI524266:NTI524361 NJM524266:NJM524361 MZQ524266:MZQ524361 MPU524266:MPU524361 MFY524266:MFY524361 LWC524266:LWC524361 LMG524266:LMG524361 LCK524266:LCK524361 KSO524266:KSO524361 KIS524266:KIS524361 JYW524266:JYW524361 JPA524266:JPA524361 JFE524266:JFE524361 IVI524266:IVI524361 ILM524266:ILM524361 IBQ524266:IBQ524361 HRU524266:HRU524361 HHY524266:HHY524361 GYC524266:GYC524361 GOG524266:GOG524361 GEK524266:GEK524361 FUO524266:FUO524361 FKS524266:FKS524361 FAW524266:FAW524361 ERA524266:ERA524361 EHE524266:EHE524361 DXI524266:DXI524361 DNM524266:DNM524361 DDQ524266:DDQ524361 CTU524266:CTU524361 CJY524266:CJY524361 CAC524266:CAC524361 BQG524266:BQG524361 BGK524266:BGK524361 AWO524266:AWO524361 AMS524266:AMS524361 ACW524266:ACW524361 TA524266:TA524361 JE524266:JE524361 I524266:I524361 WVQ458730:WVQ458825 WLU458730:WLU458825 WBY458730:WBY458825 VSC458730:VSC458825 VIG458730:VIG458825 UYK458730:UYK458825 UOO458730:UOO458825 UES458730:UES458825 TUW458730:TUW458825 TLA458730:TLA458825 TBE458730:TBE458825 SRI458730:SRI458825 SHM458730:SHM458825 RXQ458730:RXQ458825 RNU458730:RNU458825 RDY458730:RDY458825 QUC458730:QUC458825 QKG458730:QKG458825 QAK458730:QAK458825 PQO458730:PQO458825 PGS458730:PGS458825 OWW458730:OWW458825 ONA458730:ONA458825 ODE458730:ODE458825 NTI458730:NTI458825 NJM458730:NJM458825 MZQ458730:MZQ458825 MPU458730:MPU458825 MFY458730:MFY458825 LWC458730:LWC458825 LMG458730:LMG458825 LCK458730:LCK458825 KSO458730:KSO458825 KIS458730:KIS458825 JYW458730:JYW458825 JPA458730:JPA458825 JFE458730:JFE458825 IVI458730:IVI458825 ILM458730:ILM458825 IBQ458730:IBQ458825 HRU458730:HRU458825 HHY458730:HHY458825 GYC458730:GYC458825 GOG458730:GOG458825 GEK458730:GEK458825 FUO458730:FUO458825 FKS458730:FKS458825 FAW458730:FAW458825 ERA458730:ERA458825 EHE458730:EHE458825 DXI458730:DXI458825 DNM458730:DNM458825 DDQ458730:DDQ458825 CTU458730:CTU458825 CJY458730:CJY458825 CAC458730:CAC458825 BQG458730:BQG458825 BGK458730:BGK458825 AWO458730:AWO458825 AMS458730:AMS458825 ACW458730:ACW458825 TA458730:TA458825 JE458730:JE458825 I458730:I458825 WVQ393194:WVQ393289 WLU393194:WLU393289 WBY393194:WBY393289 VSC393194:VSC393289 VIG393194:VIG393289 UYK393194:UYK393289 UOO393194:UOO393289 UES393194:UES393289 TUW393194:TUW393289 TLA393194:TLA393289 TBE393194:TBE393289 SRI393194:SRI393289 SHM393194:SHM393289 RXQ393194:RXQ393289 RNU393194:RNU393289 RDY393194:RDY393289 QUC393194:QUC393289 QKG393194:QKG393289 QAK393194:QAK393289 PQO393194:PQO393289 PGS393194:PGS393289 OWW393194:OWW393289 ONA393194:ONA393289 ODE393194:ODE393289 NTI393194:NTI393289 NJM393194:NJM393289 MZQ393194:MZQ393289 MPU393194:MPU393289 MFY393194:MFY393289 LWC393194:LWC393289 LMG393194:LMG393289 LCK393194:LCK393289 KSO393194:KSO393289 KIS393194:KIS393289 JYW393194:JYW393289 JPA393194:JPA393289 JFE393194:JFE393289 IVI393194:IVI393289 ILM393194:ILM393289 IBQ393194:IBQ393289 HRU393194:HRU393289 HHY393194:HHY393289 GYC393194:GYC393289 GOG393194:GOG393289 GEK393194:GEK393289 FUO393194:FUO393289 FKS393194:FKS393289 FAW393194:FAW393289 ERA393194:ERA393289 EHE393194:EHE393289 DXI393194:DXI393289 DNM393194:DNM393289 DDQ393194:DDQ393289 CTU393194:CTU393289 CJY393194:CJY393289 CAC393194:CAC393289 BQG393194:BQG393289 BGK393194:BGK393289 AWO393194:AWO393289 AMS393194:AMS393289 ACW393194:ACW393289 TA393194:TA393289 JE393194:JE393289 I393194:I393289 WVQ327658:WVQ327753 WLU327658:WLU327753 WBY327658:WBY327753 VSC327658:VSC327753 VIG327658:VIG327753 UYK327658:UYK327753 UOO327658:UOO327753 UES327658:UES327753 TUW327658:TUW327753 TLA327658:TLA327753 TBE327658:TBE327753 SRI327658:SRI327753 SHM327658:SHM327753 RXQ327658:RXQ327753 RNU327658:RNU327753 RDY327658:RDY327753 QUC327658:QUC327753 QKG327658:QKG327753 QAK327658:QAK327753 PQO327658:PQO327753 PGS327658:PGS327753 OWW327658:OWW327753 ONA327658:ONA327753 ODE327658:ODE327753 NTI327658:NTI327753 NJM327658:NJM327753 MZQ327658:MZQ327753 MPU327658:MPU327753 MFY327658:MFY327753 LWC327658:LWC327753 LMG327658:LMG327753 LCK327658:LCK327753 KSO327658:KSO327753 KIS327658:KIS327753 JYW327658:JYW327753 JPA327658:JPA327753 JFE327658:JFE327753 IVI327658:IVI327753 ILM327658:ILM327753 IBQ327658:IBQ327753 HRU327658:HRU327753 HHY327658:HHY327753 GYC327658:GYC327753 GOG327658:GOG327753 GEK327658:GEK327753 FUO327658:FUO327753 FKS327658:FKS327753 FAW327658:FAW327753 ERA327658:ERA327753 EHE327658:EHE327753 DXI327658:DXI327753 DNM327658:DNM327753 DDQ327658:DDQ327753 CTU327658:CTU327753 CJY327658:CJY327753 CAC327658:CAC327753 BQG327658:BQG327753 BGK327658:BGK327753 AWO327658:AWO327753 AMS327658:AMS327753 ACW327658:ACW327753 TA327658:TA327753 JE327658:JE327753 I327658:I327753 WVQ262122:WVQ262217 WLU262122:WLU262217 WBY262122:WBY262217 VSC262122:VSC262217 VIG262122:VIG262217 UYK262122:UYK262217 UOO262122:UOO262217 UES262122:UES262217 TUW262122:TUW262217 TLA262122:TLA262217 TBE262122:TBE262217 SRI262122:SRI262217 SHM262122:SHM262217 RXQ262122:RXQ262217 RNU262122:RNU262217 RDY262122:RDY262217 QUC262122:QUC262217 QKG262122:QKG262217 QAK262122:QAK262217 PQO262122:PQO262217 PGS262122:PGS262217 OWW262122:OWW262217 ONA262122:ONA262217 ODE262122:ODE262217 NTI262122:NTI262217 NJM262122:NJM262217 MZQ262122:MZQ262217 MPU262122:MPU262217 MFY262122:MFY262217 LWC262122:LWC262217 LMG262122:LMG262217 LCK262122:LCK262217 KSO262122:KSO262217 KIS262122:KIS262217 JYW262122:JYW262217 JPA262122:JPA262217 JFE262122:JFE262217 IVI262122:IVI262217 ILM262122:ILM262217 IBQ262122:IBQ262217 HRU262122:HRU262217 HHY262122:HHY262217 GYC262122:GYC262217 GOG262122:GOG262217 GEK262122:GEK262217 FUO262122:FUO262217 FKS262122:FKS262217 FAW262122:FAW262217 ERA262122:ERA262217 EHE262122:EHE262217 DXI262122:DXI262217 DNM262122:DNM262217 DDQ262122:DDQ262217 CTU262122:CTU262217 CJY262122:CJY262217 CAC262122:CAC262217 BQG262122:BQG262217 BGK262122:BGK262217 AWO262122:AWO262217 AMS262122:AMS262217 ACW262122:ACW262217 TA262122:TA262217 JE262122:JE262217 I262122:I262217 WVQ196586:WVQ196681 WLU196586:WLU196681 WBY196586:WBY196681 VSC196586:VSC196681 VIG196586:VIG196681 UYK196586:UYK196681 UOO196586:UOO196681 UES196586:UES196681 TUW196586:TUW196681 TLA196586:TLA196681 TBE196586:TBE196681 SRI196586:SRI196681 SHM196586:SHM196681 RXQ196586:RXQ196681 RNU196586:RNU196681 RDY196586:RDY196681 QUC196586:QUC196681 QKG196586:QKG196681 QAK196586:QAK196681 PQO196586:PQO196681 PGS196586:PGS196681 OWW196586:OWW196681 ONA196586:ONA196681 ODE196586:ODE196681 NTI196586:NTI196681 NJM196586:NJM196681 MZQ196586:MZQ196681 MPU196586:MPU196681 MFY196586:MFY196681 LWC196586:LWC196681 LMG196586:LMG196681 LCK196586:LCK196681 KSO196586:KSO196681 KIS196586:KIS196681 JYW196586:JYW196681 JPA196586:JPA196681 JFE196586:JFE196681 IVI196586:IVI196681 ILM196586:ILM196681 IBQ196586:IBQ196681 HRU196586:HRU196681 HHY196586:HHY196681 GYC196586:GYC196681 GOG196586:GOG196681 GEK196586:GEK196681 FUO196586:FUO196681 FKS196586:FKS196681 FAW196586:FAW196681 ERA196586:ERA196681 EHE196586:EHE196681 DXI196586:DXI196681 DNM196586:DNM196681 DDQ196586:DDQ196681 CTU196586:CTU196681 CJY196586:CJY196681 CAC196586:CAC196681 BQG196586:BQG196681 BGK196586:BGK196681 AWO196586:AWO196681 AMS196586:AMS196681 ACW196586:ACW196681 TA196586:TA196681 JE196586:JE196681 I196586:I196681 WVQ131050:WVQ131145 WLU131050:WLU131145 WBY131050:WBY131145 VSC131050:VSC131145 VIG131050:VIG131145 UYK131050:UYK131145 UOO131050:UOO131145 UES131050:UES131145 TUW131050:TUW131145 TLA131050:TLA131145 TBE131050:TBE131145 SRI131050:SRI131145 SHM131050:SHM131145 RXQ131050:RXQ131145 RNU131050:RNU131145 RDY131050:RDY131145 QUC131050:QUC131145 QKG131050:QKG131145 QAK131050:QAK131145 PQO131050:PQO131145 PGS131050:PGS131145 OWW131050:OWW131145 ONA131050:ONA131145 ODE131050:ODE131145 NTI131050:NTI131145 NJM131050:NJM131145 MZQ131050:MZQ131145 MPU131050:MPU131145 MFY131050:MFY131145 LWC131050:LWC131145 LMG131050:LMG131145 LCK131050:LCK131145 KSO131050:KSO131145 KIS131050:KIS131145 JYW131050:JYW131145 JPA131050:JPA131145 JFE131050:JFE131145 IVI131050:IVI131145 ILM131050:ILM131145 IBQ131050:IBQ131145 HRU131050:HRU131145 HHY131050:HHY131145 GYC131050:GYC131145 GOG131050:GOG131145 GEK131050:GEK131145 FUO131050:FUO131145 FKS131050:FKS131145 FAW131050:FAW131145 ERA131050:ERA131145 EHE131050:EHE131145 DXI131050:DXI131145 DNM131050:DNM131145 DDQ131050:DDQ131145 CTU131050:CTU131145 CJY131050:CJY131145 CAC131050:CAC131145 BQG131050:BQG131145 BGK131050:BGK131145 AWO131050:AWO131145 AMS131050:AMS131145 ACW131050:ACW131145 TA131050:TA131145 JE131050:JE131145 I131050:I131145 WVQ65514:WVQ65609 WLU65514:WLU65609 WBY65514:WBY65609 VSC65514:VSC65609 VIG65514:VIG65609 UYK65514:UYK65609 UOO65514:UOO65609 UES65514:UES65609 TUW65514:TUW65609 TLA65514:TLA65609 TBE65514:TBE65609 SRI65514:SRI65609 SHM65514:SHM65609 RXQ65514:RXQ65609 RNU65514:RNU65609 RDY65514:RDY65609 QUC65514:QUC65609 QKG65514:QKG65609 QAK65514:QAK65609 PQO65514:PQO65609 PGS65514:PGS65609 OWW65514:OWW65609 ONA65514:ONA65609 ODE65514:ODE65609 NTI65514:NTI65609 NJM65514:NJM65609 MZQ65514:MZQ65609 MPU65514:MPU65609 MFY65514:MFY65609 LWC65514:LWC65609 LMG65514:LMG65609 LCK65514:LCK65609 KSO65514:KSO65609 KIS65514:KIS65609 JYW65514:JYW65609 JPA65514:JPA65609 JFE65514:JFE65609 IVI65514:IVI65609 ILM65514:ILM65609 IBQ65514:IBQ65609 HRU65514:HRU65609 HHY65514:HHY65609 GYC65514:GYC65609 GOG65514:GOG65609 GEK65514:GEK65609 FUO65514:FUO65609 FKS65514:FKS65609 FAW65514:FAW65609 ERA65514:ERA65609 EHE65514:EHE65609 DXI65514:DXI65609 DNM65514:DNM65609 DDQ65514:DDQ65609 CTU65514:CTU65609 CJY65514:CJY65609 CAC65514:CAC65609 BQG65514:BQG65609 BGK65514:BGK65609 AWO65514:AWO65609 AMS65514:AMS65609 ACW65514:ACW65609 TA65514:TA65609 JE65514:JE65609 I65514:I65609 WVQ3:WVQ76 WLU3:WLU76 WBY3:WBY76 VSC3:VSC76 VIG3:VIG76 UYK3:UYK76 UOO3:UOO76 UES3:UES76 TUW3:TUW76 TLA3:TLA76 TBE3:TBE76 SRI3:SRI76 SHM3:SHM76 RXQ3:RXQ76 RNU3:RNU76 RDY3:RDY76 QUC3:QUC76 QKG3:QKG76 QAK3:QAK76 PQO3:PQO76 PGS3:PGS76 OWW3:OWW76 ONA3:ONA76 ODE3:ODE76 NTI3:NTI76 NJM3:NJM76 MZQ3:MZQ76 MPU3:MPU76 MFY3:MFY76 LWC3:LWC76 LMG3:LMG76 LCK3:LCK76 KSO3:KSO76 KIS3:KIS76 JYW3:JYW76 JPA3:JPA76 JFE3:JFE76 IVI3:IVI76 ILM3:ILM76 IBQ3:IBQ76 HRU3:HRU76 HHY3:HHY76 GYC3:GYC76 GOG3:GOG76 GEK3:GEK76 FUO3:FUO76 FKS3:FKS76 FAW3:FAW76 ERA3:ERA76 EHE3:EHE76 DXI3:DXI76 DNM3:DNM76 DDQ3:DDQ76 CTU3:CTU76 CJY3:CJY76 CAC3:CAC76 BQG3:BQG76 BGK3:BGK76 AWO3:AWO76 AMS3:AMS76 ACW3:ACW76 TA3:TA76">
      <formula1>$AI$3:$AI$13</formula1>
    </dataValidation>
    <dataValidation type="list" allowBlank="1" showInputMessage="1" showErrorMessage="1" sqref="WVN983018:WVN983113 JB3:JB76 WLR983018:WLR983113 WBV983018:WBV983113 VRZ983018:VRZ983113 VID983018:VID983113 UYH983018:UYH983113 UOL983018:UOL983113 UEP983018:UEP983113 TUT983018:TUT983113 TKX983018:TKX983113 TBB983018:TBB983113 SRF983018:SRF983113 SHJ983018:SHJ983113 RXN983018:RXN983113 RNR983018:RNR983113 RDV983018:RDV983113 QTZ983018:QTZ983113 QKD983018:QKD983113 QAH983018:QAH983113 PQL983018:PQL983113 PGP983018:PGP983113 OWT983018:OWT983113 OMX983018:OMX983113 ODB983018:ODB983113 NTF983018:NTF983113 NJJ983018:NJJ983113 MZN983018:MZN983113 MPR983018:MPR983113 MFV983018:MFV983113 LVZ983018:LVZ983113 LMD983018:LMD983113 LCH983018:LCH983113 KSL983018:KSL983113 KIP983018:KIP983113 JYT983018:JYT983113 JOX983018:JOX983113 JFB983018:JFB983113 IVF983018:IVF983113 ILJ983018:ILJ983113 IBN983018:IBN983113 HRR983018:HRR983113 HHV983018:HHV983113 GXZ983018:GXZ983113 GOD983018:GOD983113 GEH983018:GEH983113 FUL983018:FUL983113 FKP983018:FKP983113 FAT983018:FAT983113 EQX983018:EQX983113 EHB983018:EHB983113 DXF983018:DXF983113 DNJ983018:DNJ983113 DDN983018:DDN983113 CTR983018:CTR983113 CJV983018:CJV983113 BZZ983018:BZZ983113 BQD983018:BQD983113 BGH983018:BGH983113 AWL983018:AWL983113 AMP983018:AMP983113 ACT983018:ACT983113 SX983018:SX983113 JB983018:JB983113 F983018:F983113 WVN917482:WVN917577 WLR917482:WLR917577 WBV917482:WBV917577 VRZ917482:VRZ917577 VID917482:VID917577 UYH917482:UYH917577 UOL917482:UOL917577 UEP917482:UEP917577 TUT917482:TUT917577 TKX917482:TKX917577 TBB917482:TBB917577 SRF917482:SRF917577 SHJ917482:SHJ917577 RXN917482:RXN917577 RNR917482:RNR917577 RDV917482:RDV917577 QTZ917482:QTZ917577 QKD917482:QKD917577 QAH917482:QAH917577 PQL917482:PQL917577 PGP917482:PGP917577 OWT917482:OWT917577 OMX917482:OMX917577 ODB917482:ODB917577 NTF917482:NTF917577 NJJ917482:NJJ917577 MZN917482:MZN917577 MPR917482:MPR917577 MFV917482:MFV917577 LVZ917482:LVZ917577 LMD917482:LMD917577 LCH917482:LCH917577 KSL917482:KSL917577 KIP917482:KIP917577 JYT917482:JYT917577 JOX917482:JOX917577 JFB917482:JFB917577 IVF917482:IVF917577 ILJ917482:ILJ917577 IBN917482:IBN917577 HRR917482:HRR917577 HHV917482:HHV917577 GXZ917482:GXZ917577 GOD917482:GOD917577 GEH917482:GEH917577 FUL917482:FUL917577 FKP917482:FKP917577 FAT917482:FAT917577 EQX917482:EQX917577 EHB917482:EHB917577 DXF917482:DXF917577 DNJ917482:DNJ917577 DDN917482:DDN917577 CTR917482:CTR917577 CJV917482:CJV917577 BZZ917482:BZZ917577 BQD917482:BQD917577 BGH917482:BGH917577 AWL917482:AWL917577 AMP917482:AMP917577 ACT917482:ACT917577 SX917482:SX917577 JB917482:JB917577 F917482:F917577 WVN851946:WVN852041 WLR851946:WLR852041 WBV851946:WBV852041 VRZ851946:VRZ852041 VID851946:VID852041 UYH851946:UYH852041 UOL851946:UOL852041 UEP851946:UEP852041 TUT851946:TUT852041 TKX851946:TKX852041 TBB851946:TBB852041 SRF851946:SRF852041 SHJ851946:SHJ852041 RXN851946:RXN852041 RNR851946:RNR852041 RDV851946:RDV852041 QTZ851946:QTZ852041 QKD851946:QKD852041 QAH851946:QAH852041 PQL851946:PQL852041 PGP851946:PGP852041 OWT851946:OWT852041 OMX851946:OMX852041 ODB851946:ODB852041 NTF851946:NTF852041 NJJ851946:NJJ852041 MZN851946:MZN852041 MPR851946:MPR852041 MFV851946:MFV852041 LVZ851946:LVZ852041 LMD851946:LMD852041 LCH851946:LCH852041 KSL851946:KSL852041 KIP851946:KIP852041 JYT851946:JYT852041 JOX851946:JOX852041 JFB851946:JFB852041 IVF851946:IVF852041 ILJ851946:ILJ852041 IBN851946:IBN852041 HRR851946:HRR852041 HHV851946:HHV852041 GXZ851946:GXZ852041 GOD851946:GOD852041 GEH851946:GEH852041 FUL851946:FUL852041 FKP851946:FKP852041 FAT851946:FAT852041 EQX851946:EQX852041 EHB851946:EHB852041 DXF851946:DXF852041 DNJ851946:DNJ852041 DDN851946:DDN852041 CTR851946:CTR852041 CJV851946:CJV852041 BZZ851946:BZZ852041 BQD851946:BQD852041 BGH851946:BGH852041 AWL851946:AWL852041 AMP851946:AMP852041 ACT851946:ACT852041 SX851946:SX852041 JB851946:JB852041 F851946:F852041 WVN786410:WVN786505 WLR786410:WLR786505 WBV786410:WBV786505 VRZ786410:VRZ786505 VID786410:VID786505 UYH786410:UYH786505 UOL786410:UOL786505 UEP786410:UEP786505 TUT786410:TUT786505 TKX786410:TKX786505 TBB786410:TBB786505 SRF786410:SRF786505 SHJ786410:SHJ786505 RXN786410:RXN786505 RNR786410:RNR786505 RDV786410:RDV786505 QTZ786410:QTZ786505 QKD786410:QKD786505 QAH786410:QAH786505 PQL786410:PQL786505 PGP786410:PGP786505 OWT786410:OWT786505 OMX786410:OMX786505 ODB786410:ODB786505 NTF786410:NTF786505 NJJ786410:NJJ786505 MZN786410:MZN786505 MPR786410:MPR786505 MFV786410:MFV786505 LVZ786410:LVZ786505 LMD786410:LMD786505 LCH786410:LCH786505 KSL786410:KSL786505 KIP786410:KIP786505 JYT786410:JYT786505 JOX786410:JOX786505 JFB786410:JFB786505 IVF786410:IVF786505 ILJ786410:ILJ786505 IBN786410:IBN786505 HRR786410:HRR786505 HHV786410:HHV786505 GXZ786410:GXZ786505 GOD786410:GOD786505 GEH786410:GEH786505 FUL786410:FUL786505 FKP786410:FKP786505 FAT786410:FAT786505 EQX786410:EQX786505 EHB786410:EHB786505 DXF786410:DXF786505 DNJ786410:DNJ786505 DDN786410:DDN786505 CTR786410:CTR786505 CJV786410:CJV786505 BZZ786410:BZZ786505 BQD786410:BQD786505 BGH786410:BGH786505 AWL786410:AWL786505 AMP786410:AMP786505 ACT786410:ACT786505 SX786410:SX786505 JB786410:JB786505 F786410:F786505 WVN720874:WVN720969 WLR720874:WLR720969 WBV720874:WBV720969 VRZ720874:VRZ720969 VID720874:VID720969 UYH720874:UYH720969 UOL720874:UOL720969 UEP720874:UEP720969 TUT720874:TUT720969 TKX720874:TKX720969 TBB720874:TBB720969 SRF720874:SRF720969 SHJ720874:SHJ720969 RXN720874:RXN720969 RNR720874:RNR720969 RDV720874:RDV720969 QTZ720874:QTZ720969 QKD720874:QKD720969 QAH720874:QAH720969 PQL720874:PQL720969 PGP720874:PGP720969 OWT720874:OWT720969 OMX720874:OMX720969 ODB720874:ODB720969 NTF720874:NTF720969 NJJ720874:NJJ720969 MZN720874:MZN720969 MPR720874:MPR720969 MFV720874:MFV720969 LVZ720874:LVZ720969 LMD720874:LMD720969 LCH720874:LCH720969 KSL720874:KSL720969 KIP720874:KIP720969 JYT720874:JYT720969 JOX720874:JOX720969 JFB720874:JFB720969 IVF720874:IVF720969 ILJ720874:ILJ720969 IBN720874:IBN720969 HRR720874:HRR720969 HHV720874:HHV720969 GXZ720874:GXZ720969 GOD720874:GOD720969 GEH720874:GEH720969 FUL720874:FUL720969 FKP720874:FKP720969 FAT720874:FAT720969 EQX720874:EQX720969 EHB720874:EHB720969 DXF720874:DXF720969 DNJ720874:DNJ720969 DDN720874:DDN720969 CTR720874:CTR720969 CJV720874:CJV720969 BZZ720874:BZZ720969 BQD720874:BQD720969 BGH720874:BGH720969 AWL720874:AWL720969 AMP720874:AMP720969 ACT720874:ACT720969 SX720874:SX720969 JB720874:JB720969 F720874:F720969 WVN655338:WVN655433 WLR655338:WLR655433 WBV655338:WBV655433 VRZ655338:VRZ655433 VID655338:VID655433 UYH655338:UYH655433 UOL655338:UOL655433 UEP655338:UEP655433 TUT655338:TUT655433 TKX655338:TKX655433 TBB655338:TBB655433 SRF655338:SRF655433 SHJ655338:SHJ655433 RXN655338:RXN655433 RNR655338:RNR655433 RDV655338:RDV655433 QTZ655338:QTZ655433 QKD655338:QKD655433 QAH655338:QAH655433 PQL655338:PQL655433 PGP655338:PGP655433 OWT655338:OWT655433 OMX655338:OMX655433 ODB655338:ODB655433 NTF655338:NTF655433 NJJ655338:NJJ655433 MZN655338:MZN655433 MPR655338:MPR655433 MFV655338:MFV655433 LVZ655338:LVZ655433 LMD655338:LMD655433 LCH655338:LCH655433 KSL655338:KSL655433 KIP655338:KIP655433 JYT655338:JYT655433 JOX655338:JOX655433 JFB655338:JFB655433 IVF655338:IVF655433 ILJ655338:ILJ655433 IBN655338:IBN655433 HRR655338:HRR655433 HHV655338:HHV655433 GXZ655338:GXZ655433 GOD655338:GOD655433 GEH655338:GEH655433 FUL655338:FUL655433 FKP655338:FKP655433 FAT655338:FAT655433 EQX655338:EQX655433 EHB655338:EHB655433 DXF655338:DXF655433 DNJ655338:DNJ655433 DDN655338:DDN655433 CTR655338:CTR655433 CJV655338:CJV655433 BZZ655338:BZZ655433 BQD655338:BQD655433 BGH655338:BGH655433 AWL655338:AWL655433 AMP655338:AMP655433 ACT655338:ACT655433 SX655338:SX655433 JB655338:JB655433 F655338:F655433 WVN589802:WVN589897 WLR589802:WLR589897 WBV589802:WBV589897 VRZ589802:VRZ589897 VID589802:VID589897 UYH589802:UYH589897 UOL589802:UOL589897 UEP589802:UEP589897 TUT589802:TUT589897 TKX589802:TKX589897 TBB589802:TBB589897 SRF589802:SRF589897 SHJ589802:SHJ589897 RXN589802:RXN589897 RNR589802:RNR589897 RDV589802:RDV589897 QTZ589802:QTZ589897 QKD589802:QKD589897 QAH589802:QAH589897 PQL589802:PQL589897 PGP589802:PGP589897 OWT589802:OWT589897 OMX589802:OMX589897 ODB589802:ODB589897 NTF589802:NTF589897 NJJ589802:NJJ589897 MZN589802:MZN589897 MPR589802:MPR589897 MFV589802:MFV589897 LVZ589802:LVZ589897 LMD589802:LMD589897 LCH589802:LCH589897 KSL589802:KSL589897 KIP589802:KIP589897 JYT589802:JYT589897 JOX589802:JOX589897 JFB589802:JFB589897 IVF589802:IVF589897 ILJ589802:ILJ589897 IBN589802:IBN589897 HRR589802:HRR589897 HHV589802:HHV589897 GXZ589802:GXZ589897 GOD589802:GOD589897 GEH589802:GEH589897 FUL589802:FUL589897 FKP589802:FKP589897 FAT589802:FAT589897 EQX589802:EQX589897 EHB589802:EHB589897 DXF589802:DXF589897 DNJ589802:DNJ589897 DDN589802:DDN589897 CTR589802:CTR589897 CJV589802:CJV589897 BZZ589802:BZZ589897 BQD589802:BQD589897 BGH589802:BGH589897 AWL589802:AWL589897 AMP589802:AMP589897 ACT589802:ACT589897 SX589802:SX589897 JB589802:JB589897 F589802:F589897 WVN524266:WVN524361 WLR524266:WLR524361 WBV524266:WBV524361 VRZ524266:VRZ524361 VID524266:VID524361 UYH524266:UYH524361 UOL524266:UOL524361 UEP524266:UEP524361 TUT524266:TUT524361 TKX524266:TKX524361 TBB524266:TBB524361 SRF524266:SRF524361 SHJ524266:SHJ524361 RXN524266:RXN524361 RNR524266:RNR524361 RDV524266:RDV524361 QTZ524266:QTZ524361 QKD524266:QKD524361 QAH524266:QAH524361 PQL524266:PQL524361 PGP524266:PGP524361 OWT524266:OWT524361 OMX524266:OMX524361 ODB524266:ODB524361 NTF524266:NTF524361 NJJ524266:NJJ524361 MZN524266:MZN524361 MPR524266:MPR524361 MFV524266:MFV524361 LVZ524266:LVZ524361 LMD524266:LMD524361 LCH524266:LCH524361 KSL524266:KSL524361 KIP524266:KIP524361 JYT524266:JYT524361 JOX524266:JOX524361 JFB524266:JFB524361 IVF524266:IVF524361 ILJ524266:ILJ524361 IBN524266:IBN524361 HRR524266:HRR524361 HHV524266:HHV524361 GXZ524266:GXZ524361 GOD524266:GOD524361 GEH524266:GEH524361 FUL524266:FUL524361 FKP524266:FKP524361 FAT524266:FAT524361 EQX524266:EQX524361 EHB524266:EHB524361 DXF524266:DXF524361 DNJ524266:DNJ524361 DDN524266:DDN524361 CTR524266:CTR524361 CJV524266:CJV524361 BZZ524266:BZZ524361 BQD524266:BQD524361 BGH524266:BGH524361 AWL524266:AWL524361 AMP524266:AMP524361 ACT524266:ACT524361 SX524266:SX524361 JB524266:JB524361 F524266:F524361 WVN458730:WVN458825 WLR458730:WLR458825 WBV458730:WBV458825 VRZ458730:VRZ458825 VID458730:VID458825 UYH458730:UYH458825 UOL458730:UOL458825 UEP458730:UEP458825 TUT458730:TUT458825 TKX458730:TKX458825 TBB458730:TBB458825 SRF458730:SRF458825 SHJ458730:SHJ458825 RXN458730:RXN458825 RNR458730:RNR458825 RDV458730:RDV458825 QTZ458730:QTZ458825 QKD458730:QKD458825 QAH458730:QAH458825 PQL458730:PQL458825 PGP458730:PGP458825 OWT458730:OWT458825 OMX458730:OMX458825 ODB458730:ODB458825 NTF458730:NTF458825 NJJ458730:NJJ458825 MZN458730:MZN458825 MPR458730:MPR458825 MFV458730:MFV458825 LVZ458730:LVZ458825 LMD458730:LMD458825 LCH458730:LCH458825 KSL458730:KSL458825 KIP458730:KIP458825 JYT458730:JYT458825 JOX458730:JOX458825 JFB458730:JFB458825 IVF458730:IVF458825 ILJ458730:ILJ458825 IBN458730:IBN458825 HRR458730:HRR458825 HHV458730:HHV458825 GXZ458730:GXZ458825 GOD458730:GOD458825 GEH458730:GEH458825 FUL458730:FUL458825 FKP458730:FKP458825 FAT458730:FAT458825 EQX458730:EQX458825 EHB458730:EHB458825 DXF458730:DXF458825 DNJ458730:DNJ458825 DDN458730:DDN458825 CTR458730:CTR458825 CJV458730:CJV458825 BZZ458730:BZZ458825 BQD458730:BQD458825 BGH458730:BGH458825 AWL458730:AWL458825 AMP458730:AMP458825 ACT458730:ACT458825 SX458730:SX458825 JB458730:JB458825 F458730:F458825 WVN393194:WVN393289 WLR393194:WLR393289 WBV393194:WBV393289 VRZ393194:VRZ393289 VID393194:VID393289 UYH393194:UYH393289 UOL393194:UOL393289 UEP393194:UEP393289 TUT393194:TUT393289 TKX393194:TKX393289 TBB393194:TBB393289 SRF393194:SRF393289 SHJ393194:SHJ393289 RXN393194:RXN393289 RNR393194:RNR393289 RDV393194:RDV393289 QTZ393194:QTZ393289 QKD393194:QKD393289 QAH393194:QAH393289 PQL393194:PQL393289 PGP393194:PGP393289 OWT393194:OWT393289 OMX393194:OMX393289 ODB393194:ODB393289 NTF393194:NTF393289 NJJ393194:NJJ393289 MZN393194:MZN393289 MPR393194:MPR393289 MFV393194:MFV393289 LVZ393194:LVZ393289 LMD393194:LMD393289 LCH393194:LCH393289 KSL393194:KSL393289 KIP393194:KIP393289 JYT393194:JYT393289 JOX393194:JOX393289 JFB393194:JFB393289 IVF393194:IVF393289 ILJ393194:ILJ393289 IBN393194:IBN393289 HRR393194:HRR393289 HHV393194:HHV393289 GXZ393194:GXZ393289 GOD393194:GOD393289 GEH393194:GEH393289 FUL393194:FUL393289 FKP393194:FKP393289 FAT393194:FAT393289 EQX393194:EQX393289 EHB393194:EHB393289 DXF393194:DXF393289 DNJ393194:DNJ393289 DDN393194:DDN393289 CTR393194:CTR393289 CJV393194:CJV393289 BZZ393194:BZZ393289 BQD393194:BQD393289 BGH393194:BGH393289 AWL393194:AWL393289 AMP393194:AMP393289 ACT393194:ACT393289 SX393194:SX393289 JB393194:JB393289 F393194:F393289 WVN327658:WVN327753 WLR327658:WLR327753 WBV327658:WBV327753 VRZ327658:VRZ327753 VID327658:VID327753 UYH327658:UYH327753 UOL327658:UOL327753 UEP327658:UEP327753 TUT327658:TUT327753 TKX327658:TKX327753 TBB327658:TBB327753 SRF327658:SRF327753 SHJ327658:SHJ327753 RXN327658:RXN327753 RNR327658:RNR327753 RDV327658:RDV327753 QTZ327658:QTZ327753 QKD327658:QKD327753 QAH327658:QAH327753 PQL327658:PQL327753 PGP327658:PGP327753 OWT327658:OWT327753 OMX327658:OMX327753 ODB327658:ODB327753 NTF327658:NTF327753 NJJ327658:NJJ327753 MZN327658:MZN327753 MPR327658:MPR327753 MFV327658:MFV327753 LVZ327658:LVZ327753 LMD327658:LMD327753 LCH327658:LCH327753 KSL327658:KSL327753 KIP327658:KIP327753 JYT327658:JYT327753 JOX327658:JOX327753 JFB327658:JFB327753 IVF327658:IVF327753 ILJ327658:ILJ327753 IBN327658:IBN327753 HRR327658:HRR327753 HHV327658:HHV327753 GXZ327658:GXZ327753 GOD327658:GOD327753 GEH327658:GEH327753 FUL327658:FUL327753 FKP327658:FKP327753 FAT327658:FAT327753 EQX327658:EQX327753 EHB327658:EHB327753 DXF327658:DXF327753 DNJ327658:DNJ327753 DDN327658:DDN327753 CTR327658:CTR327753 CJV327658:CJV327753 BZZ327658:BZZ327753 BQD327658:BQD327753 BGH327658:BGH327753 AWL327658:AWL327753 AMP327658:AMP327753 ACT327658:ACT327753 SX327658:SX327753 JB327658:JB327753 F327658:F327753 WVN262122:WVN262217 WLR262122:WLR262217 WBV262122:WBV262217 VRZ262122:VRZ262217 VID262122:VID262217 UYH262122:UYH262217 UOL262122:UOL262217 UEP262122:UEP262217 TUT262122:TUT262217 TKX262122:TKX262217 TBB262122:TBB262217 SRF262122:SRF262217 SHJ262122:SHJ262217 RXN262122:RXN262217 RNR262122:RNR262217 RDV262122:RDV262217 QTZ262122:QTZ262217 QKD262122:QKD262217 QAH262122:QAH262217 PQL262122:PQL262217 PGP262122:PGP262217 OWT262122:OWT262217 OMX262122:OMX262217 ODB262122:ODB262217 NTF262122:NTF262217 NJJ262122:NJJ262217 MZN262122:MZN262217 MPR262122:MPR262217 MFV262122:MFV262217 LVZ262122:LVZ262217 LMD262122:LMD262217 LCH262122:LCH262217 KSL262122:KSL262217 KIP262122:KIP262217 JYT262122:JYT262217 JOX262122:JOX262217 JFB262122:JFB262217 IVF262122:IVF262217 ILJ262122:ILJ262217 IBN262122:IBN262217 HRR262122:HRR262217 HHV262122:HHV262217 GXZ262122:GXZ262217 GOD262122:GOD262217 GEH262122:GEH262217 FUL262122:FUL262217 FKP262122:FKP262217 FAT262122:FAT262217 EQX262122:EQX262217 EHB262122:EHB262217 DXF262122:DXF262217 DNJ262122:DNJ262217 DDN262122:DDN262217 CTR262122:CTR262217 CJV262122:CJV262217 BZZ262122:BZZ262217 BQD262122:BQD262217 BGH262122:BGH262217 AWL262122:AWL262217 AMP262122:AMP262217 ACT262122:ACT262217 SX262122:SX262217 JB262122:JB262217 F262122:F262217 WVN196586:WVN196681 WLR196586:WLR196681 WBV196586:WBV196681 VRZ196586:VRZ196681 VID196586:VID196681 UYH196586:UYH196681 UOL196586:UOL196681 UEP196586:UEP196681 TUT196586:TUT196681 TKX196586:TKX196681 TBB196586:TBB196681 SRF196586:SRF196681 SHJ196586:SHJ196681 RXN196586:RXN196681 RNR196586:RNR196681 RDV196586:RDV196681 QTZ196586:QTZ196681 QKD196586:QKD196681 QAH196586:QAH196681 PQL196586:PQL196681 PGP196586:PGP196681 OWT196586:OWT196681 OMX196586:OMX196681 ODB196586:ODB196681 NTF196586:NTF196681 NJJ196586:NJJ196681 MZN196586:MZN196681 MPR196586:MPR196681 MFV196586:MFV196681 LVZ196586:LVZ196681 LMD196586:LMD196681 LCH196586:LCH196681 KSL196586:KSL196681 KIP196586:KIP196681 JYT196586:JYT196681 JOX196586:JOX196681 JFB196586:JFB196681 IVF196586:IVF196681 ILJ196586:ILJ196681 IBN196586:IBN196681 HRR196586:HRR196681 HHV196586:HHV196681 GXZ196586:GXZ196681 GOD196586:GOD196681 GEH196586:GEH196681 FUL196586:FUL196681 FKP196586:FKP196681 FAT196586:FAT196681 EQX196586:EQX196681 EHB196586:EHB196681 DXF196586:DXF196681 DNJ196586:DNJ196681 DDN196586:DDN196681 CTR196586:CTR196681 CJV196586:CJV196681 BZZ196586:BZZ196681 BQD196586:BQD196681 BGH196586:BGH196681 AWL196586:AWL196681 AMP196586:AMP196681 ACT196586:ACT196681 SX196586:SX196681 JB196586:JB196681 F196586:F196681 WVN131050:WVN131145 WLR131050:WLR131145 WBV131050:WBV131145 VRZ131050:VRZ131145 VID131050:VID131145 UYH131050:UYH131145 UOL131050:UOL131145 UEP131050:UEP131145 TUT131050:TUT131145 TKX131050:TKX131145 TBB131050:TBB131145 SRF131050:SRF131145 SHJ131050:SHJ131145 RXN131050:RXN131145 RNR131050:RNR131145 RDV131050:RDV131145 QTZ131050:QTZ131145 QKD131050:QKD131145 QAH131050:QAH131145 PQL131050:PQL131145 PGP131050:PGP131145 OWT131050:OWT131145 OMX131050:OMX131145 ODB131050:ODB131145 NTF131050:NTF131145 NJJ131050:NJJ131145 MZN131050:MZN131145 MPR131050:MPR131145 MFV131050:MFV131145 LVZ131050:LVZ131145 LMD131050:LMD131145 LCH131050:LCH131145 KSL131050:KSL131145 KIP131050:KIP131145 JYT131050:JYT131145 JOX131050:JOX131145 JFB131050:JFB131145 IVF131050:IVF131145 ILJ131050:ILJ131145 IBN131050:IBN131145 HRR131050:HRR131145 HHV131050:HHV131145 GXZ131050:GXZ131145 GOD131050:GOD131145 GEH131050:GEH131145 FUL131050:FUL131145 FKP131050:FKP131145 FAT131050:FAT131145 EQX131050:EQX131145 EHB131050:EHB131145 DXF131050:DXF131145 DNJ131050:DNJ131145 DDN131050:DDN131145 CTR131050:CTR131145 CJV131050:CJV131145 BZZ131050:BZZ131145 BQD131050:BQD131145 BGH131050:BGH131145 AWL131050:AWL131145 AMP131050:AMP131145 ACT131050:ACT131145 SX131050:SX131145 JB131050:JB131145 F131050:F131145 WVN65514:WVN65609 WLR65514:WLR65609 WBV65514:WBV65609 VRZ65514:VRZ65609 VID65514:VID65609 UYH65514:UYH65609 UOL65514:UOL65609 UEP65514:UEP65609 TUT65514:TUT65609 TKX65514:TKX65609 TBB65514:TBB65609 SRF65514:SRF65609 SHJ65514:SHJ65609 RXN65514:RXN65609 RNR65514:RNR65609 RDV65514:RDV65609 QTZ65514:QTZ65609 QKD65514:QKD65609 QAH65514:QAH65609 PQL65514:PQL65609 PGP65514:PGP65609 OWT65514:OWT65609 OMX65514:OMX65609 ODB65514:ODB65609 NTF65514:NTF65609 NJJ65514:NJJ65609 MZN65514:MZN65609 MPR65514:MPR65609 MFV65514:MFV65609 LVZ65514:LVZ65609 LMD65514:LMD65609 LCH65514:LCH65609 KSL65514:KSL65609 KIP65514:KIP65609 JYT65514:JYT65609 JOX65514:JOX65609 JFB65514:JFB65609 IVF65514:IVF65609 ILJ65514:ILJ65609 IBN65514:IBN65609 HRR65514:HRR65609 HHV65514:HHV65609 GXZ65514:GXZ65609 GOD65514:GOD65609 GEH65514:GEH65609 FUL65514:FUL65609 FKP65514:FKP65609 FAT65514:FAT65609 EQX65514:EQX65609 EHB65514:EHB65609 DXF65514:DXF65609 DNJ65514:DNJ65609 DDN65514:DDN65609 CTR65514:CTR65609 CJV65514:CJV65609 BZZ65514:BZZ65609 BQD65514:BQD65609 BGH65514:BGH65609 AWL65514:AWL65609 AMP65514:AMP65609 ACT65514:ACT65609 SX65514:SX65609 JB65514:JB65609 F65514:F65609 WVN3:WVN76 WLR3:WLR76 WBV3:WBV76 VRZ3:VRZ76 VID3:VID76 UYH3:UYH76 UOL3:UOL76 UEP3:UEP76 TUT3:TUT76 TKX3:TKX76 TBB3:TBB76 SRF3:SRF76 SHJ3:SHJ76 RXN3:RXN76 RNR3:RNR76 RDV3:RDV76 QTZ3:QTZ76 QKD3:QKD76 QAH3:QAH76 PQL3:PQL76 PGP3:PGP76 OWT3:OWT76 OMX3:OMX76 ODB3:ODB76 NTF3:NTF76 NJJ3:NJJ76 MZN3:MZN76 MPR3:MPR76 MFV3:MFV76 LVZ3:LVZ76 LMD3:LMD76 LCH3:LCH76 KSL3:KSL76 KIP3:KIP76 JYT3:JYT76 JOX3:JOX76 JFB3:JFB76 IVF3:IVF76 ILJ3:ILJ76 IBN3:IBN76 HRR3:HRR76 HHV3:HHV76 GXZ3:GXZ76 GOD3:GOD76 GEH3:GEH76 FUL3:FUL76 FKP3:FKP76 FAT3:FAT76 EQX3:EQX76 EHB3:EHB76 DXF3:DXF76 DNJ3:DNJ76 DDN3:DDN76 CTR3:CTR76 CJV3:CJV76 BZZ3:BZZ76 BQD3:BQD76 BGH3:BGH76 AWL3:AWL76 AMP3:AMP76 ACT3:ACT76 SX3:SX76">
      <formula1>$AK$3:$AK$24</formula1>
    </dataValidation>
    <dataValidation type="list" allowBlank="1" showInputMessage="1" showErrorMessage="1" sqref="WVV983018:WVV983113 JJ3:JJ76 WLZ983018:WLZ983113 WCD983018:WCD983113 VSH983018:VSH983113 VIL983018:VIL983113 UYP983018:UYP983113 UOT983018:UOT983113 UEX983018:UEX983113 TVB983018:TVB983113 TLF983018:TLF983113 TBJ983018:TBJ983113 SRN983018:SRN983113 SHR983018:SHR983113 RXV983018:RXV983113 RNZ983018:RNZ983113 RED983018:RED983113 QUH983018:QUH983113 QKL983018:QKL983113 QAP983018:QAP983113 PQT983018:PQT983113 PGX983018:PGX983113 OXB983018:OXB983113 ONF983018:ONF983113 ODJ983018:ODJ983113 NTN983018:NTN983113 NJR983018:NJR983113 MZV983018:MZV983113 MPZ983018:MPZ983113 MGD983018:MGD983113 LWH983018:LWH983113 LML983018:LML983113 LCP983018:LCP983113 KST983018:KST983113 KIX983018:KIX983113 JZB983018:JZB983113 JPF983018:JPF983113 JFJ983018:JFJ983113 IVN983018:IVN983113 ILR983018:ILR983113 IBV983018:IBV983113 HRZ983018:HRZ983113 HID983018:HID983113 GYH983018:GYH983113 GOL983018:GOL983113 GEP983018:GEP983113 FUT983018:FUT983113 FKX983018:FKX983113 FBB983018:FBB983113 ERF983018:ERF983113 EHJ983018:EHJ983113 DXN983018:DXN983113 DNR983018:DNR983113 DDV983018:DDV983113 CTZ983018:CTZ983113 CKD983018:CKD983113 CAH983018:CAH983113 BQL983018:BQL983113 BGP983018:BGP983113 AWT983018:AWT983113 AMX983018:AMX983113 ADB983018:ADB983113 TF983018:TF983113 JJ983018:JJ983113 N983018:N983113 WVV917482:WVV917577 WLZ917482:WLZ917577 WCD917482:WCD917577 VSH917482:VSH917577 VIL917482:VIL917577 UYP917482:UYP917577 UOT917482:UOT917577 UEX917482:UEX917577 TVB917482:TVB917577 TLF917482:TLF917577 TBJ917482:TBJ917577 SRN917482:SRN917577 SHR917482:SHR917577 RXV917482:RXV917577 RNZ917482:RNZ917577 RED917482:RED917577 QUH917482:QUH917577 QKL917482:QKL917577 QAP917482:QAP917577 PQT917482:PQT917577 PGX917482:PGX917577 OXB917482:OXB917577 ONF917482:ONF917577 ODJ917482:ODJ917577 NTN917482:NTN917577 NJR917482:NJR917577 MZV917482:MZV917577 MPZ917482:MPZ917577 MGD917482:MGD917577 LWH917482:LWH917577 LML917482:LML917577 LCP917482:LCP917577 KST917482:KST917577 KIX917482:KIX917577 JZB917482:JZB917577 JPF917482:JPF917577 JFJ917482:JFJ917577 IVN917482:IVN917577 ILR917482:ILR917577 IBV917482:IBV917577 HRZ917482:HRZ917577 HID917482:HID917577 GYH917482:GYH917577 GOL917482:GOL917577 GEP917482:GEP917577 FUT917482:FUT917577 FKX917482:FKX917577 FBB917482:FBB917577 ERF917482:ERF917577 EHJ917482:EHJ917577 DXN917482:DXN917577 DNR917482:DNR917577 DDV917482:DDV917577 CTZ917482:CTZ917577 CKD917482:CKD917577 CAH917482:CAH917577 BQL917482:BQL917577 BGP917482:BGP917577 AWT917482:AWT917577 AMX917482:AMX917577 ADB917482:ADB917577 TF917482:TF917577 JJ917482:JJ917577 N917482:N917577 WVV851946:WVV852041 WLZ851946:WLZ852041 WCD851946:WCD852041 VSH851946:VSH852041 VIL851946:VIL852041 UYP851946:UYP852041 UOT851946:UOT852041 UEX851946:UEX852041 TVB851946:TVB852041 TLF851946:TLF852041 TBJ851946:TBJ852041 SRN851946:SRN852041 SHR851946:SHR852041 RXV851946:RXV852041 RNZ851946:RNZ852041 RED851946:RED852041 QUH851946:QUH852041 QKL851946:QKL852041 QAP851946:QAP852041 PQT851946:PQT852041 PGX851946:PGX852041 OXB851946:OXB852041 ONF851946:ONF852041 ODJ851946:ODJ852041 NTN851946:NTN852041 NJR851946:NJR852041 MZV851946:MZV852041 MPZ851946:MPZ852041 MGD851946:MGD852041 LWH851946:LWH852041 LML851946:LML852041 LCP851946:LCP852041 KST851946:KST852041 KIX851946:KIX852041 JZB851946:JZB852041 JPF851946:JPF852041 JFJ851946:JFJ852041 IVN851946:IVN852041 ILR851946:ILR852041 IBV851946:IBV852041 HRZ851946:HRZ852041 HID851946:HID852041 GYH851946:GYH852041 GOL851946:GOL852041 GEP851946:GEP852041 FUT851946:FUT852041 FKX851946:FKX852041 FBB851946:FBB852041 ERF851946:ERF852041 EHJ851946:EHJ852041 DXN851946:DXN852041 DNR851946:DNR852041 DDV851946:DDV852041 CTZ851946:CTZ852041 CKD851946:CKD852041 CAH851946:CAH852041 BQL851946:BQL852041 BGP851946:BGP852041 AWT851946:AWT852041 AMX851946:AMX852041 ADB851946:ADB852041 TF851946:TF852041 JJ851946:JJ852041 N851946:N852041 WVV786410:WVV786505 WLZ786410:WLZ786505 WCD786410:WCD786505 VSH786410:VSH786505 VIL786410:VIL786505 UYP786410:UYP786505 UOT786410:UOT786505 UEX786410:UEX786505 TVB786410:TVB786505 TLF786410:TLF786505 TBJ786410:TBJ786505 SRN786410:SRN786505 SHR786410:SHR786505 RXV786410:RXV786505 RNZ786410:RNZ786505 RED786410:RED786505 QUH786410:QUH786505 QKL786410:QKL786505 QAP786410:QAP786505 PQT786410:PQT786505 PGX786410:PGX786505 OXB786410:OXB786505 ONF786410:ONF786505 ODJ786410:ODJ786505 NTN786410:NTN786505 NJR786410:NJR786505 MZV786410:MZV786505 MPZ786410:MPZ786505 MGD786410:MGD786505 LWH786410:LWH786505 LML786410:LML786505 LCP786410:LCP786505 KST786410:KST786505 KIX786410:KIX786505 JZB786410:JZB786505 JPF786410:JPF786505 JFJ786410:JFJ786505 IVN786410:IVN786505 ILR786410:ILR786505 IBV786410:IBV786505 HRZ786410:HRZ786505 HID786410:HID786505 GYH786410:GYH786505 GOL786410:GOL786505 GEP786410:GEP786505 FUT786410:FUT786505 FKX786410:FKX786505 FBB786410:FBB786505 ERF786410:ERF786505 EHJ786410:EHJ786505 DXN786410:DXN786505 DNR786410:DNR786505 DDV786410:DDV786505 CTZ786410:CTZ786505 CKD786410:CKD786505 CAH786410:CAH786505 BQL786410:BQL786505 BGP786410:BGP786505 AWT786410:AWT786505 AMX786410:AMX786505 ADB786410:ADB786505 TF786410:TF786505 JJ786410:JJ786505 N786410:N786505 WVV720874:WVV720969 WLZ720874:WLZ720969 WCD720874:WCD720969 VSH720874:VSH720969 VIL720874:VIL720969 UYP720874:UYP720969 UOT720874:UOT720969 UEX720874:UEX720969 TVB720874:TVB720969 TLF720874:TLF720969 TBJ720874:TBJ720969 SRN720874:SRN720969 SHR720874:SHR720969 RXV720874:RXV720969 RNZ720874:RNZ720969 RED720874:RED720969 QUH720874:QUH720969 QKL720874:QKL720969 QAP720874:QAP720969 PQT720874:PQT720969 PGX720874:PGX720969 OXB720874:OXB720969 ONF720874:ONF720969 ODJ720874:ODJ720969 NTN720874:NTN720969 NJR720874:NJR720969 MZV720874:MZV720969 MPZ720874:MPZ720969 MGD720874:MGD720969 LWH720874:LWH720969 LML720874:LML720969 LCP720874:LCP720969 KST720874:KST720969 KIX720874:KIX720969 JZB720874:JZB720969 JPF720874:JPF720969 JFJ720874:JFJ720969 IVN720874:IVN720969 ILR720874:ILR720969 IBV720874:IBV720969 HRZ720874:HRZ720969 HID720874:HID720969 GYH720874:GYH720969 GOL720874:GOL720969 GEP720874:GEP720969 FUT720874:FUT720969 FKX720874:FKX720969 FBB720874:FBB720969 ERF720874:ERF720969 EHJ720874:EHJ720969 DXN720874:DXN720969 DNR720874:DNR720969 DDV720874:DDV720969 CTZ720874:CTZ720969 CKD720874:CKD720969 CAH720874:CAH720969 BQL720874:BQL720969 BGP720874:BGP720969 AWT720874:AWT720969 AMX720874:AMX720969 ADB720874:ADB720969 TF720874:TF720969 JJ720874:JJ720969 N720874:N720969 WVV655338:WVV655433 WLZ655338:WLZ655433 WCD655338:WCD655433 VSH655338:VSH655433 VIL655338:VIL655433 UYP655338:UYP655433 UOT655338:UOT655433 UEX655338:UEX655433 TVB655338:TVB655433 TLF655338:TLF655433 TBJ655338:TBJ655433 SRN655338:SRN655433 SHR655338:SHR655433 RXV655338:RXV655433 RNZ655338:RNZ655433 RED655338:RED655433 QUH655338:QUH655433 QKL655338:QKL655433 QAP655338:QAP655433 PQT655338:PQT655433 PGX655338:PGX655433 OXB655338:OXB655433 ONF655338:ONF655433 ODJ655338:ODJ655433 NTN655338:NTN655433 NJR655338:NJR655433 MZV655338:MZV655433 MPZ655338:MPZ655433 MGD655338:MGD655433 LWH655338:LWH655433 LML655338:LML655433 LCP655338:LCP655433 KST655338:KST655433 KIX655338:KIX655433 JZB655338:JZB655433 JPF655338:JPF655433 JFJ655338:JFJ655433 IVN655338:IVN655433 ILR655338:ILR655433 IBV655338:IBV655433 HRZ655338:HRZ655433 HID655338:HID655433 GYH655338:GYH655433 GOL655338:GOL655433 GEP655338:GEP655433 FUT655338:FUT655433 FKX655338:FKX655433 FBB655338:FBB655433 ERF655338:ERF655433 EHJ655338:EHJ655433 DXN655338:DXN655433 DNR655338:DNR655433 DDV655338:DDV655433 CTZ655338:CTZ655433 CKD655338:CKD655433 CAH655338:CAH655433 BQL655338:BQL655433 BGP655338:BGP655433 AWT655338:AWT655433 AMX655338:AMX655433 ADB655338:ADB655433 TF655338:TF655433 JJ655338:JJ655433 N655338:N655433 WVV589802:WVV589897 WLZ589802:WLZ589897 WCD589802:WCD589897 VSH589802:VSH589897 VIL589802:VIL589897 UYP589802:UYP589897 UOT589802:UOT589897 UEX589802:UEX589897 TVB589802:TVB589897 TLF589802:TLF589897 TBJ589802:TBJ589897 SRN589802:SRN589897 SHR589802:SHR589897 RXV589802:RXV589897 RNZ589802:RNZ589897 RED589802:RED589897 QUH589802:QUH589897 QKL589802:QKL589897 QAP589802:QAP589897 PQT589802:PQT589897 PGX589802:PGX589897 OXB589802:OXB589897 ONF589802:ONF589897 ODJ589802:ODJ589897 NTN589802:NTN589897 NJR589802:NJR589897 MZV589802:MZV589897 MPZ589802:MPZ589897 MGD589802:MGD589897 LWH589802:LWH589897 LML589802:LML589897 LCP589802:LCP589897 KST589802:KST589897 KIX589802:KIX589897 JZB589802:JZB589897 JPF589802:JPF589897 JFJ589802:JFJ589897 IVN589802:IVN589897 ILR589802:ILR589897 IBV589802:IBV589897 HRZ589802:HRZ589897 HID589802:HID589897 GYH589802:GYH589897 GOL589802:GOL589897 GEP589802:GEP589897 FUT589802:FUT589897 FKX589802:FKX589897 FBB589802:FBB589897 ERF589802:ERF589897 EHJ589802:EHJ589897 DXN589802:DXN589897 DNR589802:DNR589897 DDV589802:DDV589897 CTZ589802:CTZ589897 CKD589802:CKD589897 CAH589802:CAH589897 BQL589802:BQL589897 BGP589802:BGP589897 AWT589802:AWT589897 AMX589802:AMX589897 ADB589802:ADB589897 TF589802:TF589897 JJ589802:JJ589897 N589802:N589897 WVV524266:WVV524361 WLZ524266:WLZ524361 WCD524266:WCD524361 VSH524266:VSH524361 VIL524266:VIL524361 UYP524266:UYP524361 UOT524266:UOT524361 UEX524266:UEX524361 TVB524266:TVB524361 TLF524266:TLF524361 TBJ524266:TBJ524361 SRN524266:SRN524361 SHR524266:SHR524361 RXV524266:RXV524361 RNZ524266:RNZ524361 RED524266:RED524361 QUH524266:QUH524361 QKL524266:QKL524361 QAP524266:QAP524361 PQT524266:PQT524361 PGX524266:PGX524361 OXB524266:OXB524361 ONF524266:ONF524361 ODJ524266:ODJ524361 NTN524266:NTN524361 NJR524266:NJR524361 MZV524266:MZV524361 MPZ524266:MPZ524361 MGD524266:MGD524361 LWH524266:LWH524361 LML524266:LML524361 LCP524266:LCP524361 KST524266:KST524361 KIX524266:KIX524361 JZB524266:JZB524361 JPF524266:JPF524361 JFJ524266:JFJ524361 IVN524266:IVN524361 ILR524266:ILR524361 IBV524266:IBV524361 HRZ524266:HRZ524361 HID524266:HID524361 GYH524266:GYH524361 GOL524266:GOL524361 GEP524266:GEP524361 FUT524266:FUT524361 FKX524266:FKX524361 FBB524266:FBB524361 ERF524266:ERF524361 EHJ524266:EHJ524361 DXN524266:DXN524361 DNR524266:DNR524361 DDV524266:DDV524361 CTZ524266:CTZ524361 CKD524266:CKD524361 CAH524266:CAH524361 BQL524266:BQL524361 BGP524266:BGP524361 AWT524266:AWT524361 AMX524266:AMX524361 ADB524266:ADB524361 TF524266:TF524361 JJ524266:JJ524361 N524266:N524361 WVV458730:WVV458825 WLZ458730:WLZ458825 WCD458730:WCD458825 VSH458730:VSH458825 VIL458730:VIL458825 UYP458730:UYP458825 UOT458730:UOT458825 UEX458730:UEX458825 TVB458730:TVB458825 TLF458730:TLF458825 TBJ458730:TBJ458825 SRN458730:SRN458825 SHR458730:SHR458825 RXV458730:RXV458825 RNZ458730:RNZ458825 RED458730:RED458825 QUH458730:QUH458825 QKL458730:QKL458825 QAP458730:QAP458825 PQT458730:PQT458825 PGX458730:PGX458825 OXB458730:OXB458825 ONF458730:ONF458825 ODJ458730:ODJ458825 NTN458730:NTN458825 NJR458730:NJR458825 MZV458730:MZV458825 MPZ458730:MPZ458825 MGD458730:MGD458825 LWH458730:LWH458825 LML458730:LML458825 LCP458730:LCP458825 KST458730:KST458825 KIX458730:KIX458825 JZB458730:JZB458825 JPF458730:JPF458825 JFJ458730:JFJ458825 IVN458730:IVN458825 ILR458730:ILR458825 IBV458730:IBV458825 HRZ458730:HRZ458825 HID458730:HID458825 GYH458730:GYH458825 GOL458730:GOL458825 GEP458730:GEP458825 FUT458730:FUT458825 FKX458730:FKX458825 FBB458730:FBB458825 ERF458730:ERF458825 EHJ458730:EHJ458825 DXN458730:DXN458825 DNR458730:DNR458825 DDV458730:DDV458825 CTZ458730:CTZ458825 CKD458730:CKD458825 CAH458730:CAH458825 BQL458730:BQL458825 BGP458730:BGP458825 AWT458730:AWT458825 AMX458730:AMX458825 ADB458730:ADB458825 TF458730:TF458825 JJ458730:JJ458825 N458730:N458825 WVV393194:WVV393289 WLZ393194:WLZ393289 WCD393194:WCD393289 VSH393194:VSH393289 VIL393194:VIL393289 UYP393194:UYP393289 UOT393194:UOT393289 UEX393194:UEX393289 TVB393194:TVB393289 TLF393194:TLF393289 TBJ393194:TBJ393289 SRN393194:SRN393289 SHR393194:SHR393289 RXV393194:RXV393289 RNZ393194:RNZ393289 RED393194:RED393289 QUH393194:QUH393289 QKL393194:QKL393289 QAP393194:QAP393289 PQT393194:PQT393289 PGX393194:PGX393289 OXB393194:OXB393289 ONF393194:ONF393289 ODJ393194:ODJ393289 NTN393194:NTN393289 NJR393194:NJR393289 MZV393194:MZV393289 MPZ393194:MPZ393289 MGD393194:MGD393289 LWH393194:LWH393289 LML393194:LML393289 LCP393194:LCP393289 KST393194:KST393289 KIX393194:KIX393289 JZB393194:JZB393289 JPF393194:JPF393289 JFJ393194:JFJ393289 IVN393194:IVN393289 ILR393194:ILR393289 IBV393194:IBV393289 HRZ393194:HRZ393289 HID393194:HID393289 GYH393194:GYH393289 GOL393194:GOL393289 GEP393194:GEP393289 FUT393194:FUT393289 FKX393194:FKX393289 FBB393194:FBB393289 ERF393194:ERF393289 EHJ393194:EHJ393289 DXN393194:DXN393289 DNR393194:DNR393289 DDV393194:DDV393289 CTZ393194:CTZ393289 CKD393194:CKD393289 CAH393194:CAH393289 BQL393194:BQL393289 BGP393194:BGP393289 AWT393194:AWT393289 AMX393194:AMX393289 ADB393194:ADB393289 TF393194:TF393289 JJ393194:JJ393289 N393194:N393289 WVV327658:WVV327753 WLZ327658:WLZ327753 WCD327658:WCD327753 VSH327658:VSH327753 VIL327658:VIL327753 UYP327658:UYP327753 UOT327658:UOT327753 UEX327658:UEX327753 TVB327658:TVB327753 TLF327658:TLF327753 TBJ327658:TBJ327753 SRN327658:SRN327753 SHR327658:SHR327753 RXV327658:RXV327753 RNZ327658:RNZ327753 RED327658:RED327753 QUH327658:QUH327753 QKL327658:QKL327753 QAP327658:QAP327753 PQT327658:PQT327753 PGX327658:PGX327753 OXB327658:OXB327753 ONF327658:ONF327753 ODJ327658:ODJ327753 NTN327658:NTN327753 NJR327658:NJR327753 MZV327658:MZV327753 MPZ327658:MPZ327753 MGD327658:MGD327753 LWH327658:LWH327753 LML327658:LML327753 LCP327658:LCP327753 KST327658:KST327753 KIX327658:KIX327753 JZB327658:JZB327753 JPF327658:JPF327753 JFJ327658:JFJ327753 IVN327658:IVN327753 ILR327658:ILR327753 IBV327658:IBV327753 HRZ327658:HRZ327753 HID327658:HID327753 GYH327658:GYH327753 GOL327658:GOL327753 GEP327658:GEP327753 FUT327658:FUT327753 FKX327658:FKX327753 FBB327658:FBB327753 ERF327658:ERF327753 EHJ327658:EHJ327753 DXN327658:DXN327753 DNR327658:DNR327753 DDV327658:DDV327753 CTZ327658:CTZ327753 CKD327658:CKD327753 CAH327658:CAH327753 BQL327658:BQL327753 BGP327658:BGP327753 AWT327658:AWT327753 AMX327658:AMX327753 ADB327658:ADB327753 TF327658:TF327753 JJ327658:JJ327753 N327658:N327753 WVV262122:WVV262217 WLZ262122:WLZ262217 WCD262122:WCD262217 VSH262122:VSH262217 VIL262122:VIL262217 UYP262122:UYP262217 UOT262122:UOT262217 UEX262122:UEX262217 TVB262122:TVB262217 TLF262122:TLF262217 TBJ262122:TBJ262217 SRN262122:SRN262217 SHR262122:SHR262217 RXV262122:RXV262217 RNZ262122:RNZ262217 RED262122:RED262217 QUH262122:QUH262217 QKL262122:QKL262217 QAP262122:QAP262217 PQT262122:PQT262217 PGX262122:PGX262217 OXB262122:OXB262217 ONF262122:ONF262217 ODJ262122:ODJ262217 NTN262122:NTN262217 NJR262122:NJR262217 MZV262122:MZV262217 MPZ262122:MPZ262217 MGD262122:MGD262217 LWH262122:LWH262217 LML262122:LML262217 LCP262122:LCP262217 KST262122:KST262217 KIX262122:KIX262217 JZB262122:JZB262217 JPF262122:JPF262217 JFJ262122:JFJ262217 IVN262122:IVN262217 ILR262122:ILR262217 IBV262122:IBV262217 HRZ262122:HRZ262217 HID262122:HID262217 GYH262122:GYH262217 GOL262122:GOL262217 GEP262122:GEP262217 FUT262122:FUT262217 FKX262122:FKX262217 FBB262122:FBB262217 ERF262122:ERF262217 EHJ262122:EHJ262217 DXN262122:DXN262217 DNR262122:DNR262217 DDV262122:DDV262217 CTZ262122:CTZ262217 CKD262122:CKD262217 CAH262122:CAH262217 BQL262122:BQL262217 BGP262122:BGP262217 AWT262122:AWT262217 AMX262122:AMX262217 ADB262122:ADB262217 TF262122:TF262217 JJ262122:JJ262217 N262122:N262217 WVV196586:WVV196681 WLZ196586:WLZ196681 WCD196586:WCD196681 VSH196586:VSH196681 VIL196586:VIL196681 UYP196586:UYP196681 UOT196586:UOT196681 UEX196586:UEX196681 TVB196586:TVB196681 TLF196586:TLF196681 TBJ196586:TBJ196681 SRN196586:SRN196681 SHR196586:SHR196681 RXV196586:RXV196681 RNZ196586:RNZ196681 RED196586:RED196681 QUH196586:QUH196681 QKL196586:QKL196681 QAP196586:QAP196681 PQT196586:PQT196681 PGX196586:PGX196681 OXB196586:OXB196681 ONF196586:ONF196681 ODJ196586:ODJ196681 NTN196586:NTN196681 NJR196586:NJR196681 MZV196586:MZV196681 MPZ196586:MPZ196681 MGD196586:MGD196681 LWH196586:LWH196681 LML196586:LML196681 LCP196586:LCP196681 KST196586:KST196681 KIX196586:KIX196681 JZB196586:JZB196681 JPF196586:JPF196681 JFJ196586:JFJ196681 IVN196586:IVN196681 ILR196586:ILR196681 IBV196586:IBV196681 HRZ196586:HRZ196681 HID196586:HID196681 GYH196586:GYH196681 GOL196586:GOL196681 GEP196586:GEP196681 FUT196586:FUT196681 FKX196586:FKX196681 FBB196586:FBB196681 ERF196586:ERF196681 EHJ196586:EHJ196681 DXN196586:DXN196681 DNR196586:DNR196681 DDV196586:DDV196681 CTZ196586:CTZ196681 CKD196586:CKD196681 CAH196586:CAH196681 BQL196586:BQL196681 BGP196586:BGP196681 AWT196586:AWT196681 AMX196586:AMX196681 ADB196586:ADB196681 TF196586:TF196681 JJ196586:JJ196681 N196586:N196681 WVV131050:WVV131145 WLZ131050:WLZ131145 WCD131050:WCD131145 VSH131050:VSH131145 VIL131050:VIL131145 UYP131050:UYP131145 UOT131050:UOT131145 UEX131050:UEX131145 TVB131050:TVB131145 TLF131050:TLF131145 TBJ131050:TBJ131145 SRN131050:SRN131145 SHR131050:SHR131145 RXV131050:RXV131145 RNZ131050:RNZ131145 RED131050:RED131145 QUH131050:QUH131145 QKL131050:QKL131145 QAP131050:QAP131145 PQT131050:PQT131145 PGX131050:PGX131145 OXB131050:OXB131145 ONF131050:ONF131145 ODJ131050:ODJ131145 NTN131050:NTN131145 NJR131050:NJR131145 MZV131050:MZV131145 MPZ131050:MPZ131145 MGD131050:MGD131145 LWH131050:LWH131145 LML131050:LML131145 LCP131050:LCP131145 KST131050:KST131145 KIX131050:KIX131145 JZB131050:JZB131145 JPF131050:JPF131145 JFJ131050:JFJ131145 IVN131050:IVN131145 ILR131050:ILR131145 IBV131050:IBV131145 HRZ131050:HRZ131145 HID131050:HID131145 GYH131050:GYH131145 GOL131050:GOL131145 GEP131050:GEP131145 FUT131050:FUT131145 FKX131050:FKX131145 FBB131050:FBB131145 ERF131050:ERF131145 EHJ131050:EHJ131145 DXN131050:DXN131145 DNR131050:DNR131145 DDV131050:DDV131145 CTZ131050:CTZ131145 CKD131050:CKD131145 CAH131050:CAH131145 BQL131050:BQL131145 BGP131050:BGP131145 AWT131050:AWT131145 AMX131050:AMX131145 ADB131050:ADB131145 TF131050:TF131145 JJ131050:JJ131145 N131050:N131145 WVV65514:WVV65609 WLZ65514:WLZ65609 WCD65514:WCD65609 VSH65514:VSH65609 VIL65514:VIL65609 UYP65514:UYP65609 UOT65514:UOT65609 UEX65514:UEX65609 TVB65514:TVB65609 TLF65514:TLF65609 TBJ65514:TBJ65609 SRN65514:SRN65609 SHR65514:SHR65609 RXV65514:RXV65609 RNZ65514:RNZ65609 RED65514:RED65609 QUH65514:QUH65609 QKL65514:QKL65609 QAP65514:QAP65609 PQT65514:PQT65609 PGX65514:PGX65609 OXB65514:OXB65609 ONF65514:ONF65609 ODJ65514:ODJ65609 NTN65514:NTN65609 NJR65514:NJR65609 MZV65514:MZV65609 MPZ65514:MPZ65609 MGD65514:MGD65609 LWH65514:LWH65609 LML65514:LML65609 LCP65514:LCP65609 KST65514:KST65609 KIX65514:KIX65609 JZB65514:JZB65609 JPF65514:JPF65609 JFJ65514:JFJ65609 IVN65514:IVN65609 ILR65514:ILR65609 IBV65514:IBV65609 HRZ65514:HRZ65609 HID65514:HID65609 GYH65514:GYH65609 GOL65514:GOL65609 GEP65514:GEP65609 FUT65514:FUT65609 FKX65514:FKX65609 FBB65514:FBB65609 ERF65514:ERF65609 EHJ65514:EHJ65609 DXN65514:DXN65609 DNR65514:DNR65609 DDV65514:DDV65609 CTZ65514:CTZ65609 CKD65514:CKD65609 CAH65514:CAH65609 BQL65514:BQL65609 BGP65514:BGP65609 AWT65514:AWT65609 AMX65514:AMX65609 ADB65514:ADB65609 TF65514:TF65609 JJ65514:JJ65609 N65514:N65609 WVV3:WVV76 WLZ3:WLZ76 WCD3:WCD76 VSH3:VSH76 VIL3:VIL76 UYP3:UYP76 UOT3:UOT76 UEX3:UEX76 TVB3:TVB76 TLF3:TLF76 TBJ3:TBJ76 SRN3:SRN76 SHR3:SHR76 RXV3:RXV76 RNZ3:RNZ76 RED3:RED76 QUH3:QUH76 QKL3:QKL76 QAP3:QAP76 PQT3:PQT76 PGX3:PGX76 OXB3:OXB76 ONF3:ONF76 ODJ3:ODJ76 NTN3:NTN76 NJR3:NJR76 MZV3:MZV76 MPZ3:MPZ76 MGD3:MGD76 LWH3:LWH76 LML3:LML76 LCP3:LCP76 KST3:KST76 KIX3:KIX76 JZB3:JZB76 JPF3:JPF76 JFJ3:JFJ76 IVN3:IVN76 ILR3:ILR76 IBV3:IBV76 HRZ3:HRZ76 HID3:HID76 GYH3:GYH76 GOL3:GOL76 GEP3:GEP76 FUT3:FUT76 FKX3:FKX76 FBB3:FBB76 ERF3:ERF76 EHJ3:EHJ76 DXN3:DXN76 DNR3:DNR76 DDV3:DDV76 CTZ3:CTZ76 CKD3:CKD76 CAH3:CAH76 BQL3:BQL76 BGP3:BGP76 AWT3:AWT76 AMX3:AMX76 ADB3:ADB76 TF3:TF76">
      <formula1>$AH$3:$AH$6</formula1>
    </dataValidation>
    <dataValidation type="list" allowBlank="1" showInputMessage="1" showErrorMessage="1" sqref="WVL983018:WVL983113 IZ3:IZ76 WLP983018:WLP983113 WBT983018:WBT983113 VRX983018:VRX983113 VIB983018:VIB983113 UYF983018:UYF983113 UOJ983018:UOJ983113 UEN983018:UEN983113 TUR983018:TUR983113 TKV983018:TKV983113 TAZ983018:TAZ983113 SRD983018:SRD983113 SHH983018:SHH983113 RXL983018:RXL983113 RNP983018:RNP983113 RDT983018:RDT983113 QTX983018:QTX983113 QKB983018:QKB983113 QAF983018:QAF983113 PQJ983018:PQJ983113 PGN983018:PGN983113 OWR983018:OWR983113 OMV983018:OMV983113 OCZ983018:OCZ983113 NTD983018:NTD983113 NJH983018:NJH983113 MZL983018:MZL983113 MPP983018:MPP983113 MFT983018:MFT983113 LVX983018:LVX983113 LMB983018:LMB983113 LCF983018:LCF983113 KSJ983018:KSJ983113 KIN983018:KIN983113 JYR983018:JYR983113 JOV983018:JOV983113 JEZ983018:JEZ983113 IVD983018:IVD983113 ILH983018:ILH983113 IBL983018:IBL983113 HRP983018:HRP983113 HHT983018:HHT983113 GXX983018:GXX983113 GOB983018:GOB983113 GEF983018:GEF983113 FUJ983018:FUJ983113 FKN983018:FKN983113 FAR983018:FAR983113 EQV983018:EQV983113 EGZ983018:EGZ983113 DXD983018:DXD983113 DNH983018:DNH983113 DDL983018:DDL983113 CTP983018:CTP983113 CJT983018:CJT983113 BZX983018:BZX983113 BQB983018:BQB983113 BGF983018:BGF983113 AWJ983018:AWJ983113 AMN983018:AMN983113 ACR983018:ACR983113 SV983018:SV983113 IZ983018:IZ983113 D983018:D983113 WVL917482:WVL917577 WLP917482:WLP917577 WBT917482:WBT917577 VRX917482:VRX917577 VIB917482:VIB917577 UYF917482:UYF917577 UOJ917482:UOJ917577 UEN917482:UEN917577 TUR917482:TUR917577 TKV917482:TKV917577 TAZ917482:TAZ917577 SRD917482:SRD917577 SHH917482:SHH917577 RXL917482:RXL917577 RNP917482:RNP917577 RDT917482:RDT917577 QTX917482:QTX917577 QKB917482:QKB917577 QAF917482:QAF917577 PQJ917482:PQJ917577 PGN917482:PGN917577 OWR917482:OWR917577 OMV917482:OMV917577 OCZ917482:OCZ917577 NTD917482:NTD917577 NJH917482:NJH917577 MZL917482:MZL917577 MPP917482:MPP917577 MFT917482:MFT917577 LVX917482:LVX917577 LMB917482:LMB917577 LCF917482:LCF917577 KSJ917482:KSJ917577 KIN917482:KIN917577 JYR917482:JYR917577 JOV917482:JOV917577 JEZ917482:JEZ917577 IVD917482:IVD917577 ILH917482:ILH917577 IBL917482:IBL917577 HRP917482:HRP917577 HHT917482:HHT917577 GXX917482:GXX917577 GOB917482:GOB917577 GEF917482:GEF917577 FUJ917482:FUJ917577 FKN917482:FKN917577 FAR917482:FAR917577 EQV917482:EQV917577 EGZ917482:EGZ917577 DXD917482:DXD917577 DNH917482:DNH917577 DDL917482:DDL917577 CTP917482:CTP917577 CJT917482:CJT917577 BZX917482:BZX917577 BQB917482:BQB917577 BGF917482:BGF917577 AWJ917482:AWJ917577 AMN917482:AMN917577 ACR917482:ACR917577 SV917482:SV917577 IZ917482:IZ917577 D917482:D917577 WVL851946:WVL852041 WLP851946:WLP852041 WBT851946:WBT852041 VRX851946:VRX852041 VIB851946:VIB852041 UYF851946:UYF852041 UOJ851946:UOJ852041 UEN851946:UEN852041 TUR851946:TUR852041 TKV851946:TKV852041 TAZ851946:TAZ852041 SRD851946:SRD852041 SHH851946:SHH852041 RXL851946:RXL852041 RNP851946:RNP852041 RDT851946:RDT852041 QTX851946:QTX852041 QKB851946:QKB852041 QAF851946:QAF852041 PQJ851946:PQJ852041 PGN851946:PGN852041 OWR851946:OWR852041 OMV851946:OMV852041 OCZ851946:OCZ852041 NTD851946:NTD852041 NJH851946:NJH852041 MZL851946:MZL852041 MPP851946:MPP852041 MFT851946:MFT852041 LVX851946:LVX852041 LMB851946:LMB852041 LCF851946:LCF852041 KSJ851946:KSJ852041 KIN851946:KIN852041 JYR851946:JYR852041 JOV851946:JOV852041 JEZ851946:JEZ852041 IVD851946:IVD852041 ILH851946:ILH852041 IBL851946:IBL852041 HRP851946:HRP852041 HHT851946:HHT852041 GXX851946:GXX852041 GOB851946:GOB852041 GEF851946:GEF852041 FUJ851946:FUJ852041 FKN851946:FKN852041 FAR851946:FAR852041 EQV851946:EQV852041 EGZ851946:EGZ852041 DXD851946:DXD852041 DNH851946:DNH852041 DDL851946:DDL852041 CTP851946:CTP852041 CJT851946:CJT852041 BZX851946:BZX852041 BQB851946:BQB852041 BGF851946:BGF852041 AWJ851946:AWJ852041 AMN851946:AMN852041 ACR851946:ACR852041 SV851946:SV852041 IZ851946:IZ852041 D851946:D852041 WVL786410:WVL786505 WLP786410:WLP786505 WBT786410:WBT786505 VRX786410:VRX786505 VIB786410:VIB786505 UYF786410:UYF786505 UOJ786410:UOJ786505 UEN786410:UEN786505 TUR786410:TUR786505 TKV786410:TKV786505 TAZ786410:TAZ786505 SRD786410:SRD786505 SHH786410:SHH786505 RXL786410:RXL786505 RNP786410:RNP786505 RDT786410:RDT786505 QTX786410:QTX786505 QKB786410:QKB786505 QAF786410:QAF786505 PQJ786410:PQJ786505 PGN786410:PGN786505 OWR786410:OWR786505 OMV786410:OMV786505 OCZ786410:OCZ786505 NTD786410:NTD786505 NJH786410:NJH786505 MZL786410:MZL786505 MPP786410:MPP786505 MFT786410:MFT786505 LVX786410:LVX786505 LMB786410:LMB786505 LCF786410:LCF786505 KSJ786410:KSJ786505 KIN786410:KIN786505 JYR786410:JYR786505 JOV786410:JOV786505 JEZ786410:JEZ786505 IVD786410:IVD786505 ILH786410:ILH786505 IBL786410:IBL786505 HRP786410:HRP786505 HHT786410:HHT786505 GXX786410:GXX786505 GOB786410:GOB786505 GEF786410:GEF786505 FUJ786410:FUJ786505 FKN786410:FKN786505 FAR786410:FAR786505 EQV786410:EQV786505 EGZ786410:EGZ786505 DXD786410:DXD786505 DNH786410:DNH786505 DDL786410:DDL786505 CTP786410:CTP786505 CJT786410:CJT786505 BZX786410:BZX786505 BQB786410:BQB786505 BGF786410:BGF786505 AWJ786410:AWJ786505 AMN786410:AMN786505 ACR786410:ACR786505 SV786410:SV786505 IZ786410:IZ786505 D786410:D786505 WVL720874:WVL720969 WLP720874:WLP720969 WBT720874:WBT720969 VRX720874:VRX720969 VIB720874:VIB720969 UYF720874:UYF720969 UOJ720874:UOJ720969 UEN720874:UEN720969 TUR720874:TUR720969 TKV720874:TKV720969 TAZ720874:TAZ720969 SRD720874:SRD720969 SHH720874:SHH720969 RXL720874:RXL720969 RNP720874:RNP720969 RDT720874:RDT720969 QTX720874:QTX720969 QKB720874:QKB720969 QAF720874:QAF720969 PQJ720874:PQJ720969 PGN720874:PGN720969 OWR720874:OWR720969 OMV720874:OMV720969 OCZ720874:OCZ720969 NTD720874:NTD720969 NJH720874:NJH720969 MZL720874:MZL720969 MPP720874:MPP720969 MFT720874:MFT720969 LVX720874:LVX720969 LMB720874:LMB720969 LCF720874:LCF720969 KSJ720874:KSJ720969 KIN720874:KIN720969 JYR720874:JYR720969 JOV720874:JOV720969 JEZ720874:JEZ720969 IVD720874:IVD720969 ILH720874:ILH720969 IBL720874:IBL720969 HRP720874:HRP720969 HHT720874:HHT720969 GXX720874:GXX720969 GOB720874:GOB720969 GEF720874:GEF720969 FUJ720874:FUJ720969 FKN720874:FKN720969 FAR720874:FAR720969 EQV720874:EQV720969 EGZ720874:EGZ720969 DXD720874:DXD720969 DNH720874:DNH720969 DDL720874:DDL720969 CTP720874:CTP720969 CJT720874:CJT720969 BZX720874:BZX720969 BQB720874:BQB720969 BGF720874:BGF720969 AWJ720874:AWJ720969 AMN720874:AMN720969 ACR720874:ACR720969 SV720874:SV720969 IZ720874:IZ720969 D720874:D720969 WVL655338:WVL655433 WLP655338:WLP655433 WBT655338:WBT655433 VRX655338:VRX655433 VIB655338:VIB655433 UYF655338:UYF655433 UOJ655338:UOJ655433 UEN655338:UEN655433 TUR655338:TUR655433 TKV655338:TKV655433 TAZ655338:TAZ655433 SRD655338:SRD655433 SHH655338:SHH655433 RXL655338:RXL655433 RNP655338:RNP655433 RDT655338:RDT655433 QTX655338:QTX655433 QKB655338:QKB655433 QAF655338:QAF655433 PQJ655338:PQJ655433 PGN655338:PGN655433 OWR655338:OWR655433 OMV655338:OMV655433 OCZ655338:OCZ655433 NTD655338:NTD655433 NJH655338:NJH655433 MZL655338:MZL655433 MPP655338:MPP655433 MFT655338:MFT655433 LVX655338:LVX655433 LMB655338:LMB655433 LCF655338:LCF655433 KSJ655338:KSJ655433 KIN655338:KIN655433 JYR655338:JYR655433 JOV655338:JOV655433 JEZ655338:JEZ655433 IVD655338:IVD655433 ILH655338:ILH655433 IBL655338:IBL655433 HRP655338:HRP655433 HHT655338:HHT655433 GXX655338:GXX655433 GOB655338:GOB655433 GEF655338:GEF655433 FUJ655338:FUJ655433 FKN655338:FKN655433 FAR655338:FAR655433 EQV655338:EQV655433 EGZ655338:EGZ655433 DXD655338:DXD655433 DNH655338:DNH655433 DDL655338:DDL655433 CTP655338:CTP655433 CJT655338:CJT655433 BZX655338:BZX655433 BQB655338:BQB655433 BGF655338:BGF655433 AWJ655338:AWJ655433 AMN655338:AMN655433 ACR655338:ACR655433 SV655338:SV655433 IZ655338:IZ655433 D655338:D655433 WVL589802:WVL589897 WLP589802:WLP589897 WBT589802:WBT589897 VRX589802:VRX589897 VIB589802:VIB589897 UYF589802:UYF589897 UOJ589802:UOJ589897 UEN589802:UEN589897 TUR589802:TUR589897 TKV589802:TKV589897 TAZ589802:TAZ589897 SRD589802:SRD589897 SHH589802:SHH589897 RXL589802:RXL589897 RNP589802:RNP589897 RDT589802:RDT589897 QTX589802:QTX589897 QKB589802:QKB589897 QAF589802:QAF589897 PQJ589802:PQJ589897 PGN589802:PGN589897 OWR589802:OWR589897 OMV589802:OMV589897 OCZ589802:OCZ589897 NTD589802:NTD589897 NJH589802:NJH589897 MZL589802:MZL589897 MPP589802:MPP589897 MFT589802:MFT589897 LVX589802:LVX589897 LMB589802:LMB589897 LCF589802:LCF589897 KSJ589802:KSJ589897 KIN589802:KIN589897 JYR589802:JYR589897 JOV589802:JOV589897 JEZ589802:JEZ589897 IVD589802:IVD589897 ILH589802:ILH589897 IBL589802:IBL589897 HRP589802:HRP589897 HHT589802:HHT589897 GXX589802:GXX589897 GOB589802:GOB589897 GEF589802:GEF589897 FUJ589802:FUJ589897 FKN589802:FKN589897 FAR589802:FAR589897 EQV589802:EQV589897 EGZ589802:EGZ589897 DXD589802:DXD589897 DNH589802:DNH589897 DDL589802:DDL589897 CTP589802:CTP589897 CJT589802:CJT589897 BZX589802:BZX589897 BQB589802:BQB589897 BGF589802:BGF589897 AWJ589802:AWJ589897 AMN589802:AMN589897 ACR589802:ACR589897 SV589802:SV589897 IZ589802:IZ589897 D589802:D589897 WVL524266:WVL524361 WLP524266:WLP524361 WBT524266:WBT524361 VRX524266:VRX524361 VIB524266:VIB524361 UYF524266:UYF524361 UOJ524266:UOJ524361 UEN524266:UEN524361 TUR524266:TUR524361 TKV524266:TKV524361 TAZ524266:TAZ524361 SRD524266:SRD524361 SHH524266:SHH524361 RXL524266:RXL524361 RNP524266:RNP524361 RDT524266:RDT524361 QTX524266:QTX524361 QKB524266:QKB524361 QAF524266:QAF524361 PQJ524266:PQJ524361 PGN524266:PGN524361 OWR524266:OWR524361 OMV524266:OMV524361 OCZ524266:OCZ524361 NTD524266:NTD524361 NJH524266:NJH524361 MZL524266:MZL524361 MPP524266:MPP524361 MFT524266:MFT524361 LVX524266:LVX524361 LMB524266:LMB524361 LCF524266:LCF524361 KSJ524266:KSJ524361 KIN524266:KIN524361 JYR524266:JYR524361 JOV524266:JOV524361 JEZ524266:JEZ524361 IVD524266:IVD524361 ILH524266:ILH524361 IBL524266:IBL524361 HRP524266:HRP524361 HHT524266:HHT524361 GXX524266:GXX524361 GOB524266:GOB524361 GEF524266:GEF524361 FUJ524266:FUJ524361 FKN524266:FKN524361 FAR524266:FAR524361 EQV524266:EQV524361 EGZ524266:EGZ524361 DXD524266:DXD524361 DNH524266:DNH524361 DDL524266:DDL524361 CTP524266:CTP524361 CJT524266:CJT524361 BZX524266:BZX524361 BQB524266:BQB524361 BGF524266:BGF524361 AWJ524266:AWJ524361 AMN524266:AMN524361 ACR524266:ACR524361 SV524266:SV524361 IZ524266:IZ524361 D524266:D524361 WVL458730:WVL458825 WLP458730:WLP458825 WBT458730:WBT458825 VRX458730:VRX458825 VIB458730:VIB458825 UYF458730:UYF458825 UOJ458730:UOJ458825 UEN458730:UEN458825 TUR458730:TUR458825 TKV458730:TKV458825 TAZ458730:TAZ458825 SRD458730:SRD458825 SHH458730:SHH458825 RXL458730:RXL458825 RNP458730:RNP458825 RDT458730:RDT458825 QTX458730:QTX458825 QKB458730:QKB458825 QAF458730:QAF458825 PQJ458730:PQJ458825 PGN458730:PGN458825 OWR458730:OWR458825 OMV458730:OMV458825 OCZ458730:OCZ458825 NTD458730:NTD458825 NJH458730:NJH458825 MZL458730:MZL458825 MPP458730:MPP458825 MFT458730:MFT458825 LVX458730:LVX458825 LMB458730:LMB458825 LCF458730:LCF458825 KSJ458730:KSJ458825 KIN458730:KIN458825 JYR458730:JYR458825 JOV458730:JOV458825 JEZ458730:JEZ458825 IVD458730:IVD458825 ILH458730:ILH458825 IBL458730:IBL458825 HRP458730:HRP458825 HHT458730:HHT458825 GXX458730:GXX458825 GOB458730:GOB458825 GEF458730:GEF458825 FUJ458730:FUJ458825 FKN458730:FKN458825 FAR458730:FAR458825 EQV458730:EQV458825 EGZ458730:EGZ458825 DXD458730:DXD458825 DNH458730:DNH458825 DDL458730:DDL458825 CTP458730:CTP458825 CJT458730:CJT458825 BZX458730:BZX458825 BQB458730:BQB458825 BGF458730:BGF458825 AWJ458730:AWJ458825 AMN458730:AMN458825 ACR458730:ACR458825 SV458730:SV458825 IZ458730:IZ458825 D458730:D458825 WVL393194:WVL393289 WLP393194:WLP393289 WBT393194:WBT393289 VRX393194:VRX393289 VIB393194:VIB393289 UYF393194:UYF393289 UOJ393194:UOJ393289 UEN393194:UEN393289 TUR393194:TUR393289 TKV393194:TKV393289 TAZ393194:TAZ393289 SRD393194:SRD393289 SHH393194:SHH393289 RXL393194:RXL393289 RNP393194:RNP393289 RDT393194:RDT393289 QTX393194:QTX393289 QKB393194:QKB393289 QAF393194:QAF393289 PQJ393194:PQJ393289 PGN393194:PGN393289 OWR393194:OWR393289 OMV393194:OMV393289 OCZ393194:OCZ393289 NTD393194:NTD393289 NJH393194:NJH393289 MZL393194:MZL393289 MPP393194:MPP393289 MFT393194:MFT393289 LVX393194:LVX393289 LMB393194:LMB393289 LCF393194:LCF393289 KSJ393194:KSJ393289 KIN393194:KIN393289 JYR393194:JYR393289 JOV393194:JOV393289 JEZ393194:JEZ393289 IVD393194:IVD393289 ILH393194:ILH393289 IBL393194:IBL393289 HRP393194:HRP393289 HHT393194:HHT393289 GXX393194:GXX393289 GOB393194:GOB393289 GEF393194:GEF393289 FUJ393194:FUJ393289 FKN393194:FKN393289 FAR393194:FAR393289 EQV393194:EQV393289 EGZ393194:EGZ393289 DXD393194:DXD393289 DNH393194:DNH393289 DDL393194:DDL393289 CTP393194:CTP393289 CJT393194:CJT393289 BZX393194:BZX393289 BQB393194:BQB393289 BGF393194:BGF393289 AWJ393194:AWJ393289 AMN393194:AMN393289 ACR393194:ACR393289 SV393194:SV393289 IZ393194:IZ393289 D393194:D393289 WVL327658:WVL327753 WLP327658:WLP327753 WBT327658:WBT327753 VRX327658:VRX327753 VIB327658:VIB327753 UYF327658:UYF327753 UOJ327658:UOJ327753 UEN327658:UEN327753 TUR327658:TUR327753 TKV327658:TKV327753 TAZ327658:TAZ327753 SRD327658:SRD327753 SHH327658:SHH327753 RXL327658:RXL327753 RNP327658:RNP327753 RDT327658:RDT327753 QTX327658:QTX327753 QKB327658:QKB327753 QAF327658:QAF327753 PQJ327658:PQJ327753 PGN327658:PGN327753 OWR327658:OWR327753 OMV327658:OMV327753 OCZ327658:OCZ327753 NTD327658:NTD327753 NJH327658:NJH327753 MZL327658:MZL327753 MPP327658:MPP327753 MFT327658:MFT327753 LVX327658:LVX327753 LMB327658:LMB327753 LCF327658:LCF327753 KSJ327658:KSJ327753 KIN327658:KIN327753 JYR327658:JYR327753 JOV327658:JOV327753 JEZ327658:JEZ327753 IVD327658:IVD327753 ILH327658:ILH327753 IBL327658:IBL327753 HRP327658:HRP327753 HHT327658:HHT327753 GXX327658:GXX327753 GOB327658:GOB327753 GEF327658:GEF327753 FUJ327658:FUJ327753 FKN327658:FKN327753 FAR327658:FAR327753 EQV327658:EQV327753 EGZ327658:EGZ327753 DXD327658:DXD327753 DNH327658:DNH327753 DDL327658:DDL327753 CTP327658:CTP327753 CJT327658:CJT327753 BZX327658:BZX327753 BQB327658:BQB327753 BGF327658:BGF327753 AWJ327658:AWJ327753 AMN327658:AMN327753 ACR327658:ACR327753 SV327658:SV327753 IZ327658:IZ327753 D327658:D327753 WVL262122:WVL262217 WLP262122:WLP262217 WBT262122:WBT262217 VRX262122:VRX262217 VIB262122:VIB262217 UYF262122:UYF262217 UOJ262122:UOJ262217 UEN262122:UEN262217 TUR262122:TUR262217 TKV262122:TKV262217 TAZ262122:TAZ262217 SRD262122:SRD262217 SHH262122:SHH262217 RXL262122:RXL262217 RNP262122:RNP262217 RDT262122:RDT262217 QTX262122:QTX262217 QKB262122:QKB262217 QAF262122:QAF262217 PQJ262122:PQJ262217 PGN262122:PGN262217 OWR262122:OWR262217 OMV262122:OMV262217 OCZ262122:OCZ262217 NTD262122:NTD262217 NJH262122:NJH262217 MZL262122:MZL262217 MPP262122:MPP262217 MFT262122:MFT262217 LVX262122:LVX262217 LMB262122:LMB262217 LCF262122:LCF262217 KSJ262122:KSJ262217 KIN262122:KIN262217 JYR262122:JYR262217 JOV262122:JOV262217 JEZ262122:JEZ262217 IVD262122:IVD262217 ILH262122:ILH262217 IBL262122:IBL262217 HRP262122:HRP262217 HHT262122:HHT262217 GXX262122:GXX262217 GOB262122:GOB262217 GEF262122:GEF262217 FUJ262122:FUJ262217 FKN262122:FKN262217 FAR262122:FAR262217 EQV262122:EQV262217 EGZ262122:EGZ262217 DXD262122:DXD262217 DNH262122:DNH262217 DDL262122:DDL262217 CTP262122:CTP262217 CJT262122:CJT262217 BZX262122:BZX262217 BQB262122:BQB262217 BGF262122:BGF262217 AWJ262122:AWJ262217 AMN262122:AMN262217 ACR262122:ACR262217 SV262122:SV262217 IZ262122:IZ262217 D262122:D262217 WVL196586:WVL196681 WLP196586:WLP196681 WBT196586:WBT196681 VRX196586:VRX196681 VIB196586:VIB196681 UYF196586:UYF196681 UOJ196586:UOJ196681 UEN196586:UEN196681 TUR196586:TUR196681 TKV196586:TKV196681 TAZ196586:TAZ196681 SRD196586:SRD196681 SHH196586:SHH196681 RXL196586:RXL196681 RNP196586:RNP196681 RDT196586:RDT196681 QTX196586:QTX196681 QKB196586:QKB196681 QAF196586:QAF196681 PQJ196586:PQJ196681 PGN196586:PGN196681 OWR196586:OWR196681 OMV196586:OMV196681 OCZ196586:OCZ196681 NTD196586:NTD196681 NJH196586:NJH196681 MZL196586:MZL196681 MPP196586:MPP196681 MFT196586:MFT196681 LVX196586:LVX196681 LMB196586:LMB196681 LCF196586:LCF196681 KSJ196586:KSJ196681 KIN196586:KIN196681 JYR196586:JYR196681 JOV196586:JOV196681 JEZ196586:JEZ196681 IVD196586:IVD196681 ILH196586:ILH196681 IBL196586:IBL196681 HRP196586:HRP196681 HHT196586:HHT196681 GXX196586:GXX196681 GOB196586:GOB196681 GEF196586:GEF196681 FUJ196586:FUJ196681 FKN196586:FKN196681 FAR196586:FAR196681 EQV196586:EQV196681 EGZ196586:EGZ196681 DXD196586:DXD196681 DNH196586:DNH196681 DDL196586:DDL196681 CTP196586:CTP196681 CJT196586:CJT196681 BZX196586:BZX196681 BQB196586:BQB196681 BGF196586:BGF196681 AWJ196586:AWJ196681 AMN196586:AMN196681 ACR196586:ACR196681 SV196586:SV196681 IZ196586:IZ196681 D196586:D196681 WVL131050:WVL131145 WLP131050:WLP131145 WBT131050:WBT131145 VRX131050:VRX131145 VIB131050:VIB131145 UYF131050:UYF131145 UOJ131050:UOJ131145 UEN131050:UEN131145 TUR131050:TUR131145 TKV131050:TKV131145 TAZ131050:TAZ131145 SRD131050:SRD131145 SHH131050:SHH131145 RXL131050:RXL131145 RNP131050:RNP131145 RDT131050:RDT131145 QTX131050:QTX131145 QKB131050:QKB131145 QAF131050:QAF131145 PQJ131050:PQJ131145 PGN131050:PGN131145 OWR131050:OWR131145 OMV131050:OMV131145 OCZ131050:OCZ131145 NTD131050:NTD131145 NJH131050:NJH131145 MZL131050:MZL131145 MPP131050:MPP131145 MFT131050:MFT131145 LVX131050:LVX131145 LMB131050:LMB131145 LCF131050:LCF131145 KSJ131050:KSJ131145 KIN131050:KIN131145 JYR131050:JYR131145 JOV131050:JOV131145 JEZ131050:JEZ131145 IVD131050:IVD131145 ILH131050:ILH131145 IBL131050:IBL131145 HRP131050:HRP131145 HHT131050:HHT131145 GXX131050:GXX131145 GOB131050:GOB131145 GEF131050:GEF131145 FUJ131050:FUJ131145 FKN131050:FKN131145 FAR131050:FAR131145 EQV131050:EQV131145 EGZ131050:EGZ131145 DXD131050:DXD131145 DNH131050:DNH131145 DDL131050:DDL131145 CTP131050:CTP131145 CJT131050:CJT131145 BZX131050:BZX131145 BQB131050:BQB131145 BGF131050:BGF131145 AWJ131050:AWJ131145 AMN131050:AMN131145 ACR131050:ACR131145 SV131050:SV131145 IZ131050:IZ131145 D131050:D131145 WVL65514:WVL65609 WLP65514:WLP65609 WBT65514:WBT65609 VRX65514:VRX65609 VIB65514:VIB65609 UYF65514:UYF65609 UOJ65514:UOJ65609 UEN65514:UEN65609 TUR65514:TUR65609 TKV65514:TKV65609 TAZ65514:TAZ65609 SRD65514:SRD65609 SHH65514:SHH65609 RXL65514:RXL65609 RNP65514:RNP65609 RDT65514:RDT65609 QTX65514:QTX65609 QKB65514:QKB65609 QAF65514:QAF65609 PQJ65514:PQJ65609 PGN65514:PGN65609 OWR65514:OWR65609 OMV65514:OMV65609 OCZ65514:OCZ65609 NTD65514:NTD65609 NJH65514:NJH65609 MZL65514:MZL65609 MPP65514:MPP65609 MFT65514:MFT65609 LVX65514:LVX65609 LMB65514:LMB65609 LCF65514:LCF65609 KSJ65514:KSJ65609 KIN65514:KIN65609 JYR65514:JYR65609 JOV65514:JOV65609 JEZ65514:JEZ65609 IVD65514:IVD65609 ILH65514:ILH65609 IBL65514:IBL65609 HRP65514:HRP65609 HHT65514:HHT65609 GXX65514:GXX65609 GOB65514:GOB65609 GEF65514:GEF65609 FUJ65514:FUJ65609 FKN65514:FKN65609 FAR65514:FAR65609 EQV65514:EQV65609 EGZ65514:EGZ65609 DXD65514:DXD65609 DNH65514:DNH65609 DDL65514:DDL65609 CTP65514:CTP65609 CJT65514:CJT65609 BZX65514:BZX65609 BQB65514:BQB65609 BGF65514:BGF65609 AWJ65514:AWJ65609 AMN65514:AMN65609 ACR65514:ACR65609 SV65514:SV65609 IZ65514:IZ65609 D65514:D65609 WVL3:WVL76 WLP3:WLP76 WBT3:WBT76 VRX3:VRX76 VIB3:VIB76 UYF3:UYF76 UOJ3:UOJ76 UEN3:UEN76 TUR3:TUR76 TKV3:TKV76 TAZ3:TAZ76 SRD3:SRD76 SHH3:SHH76 RXL3:RXL76 RNP3:RNP76 RDT3:RDT76 QTX3:QTX76 QKB3:QKB76 QAF3:QAF76 PQJ3:PQJ76 PGN3:PGN76 OWR3:OWR76 OMV3:OMV76 OCZ3:OCZ76 NTD3:NTD76 NJH3:NJH76 MZL3:MZL76 MPP3:MPP76 MFT3:MFT76 LVX3:LVX76 LMB3:LMB76 LCF3:LCF76 KSJ3:KSJ76 KIN3:KIN76 JYR3:JYR76 JOV3:JOV76 JEZ3:JEZ76 IVD3:IVD76 ILH3:ILH76 IBL3:IBL76 HRP3:HRP76 HHT3:HHT76 GXX3:GXX76 GOB3:GOB76 GEF3:GEF76 FUJ3:FUJ76 FKN3:FKN76 FAR3:FAR76 EQV3:EQV76 EGZ3:EGZ76 DXD3:DXD76 DNH3:DNH76 DDL3:DDL76 CTP3:CTP76 CJT3:CJT76 BZX3:BZX76 BQB3:BQB76 BGF3:BGF76 AWJ3:AWJ76 AMN3:AMN76 ACR3:ACR76 SV3:SV76">
      <formula1>$AJ$3:$AJ$20</formula1>
    </dataValidation>
    <dataValidation type="list" allowBlank="1" showInputMessage="1" showErrorMessage="1" sqref="I3:I81">
      <formula1>$AI$4:$AI$14</formula1>
    </dataValidation>
    <dataValidation type="list" allowBlank="1" showInputMessage="1" showErrorMessage="1" sqref="F3:F81">
      <formula1>$AK$4:$AK$25</formula1>
    </dataValidation>
    <dataValidation type="list" allowBlank="1" showInputMessage="1" showErrorMessage="1" sqref="N3:N88">
      <formula1>$AH$4:$AH$7</formula1>
    </dataValidation>
    <dataValidation type="list" allowBlank="1" showInputMessage="1" showErrorMessage="1" sqref="D3:D81">
      <formula1>$AJ$4:$AJ$21</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3"/>
  <sheetViews>
    <sheetView topLeftCell="A66" zoomScale="80" zoomScaleNormal="80" workbookViewId="0">
      <selection activeCell="A3" sqref="A3:A73"/>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56.25" x14ac:dyDescent="0.2">
      <c r="A3" s="27">
        <v>1</v>
      </c>
      <c r="B3" s="83">
        <v>42648</v>
      </c>
      <c r="C3" s="72" t="str">
        <f t="shared" ref="C3:C23" si="0">+TEXT(B3,"MMMM")</f>
        <v>Octubre</v>
      </c>
      <c r="D3" s="70" t="s">
        <v>20</v>
      </c>
      <c r="E3" s="70" t="s">
        <v>2242</v>
      </c>
      <c r="F3" s="70" t="s">
        <v>31</v>
      </c>
      <c r="G3" s="70" t="s">
        <v>2243</v>
      </c>
      <c r="H3" s="70" t="s">
        <v>2244</v>
      </c>
      <c r="I3" s="70" t="s">
        <v>28</v>
      </c>
      <c r="J3" s="83">
        <v>42648</v>
      </c>
      <c r="K3" s="83">
        <v>42658</v>
      </c>
      <c r="L3" s="68">
        <f>_xlfn.DAYS(K3,J3)</f>
        <v>10</v>
      </c>
      <c r="M3" s="70" t="s">
        <v>2245</v>
      </c>
      <c r="N3" s="69" t="s">
        <v>32</v>
      </c>
      <c r="O3" s="83">
        <v>42648</v>
      </c>
      <c r="P3" s="68">
        <f>_xlfn.DAYS(O3,J3)</f>
        <v>0</v>
      </c>
      <c r="Q3" s="70" t="s">
        <v>2246</v>
      </c>
      <c r="R3" s="73" t="s">
        <v>265</v>
      </c>
      <c r="S3" s="70" t="s">
        <v>2247</v>
      </c>
      <c r="AH3" s="14" t="s">
        <v>21</v>
      </c>
      <c r="AI3" s="14" t="s">
        <v>21</v>
      </c>
      <c r="AJ3" s="14" t="s">
        <v>21</v>
      </c>
      <c r="AK3" s="14" t="s">
        <v>21</v>
      </c>
    </row>
    <row r="4" spans="1:37" ht="56.25" x14ac:dyDescent="0.2">
      <c r="A4" s="27">
        <v>2</v>
      </c>
      <c r="B4" s="83">
        <v>42648</v>
      </c>
      <c r="C4" s="72" t="str">
        <f t="shared" si="0"/>
        <v>Octubre</v>
      </c>
      <c r="D4" s="70" t="s">
        <v>26</v>
      </c>
      <c r="E4" s="70" t="s">
        <v>2248</v>
      </c>
      <c r="F4" s="70" t="s">
        <v>27</v>
      </c>
      <c r="G4" s="70" t="s">
        <v>2249</v>
      </c>
      <c r="H4" s="70" t="s">
        <v>2244</v>
      </c>
      <c r="I4" s="70" t="s">
        <v>28</v>
      </c>
      <c r="J4" s="83">
        <v>42648</v>
      </c>
      <c r="K4" s="83">
        <v>42651</v>
      </c>
      <c r="L4" s="68">
        <f t="shared" ref="L4:L69" si="1">_xlfn.DAYS(K4,J4)</f>
        <v>3</v>
      </c>
      <c r="M4" s="70" t="s">
        <v>2245</v>
      </c>
      <c r="N4" s="69" t="s">
        <v>32</v>
      </c>
      <c r="O4" s="83">
        <v>42651</v>
      </c>
      <c r="P4" s="68">
        <f t="shared" ref="P4:P69" si="2">_xlfn.DAYS(O4,J4)</f>
        <v>3</v>
      </c>
      <c r="Q4" s="70" t="s">
        <v>2250</v>
      </c>
      <c r="R4" s="73" t="s">
        <v>265</v>
      </c>
      <c r="S4" s="70" t="s">
        <v>2251</v>
      </c>
      <c r="AH4" s="14" t="s">
        <v>38</v>
      </c>
      <c r="AI4" s="14" t="s">
        <v>40</v>
      </c>
      <c r="AJ4" s="14" t="s">
        <v>20</v>
      </c>
      <c r="AK4" s="14" t="s">
        <v>31</v>
      </c>
    </row>
    <row r="5" spans="1:37" ht="33.75" x14ac:dyDescent="0.2">
      <c r="A5" s="27">
        <v>3</v>
      </c>
      <c r="B5" s="83">
        <v>42650</v>
      </c>
      <c r="C5" s="72" t="str">
        <f t="shared" si="0"/>
        <v>Octubre</v>
      </c>
      <c r="D5" s="70" t="s">
        <v>33</v>
      </c>
      <c r="E5" s="70" t="s">
        <v>2252</v>
      </c>
      <c r="F5" s="70" t="s">
        <v>31</v>
      </c>
      <c r="G5" s="70" t="s">
        <v>2243</v>
      </c>
      <c r="H5" s="70" t="s">
        <v>2244</v>
      </c>
      <c r="I5" s="70" t="s">
        <v>28</v>
      </c>
      <c r="J5" s="83">
        <v>42650</v>
      </c>
      <c r="K5" s="83">
        <v>42666</v>
      </c>
      <c r="L5" s="68">
        <f t="shared" si="1"/>
        <v>16</v>
      </c>
      <c r="M5" s="70" t="s">
        <v>2245</v>
      </c>
      <c r="N5" s="69" t="s">
        <v>32</v>
      </c>
      <c r="O5" s="83">
        <v>42666</v>
      </c>
      <c r="P5" s="68">
        <f t="shared" si="2"/>
        <v>16</v>
      </c>
      <c r="Q5" s="70" t="s">
        <v>2253</v>
      </c>
      <c r="R5" s="73" t="s">
        <v>2254</v>
      </c>
      <c r="S5" s="70" t="s">
        <v>2255</v>
      </c>
      <c r="AH5" s="14" t="s">
        <v>29</v>
      </c>
      <c r="AI5" s="14" t="s">
        <v>41</v>
      </c>
      <c r="AJ5" s="14" t="s">
        <v>42</v>
      </c>
      <c r="AK5" s="14" t="s">
        <v>43</v>
      </c>
    </row>
    <row r="6" spans="1:37" ht="45" x14ac:dyDescent="0.2">
      <c r="A6" s="27">
        <v>4</v>
      </c>
      <c r="B6" s="83">
        <v>42650</v>
      </c>
      <c r="C6" s="72" t="str">
        <f t="shared" si="0"/>
        <v>Octubre</v>
      </c>
      <c r="D6" s="70" t="s">
        <v>30</v>
      </c>
      <c r="E6" s="70" t="s">
        <v>2256</v>
      </c>
      <c r="F6" s="70" t="s">
        <v>31</v>
      </c>
      <c r="G6" s="70" t="s">
        <v>2257</v>
      </c>
      <c r="H6" s="70" t="s">
        <v>2244</v>
      </c>
      <c r="I6" s="70" t="s">
        <v>28</v>
      </c>
      <c r="J6" s="83">
        <v>42650</v>
      </c>
      <c r="K6" s="83">
        <v>42654</v>
      </c>
      <c r="L6" s="68">
        <f t="shared" si="1"/>
        <v>4</v>
      </c>
      <c r="M6" s="70" t="s">
        <v>2245</v>
      </c>
      <c r="N6" s="69" t="s">
        <v>32</v>
      </c>
      <c r="O6" s="83">
        <v>42654</v>
      </c>
      <c r="P6" s="68">
        <f t="shared" si="2"/>
        <v>4</v>
      </c>
      <c r="Q6" s="70" t="s">
        <v>2258</v>
      </c>
      <c r="R6" s="73" t="s">
        <v>265</v>
      </c>
      <c r="S6" s="70" t="s">
        <v>2259</v>
      </c>
      <c r="AH6" s="14" t="s">
        <v>32</v>
      </c>
      <c r="AI6" s="14" t="s">
        <v>44</v>
      </c>
      <c r="AJ6" s="14" t="s">
        <v>35</v>
      </c>
      <c r="AK6" s="14" t="s">
        <v>27</v>
      </c>
    </row>
    <row r="7" spans="1:37" ht="33.75" x14ac:dyDescent="0.2">
      <c r="A7" s="27">
        <v>5</v>
      </c>
      <c r="B7" s="83">
        <v>42656</v>
      </c>
      <c r="C7" s="72" t="str">
        <f t="shared" si="0"/>
        <v>Octubre</v>
      </c>
      <c r="D7" s="70" t="s">
        <v>30</v>
      </c>
      <c r="E7" s="70" t="s">
        <v>2260</v>
      </c>
      <c r="F7" s="70" t="s">
        <v>27</v>
      </c>
      <c r="G7" s="70" t="s">
        <v>2261</v>
      </c>
      <c r="H7" s="70" t="s">
        <v>2244</v>
      </c>
      <c r="I7" s="70" t="s">
        <v>28</v>
      </c>
      <c r="J7" s="83">
        <v>42656</v>
      </c>
      <c r="K7" s="83">
        <v>42671</v>
      </c>
      <c r="L7" s="68">
        <f t="shared" si="1"/>
        <v>15</v>
      </c>
      <c r="M7" s="70" t="s">
        <v>2245</v>
      </c>
      <c r="N7" s="69" t="s">
        <v>32</v>
      </c>
      <c r="O7" s="83">
        <v>42671</v>
      </c>
      <c r="P7" s="68">
        <f t="shared" si="2"/>
        <v>15</v>
      </c>
      <c r="Q7" s="70" t="s">
        <v>2262</v>
      </c>
      <c r="R7" s="73" t="s">
        <v>265</v>
      </c>
      <c r="S7" s="70" t="s">
        <v>2263</v>
      </c>
      <c r="AH7" s="14"/>
      <c r="AI7" s="14" t="s">
        <v>28</v>
      </c>
      <c r="AJ7" s="14" t="s">
        <v>26</v>
      </c>
      <c r="AK7" s="14" t="s">
        <v>45</v>
      </c>
    </row>
    <row r="8" spans="1:37" ht="56.25" x14ac:dyDescent="0.2">
      <c r="A8" s="27">
        <v>6</v>
      </c>
      <c r="B8" s="83">
        <v>42657</v>
      </c>
      <c r="C8" s="72" t="str">
        <f t="shared" si="0"/>
        <v>Octubre</v>
      </c>
      <c r="D8" s="70" t="s">
        <v>30</v>
      </c>
      <c r="E8" s="70" t="s">
        <v>2264</v>
      </c>
      <c r="F8" s="70" t="s">
        <v>5</v>
      </c>
      <c r="G8" s="70" t="s">
        <v>2265</v>
      </c>
      <c r="H8" s="70" t="s">
        <v>2244</v>
      </c>
      <c r="I8" s="70" t="s">
        <v>28</v>
      </c>
      <c r="J8" s="83">
        <v>42657</v>
      </c>
      <c r="K8" s="83">
        <v>42657</v>
      </c>
      <c r="L8" s="68">
        <f t="shared" si="1"/>
        <v>0</v>
      </c>
      <c r="M8" s="70" t="s">
        <v>2245</v>
      </c>
      <c r="N8" s="69" t="s">
        <v>32</v>
      </c>
      <c r="O8" s="83">
        <v>42657</v>
      </c>
      <c r="P8" s="68">
        <f t="shared" si="2"/>
        <v>0</v>
      </c>
      <c r="Q8" s="70" t="s">
        <v>4312</v>
      </c>
      <c r="R8" s="73" t="s">
        <v>1245</v>
      </c>
      <c r="S8" s="70" t="s">
        <v>2266</v>
      </c>
      <c r="AH8" s="14"/>
      <c r="AI8" s="14" t="s">
        <v>37</v>
      </c>
      <c r="AJ8" s="14" t="s">
        <v>22</v>
      </c>
      <c r="AK8" s="14" t="s">
        <v>46</v>
      </c>
    </row>
    <row r="9" spans="1:37" ht="123.75" x14ac:dyDescent="0.2">
      <c r="A9" s="27">
        <v>7</v>
      </c>
      <c r="B9" s="83">
        <v>42661</v>
      </c>
      <c r="C9" s="72" t="str">
        <f t="shared" si="0"/>
        <v>Octubre</v>
      </c>
      <c r="D9" s="70" t="s">
        <v>30</v>
      </c>
      <c r="E9" s="70" t="s">
        <v>2267</v>
      </c>
      <c r="F9" s="70" t="s">
        <v>27</v>
      </c>
      <c r="G9" s="70" t="s">
        <v>2261</v>
      </c>
      <c r="H9" s="70" t="s">
        <v>2244</v>
      </c>
      <c r="I9" s="70" t="s">
        <v>28</v>
      </c>
      <c r="J9" s="83">
        <v>42661</v>
      </c>
      <c r="K9" s="83">
        <v>42676</v>
      </c>
      <c r="L9" s="68">
        <f t="shared" si="1"/>
        <v>15</v>
      </c>
      <c r="M9" s="70" t="s">
        <v>2245</v>
      </c>
      <c r="N9" s="69" t="s">
        <v>32</v>
      </c>
      <c r="O9" s="83">
        <v>42676</v>
      </c>
      <c r="P9" s="68">
        <f t="shared" si="2"/>
        <v>15</v>
      </c>
      <c r="Q9" s="70" t="s">
        <v>4313</v>
      </c>
      <c r="R9" s="73" t="s">
        <v>1245</v>
      </c>
      <c r="S9" s="70" t="s">
        <v>2268</v>
      </c>
      <c r="AH9" s="14"/>
      <c r="AI9" s="14" t="s">
        <v>66</v>
      </c>
      <c r="AJ9" s="14" t="s">
        <v>68</v>
      </c>
      <c r="AK9" s="14" t="s">
        <v>67</v>
      </c>
    </row>
    <row r="10" spans="1:37" ht="45" x14ac:dyDescent="0.2">
      <c r="A10" s="27">
        <v>8</v>
      </c>
      <c r="B10" s="83">
        <v>42661</v>
      </c>
      <c r="C10" s="72" t="str">
        <f t="shared" si="0"/>
        <v>Octubre</v>
      </c>
      <c r="D10" s="70" t="s">
        <v>30</v>
      </c>
      <c r="E10" s="70" t="s">
        <v>2269</v>
      </c>
      <c r="F10" s="70" t="s">
        <v>27</v>
      </c>
      <c r="G10" s="70" t="s">
        <v>2270</v>
      </c>
      <c r="H10" s="70" t="s">
        <v>2244</v>
      </c>
      <c r="I10" s="70" t="s">
        <v>28</v>
      </c>
      <c r="J10" s="83">
        <v>42661</v>
      </c>
      <c r="K10" s="83">
        <v>42664</v>
      </c>
      <c r="L10" s="68">
        <f t="shared" si="1"/>
        <v>3</v>
      </c>
      <c r="M10" s="70" t="s">
        <v>2245</v>
      </c>
      <c r="N10" s="69" t="s">
        <v>32</v>
      </c>
      <c r="O10" s="83">
        <v>42664</v>
      </c>
      <c r="P10" s="68">
        <f t="shared" si="2"/>
        <v>3</v>
      </c>
      <c r="Q10" s="70" t="s">
        <v>4314</v>
      </c>
      <c r="R10" s="73" t="s">
        <v>1245</v>
      </c>
      <c r="S10" s="70" t="s">
        <v>2271</v>
      </c>
      <c r="AH10" s="14"/>
      <c r="AI10" s="14" t="s">
        <v>47</v>
      </c>
      <c r="AJ10" s="14" t="s">
        <v>25</v>
      </c>
      <c r="AK10" s="14" t="s">
        <v>48</v>
      </c>
    </row>
    <row r="11" spans="1:37" ht="45" x14ac:dyDescent="0.2">
      <c r="A11" s="27">
        <v>9</v>
      </c>
      <c r="B11" s="83">
        <v>42662</v>
      </c>
      <c r="C11" s="72" t="str">
        <f t="shared" si="0"/>
        <v>Octubre</v>
      </c>
      <c r="D11" s="70" t="s">
        <v>26</v>
      </c>
      <c r="E11" s="70" t="s">
        <v>2272</v>
      </c>
      <c r="F11" s="70" t="s">
        <v>27</v>
      </c>
      <c r="G11" s="70" t="s">
        <v>2273</v>
      </c>
      <c r="H11" s="70" t="s">
        <v>2244</v>
      </c>
      <c r="I11" s="70" t="s">
        <v>28</v>
      </c>
      <c r="J11" s="83">
        <v>42662</v>
      </c>
      <c r="K11" s="83">
        <v>42677</v>
      </c>
      <c r="L11" s="68">
        <f t="shared" si="1"/>
        <v>15</v>
      </c>
      <c r="M11" s="70" t="s">
        <v>2245</v>
      </c>
      <c r="N11" s="69" t="s">
        <v>32</v>
      </c>
      <c r="O11" s="83">
        <v>42682</v>
      </c>
      <c r="P11" s="68">
        <f t="shared" si="2"/>
        <v>20</v>
      </c>
      <c r="Q11" s="70" t="s">
        <v>4315</v>
      </c>
      <c r="R11" s="73" t="s">
        <v>1245</v>
      </c>
      <c r="S11" s="94" t="s">
        <v>2274</v>
      </c>
      <c r="AH11" s="14"/>
      <c r="AI11" s="14" t="s">
        <v>69</v>
      </c>
      <c r="AJ11" s="14" t="s">
        <v>24</v>
      </c>
      <c r="AK11" s="14" t="s">
        <v>70</v>
      </c>
    </row>
    <row r="12" spans="1:37" ht="141" customHeight="1" x14ac:dyDescent="0.2">
      <c r="A12" s="27">
        <v>10</v>
      </c>
      <c r="B12" s="83">
        <v>42676</v>
      </c>
      <c r="C12" s="72" t="str">
        <f t="shared" si="0"/>
        <v>Noviembre</v>
      </c>
      <c r="D12" s="70" t="s">
        <v>35</v>
      </c>
      <c r="E12" s="70" t="s">
        <v>2275</v>
      </c>
      <c r="F12" s="70" t="s">
        <v>43</v>
      </c>
      <c r="G12" s="70" t="s">
        <v>2276</v>
      </c>
      <c r="H12" s="70" t="s">
        <v>2244</v>
      </c>
      <c r="I12" s="70" t="s">
        <v>28</v>
      </c>
      <c r="J12" s="83">
        <v>42676</v>
      </c>
      <c r="K12" s="83">
        <v>42691</v>
      </c>
      <c r="L12" s="68">
        <f t="shared" si="1"/>
        <v>15</v>
      </c>
      <c r="M12" s="70" t="s">
        <v>2277</v>
      </c>
      <c r="N12" s="69" t="s">
        <v>32</v>
      </c>
      <c r="O12" s="83">
        <v>42689</v>
      </c>
      <c r="P12" s="68">
        <f t="shared" si="2"/>
        <v>13</v>
      </c>
      <c r="Q12" s="70" t="s">
        <v>2278</v>
      </c>
      <c r="R12" s="73" t="s">
        <v>265</v>
      </c>
      <c r="S12" s="70" t="s">
        <v>2279</v>
      </c>
      <c r="AH12" s="14"/>
      <c r="AI12" s="14" t="s">
        <v>49</v>
      </c>
      <c r="AJ12" s="14" t="s">
        <v>50</v>
      </c>
      <c r="AK12" s="14" t="s">
        <v>51</v>
      </c>
    </row>
    <row r="13" spans="1:37" ht="78.75" x14ac:dyDescent="0.2">
      <c r="A13" s="27">
        <v>11</v>
      </c>
      <c r="B13" s="83">
        <v>42678</v>
      </c>
      <c r="C13" s="72" t="str">
        <f t="shared" si="0"/>
        <v>Noviembre</v>
      </c>
      <c r="D13" s="70" t="s">
        <v>35</v>
      </c>
      <c r="E13" s="70" t="s">
        <v>2280</v>
      </c>
      <c r="F13" s="70" t="s">
        <v>34</v>
      </c>
      <c r="G13" s="70" t="s">
        <v>2281</v>
      </c>
      <c r="H13" s="70" t="s">
        <v>2244</v>
      </c>
      <c r="I13" s="70" t="s">
        <v>28</v>
      </c>
      <c r="J13" s="83">
        <v>42678</v>
      </c>
      <c r="K13" s="83">
        <v>42683</v>
      </c>
      <c r="L13" s="68">
        <f t="shared" si="1"/>
        <v>5</v>
      </c>
      <c r="M13" s="70" t="s">
        <v>2245</v>
      </c>
      <c r="N13" s="69" t="s">
        <v>32</v>
      </c>
      <c r="O13" s="83">
        <v>42683</v>
      </c>
      <c r="P13" s="68">
        <f t="shared" si="2"/>
        <v>5</v>
      </c>
      <c r="Q13" s="95" t="s">
        <v>2282</v>
      </c>
      <c r="R13" s="50" t="s">
        <v>265</v>
      </c>
      <c r="S13" s="70" t="s">
        <v>2283</v>
      </c>
      <c r="AH13" s="14"/>
      <c r="AI13" s="14" t="s">
        <v>52</v>
      </c>
      <c r="AJ13" s="14" t="s">
        <v>53</v>
      </c>
      <c r="AK13" s="14" t="s">
        <v>54</v>
      </c>
    </row>
    <row r="14" spans="1:37" ht="33.75" x14ac:dyDescent="0.2">
      <c r="A14" s="27">
        <v>12</v>
      </c>
      <c r="B14" s="83">
        <v>42685</v>
      </c>
      <c r="C14" s="72" t="str">
        <f t="shared" si="0"/>
        <v>Noviembre</v>
      </c>
      <c r="D14" s="70" t="s">
        <v>26</v>
      </c>
      <c r="E14" s="70" t="s">
        <v>2284</v>
      </c>
      <c r="F14" s="70" t="s">
        <v>43</v>
      </c>
      <c r="G14" s="70" t="s">
        <v>2285</v>
      </c>
      <c r="H14" s="70" t="s">
        <v>2244</v>
      </c>
      <c r="I14" s="70" t="s">
        <v>28</v>
      </c>
      <c r="J14" s="83">
        <v>42685</v>
      </c>
      <c r="K14" s="83">
        <v>42700</v>
      </c>
      <c r="L14" s="68">
        <f t="shared" si="1"/>
        <v>15</v>
      </c>
      <c r="M14" s="70" t="s">
        <v>2286</v>
      </c>
      <c r="N14" s="69" t="s">
        <v>32</v>
      </c>
      <c r="O14" s="83">
        <v>42700</v>
      </c>
      <c r="P14" s="68">
        <f t="shared" si="2"/>
        <v>15</v>
      </c>
      <c r="Q14" s="70" t="s">
        <v>4316</v>
      </c>
      <c r="R14" s="73" t="s">
        <v>265</v>
      </c>
      <c r="S14" s="70" t="s">
        <v>2287</v>
      </c>
      <c r="AH14" s="14"/>
      <c r="AI14" s="14"/>
      <c r="AJ14" s="14" t="s">
        <v>56</v>
      </c>
      <c r="AK14" s="14" t="s">
        <v>57</v>
      </c>
    </row>
    <row r="15" spans="1:37" ht="75" customHeight="1" x14ac:dyDescent="0.2">
      <c r="A15" s="27">
        <v>13</v>
      </c>
      <c r="B15" s="83">
        <v>42692</v>
      </c>
      <c r="C15" s="72" t="str">
        <f t="shared" si="0"/>
        <v>Noviembre</v>
      </c>
      <c r="D15" s="70" t="s">
        <v>20</v>
      </c>
      <c r="E15" s="70" t="s">
        <v>2288</v>
      </c>
      <c r="F15" s="70" t="s">
        <v>5</v>
      </c>
      <c r="G15" s="70" t="s">
        <v>2289</v>
      </c>
      <c r="H15" s="70" t="s">
        <v>2244</v>
      </c>
      <c r="I15" s="70" t="s">
        <v>28</v>
      </c>
      <c r="J15" s="83">
        <v>42692</v>
      </c>
      <c r="K15" s="83">
        <v>42725</v>
      </c>
      <c r="L15" s="68">
        <f t="shared" si="1"/>
        <v>33</v>
      </c>
      <c r="M15" s="70" t="s">
        <v>2290</v>
      </c>
      <c r="N15" s="69" t="s">
        <v>32</v>
      </c>
      <c r="O15" s="83">
        <v>42725</v>
      </c>
      <c r="P15" s="68">
        <f t="shared" si="2"/>
        <v>33</v>
      </c>
      <c r="Q15" s="70" t="s">
        <v>2291</v>
      </c>
      <c r="R15" s="73" t="s">
        <v>2292</v>
      </c>
      <c r="S15" s="70" t="s">
        <v>690</v>
      </c>
      <c r="AH15" s="14"/>
      <c r="AI15" s="14"/>
      <c r="AJ15" s="14"/>
      <c r="AK15" s="14"/>
    </row>
    <row r="16" spans="1:37" ht="67.5" x14ac:dyDescent="0.2">
      <c r="A16" s="27">
        <v>14</v>
      </c>
      <c r="B16" s="83">
        <v>42697</v>
      </c>
      <c r="C16" s="72" t="str">
        <f t="shared" si="0"/>
        <v>Noviembre</v>
      </c>
      <c r="D16" s="70" t="s">
        <v>35</v>
      </c>
      <c r="E16" s="70" t="s">
        <v>2293</v>
      </c>
      <c r="F16" s="70" t="s">
        <v>34</v>
      </c>
      <c r="G16" s="70" t="s">
        <v>2294</v>
      </c>
      <c r="H16" s="70" t="s">
        <v>2244</v>
      </c>
      <c r="I16" s="70" t="s">
        <v>28</v>
      </c>
      <c r="J16" s="83">
        <v>42697</v>
      </c>
      <c r="K16" s="83">
        <v>42702</v>
      </c>
      <c r="L16" s="68">
        <f t="shared" si="1"/>
        <v>5</v>
      </c>
      <c r="M16" s="70" t="s">
        <v>2245</v>
      </c>
      <c r="N16" s="69" t="s">
        <v>32</v>
      </c>
      <c r="O16" s="83">
        <v>42702</v>
      </c>
      <c r="P16" s="68">
        <f t="shared" si="2"/>
        <v>5</v>
      </c>
      <c r="Q16" s="70" t="s">
        <v>2294</v>
      </c>
      <c r="R16" s="73" t="s">
        <v>265</v>
      </c>
      <c r="S16" s="70" t="s">
        <v>2279</v>
      </c>
      <c r="AH16" s="14"/>
      <c r="AI16" s="14"/>
      <c r="AJ16" s="14" t="s">
        <v>58</v>
      </c>
      <c r="AK16" s="14" t="s">
        <v>59</v>
      </c>
    </row>
    <row r="17" spans="1:37" ht="45" x14ac:dyDescent="0.2">
      <c r="A17" s="27">
        <v>15</v>
      </c>
      <c r="B17" s="93">
        <v>42711</v>
      </c>
      <c r="C17" s="90" t="str">
        <f t="shared" si="0"/>
        <v>Diciembre</v>
      </c>
      <c r="D17" s="95" t="s">
        <v>30</v>
      </c>
      <c r="E17" s="95" t="s">
        <v>2295</v>
      </c>
      <c r="F17" s="95" t="s">
        <v>5</v>
      </c>
      <c r="G17" s="95" t="s">
        <v>2296</v>
      </c>
      <c r="H17" s="70" t="s">
        <v>2244</v>
      </c>
      <c r="I17" s="95" t="s">
        <v>28</v>
      </c>
      <c r="J17" s="93">
        <v>42722</v>
      </c>
      <c r="K17" s="93">
        <v>42732</v>
      </c>
      <c r="L17" s="68">
        <f t="shared" si="1"/>
        <v>10</v>
      </c>
      <c r="M17" s="95" t="s">
        <v>2297</v>
      </c>
      <c r="N17" s="97" t="s">
        <v>32</v>
      </c>
      <c r="O17" s="83">
        <v>42703</v>
      </c>
      <c r="P17" s="68">
        <f t="shared" si="2"/>
        <v>-19</v>
      </c>
      <c r="Q17" s="95" t="s">
        <v>2298</v>
      </c>
      <c r="R17" s="98" t="s">
        <v>2299</v>
      </c>
      <c r="S17" s="95" t="s">
        <v>2300</v>
      </c>
      <c r="AH17" s="14"/>
      <c r="AI17" s="14"/>
      <c r="AJ17" s="14" t="s">
        <v>30</v>
      </c>
      <c r="AK17" s="14" t="s">
        <v>60</v>
      </c>
    </row>
    <row r="18" spans="1:37" ht="45" x14ac:dyDescent="0.2">
      <c r="A18" s="27">
        <v>16</v>
      </c>
      <c r="B18" s="93">
        <v>42711</v>
      </c>
      <c r="C18" s="90" t="str">
        <f t="shared" si="0"/>
        <v>Diciembre</v>
      </c>
      <c r="D18" s="95" t="s">
        <v>30</v>
      </c>
      <c r="E18" s="95" t="s">
        <v>2301</v>
      </c>
      <c r="F18" s="95" t="s">
        <v>27</v>
      </c>
      <c r="G18" s="95" t="s">
        <v>2296</v>
      </c>
      <c r="H18" s="70" t="s">
        <v>2244</v>
      </c>
      <c r="I18" s="95" t="s">
        <v>28</v>
      </c>
      <c r="J18" s="93">
        <v>42709</v>
      </c>
      <c r="K18" s="93">
        <v>42732</v>
      </c>
      <c r="L18" s="68">
        <f t="shared" si="1"/>
        <v>23</v>
      </c>
      <c r="M18" s="95" t="s">
        <v>2297</v>
      </c>
      <c r="N18" s="97" t="s">
        <v>32</v>
      </c>
      <c r="O18" s="83">
        <v>42703</v>
      </c>
      <c r="P18" s="68">
        <f t="shared" si="2"/>
        <v>-6</v>
      </c>
      <c r="Q18" s="95" t="s">
        <v>4317</v>
      </c>
      <c r="R18" s="98" t="s">
        <v>2302</v>
      </c>
      <c r="S18" s="95" t="s">
        <v>2303</v>
      </c>
      <c r="AH18" s="14"/>
      <c r="AI18" s="14"/>
      <c r="AJ18" s="14" t="s">
        <v>33</v>
      </c>
      <c r="AK18" s="14" t="s">
        <v>61</v>
      </c>
    </row>
    <row r="19" spans="1:37" ht="45" x14ac:dyDescent="0.2">
      <c r="A19" s="27">
        <v>17</v>
      </c>
      <c r="B19" s="93">
        <v>42711</v>
      </c>
      <c r="C19" s="90" t="str">
        <f t="shared" si="0"/>
        <v>Diciembre</v>
      </c>
      <c r="D19" s="95" t="s">
        <v>30</v>
      </c>
      <c r="E19" s="95" t="s">
        <v>2304</v>
      </c>
      <c r="F19" s="95" t="s">
        <v>5</v>
      </c>
      <c r="G19" s="95" t="s">
        <v>2296</v>
      </c>
      <c r="H19" s="70" t="s">
        <v>2244</v>
      </c>
      <c r="I19" s="95" t="s">
        <v>28</v>
      </c>
      <c r="J19" s="93">
        <v>42709</v>
      </c>
      <c r="K19" s="93">
        <v>42732</v>
      </c>
      <c r="L19" s="68">
        <f t="shared" si="1"/>
        <v>23</v>
      </c>
      <c r="M19" s="95" t="s">
        <v>2297</v>
      </c>
      <c r="N19" s="97" t="s">
        <v>32</v>
      </c>
      <c r="O19" s="83">
        <v>42703</v>
      </c>
      <c r="P19" s="68">
        <f t="shared" si="2"/>
        <v>-6</v>
      </c>
      <c r="Q19" s="95" t="s">
        <v>2305</v>
      </c>
      <c r="R19" s="98" t="s">
        <v>2306</v>
      </c>
      <c r="S19" s="95" t="s">
        <v>2300</v>
      </c>
      <c r="AH19" s="14"/>
      <c r="AI19" s="14"/>
      <c r="AJ19" s="14" t="s">
        <v>23</v>
      </c>
      <c r="AK19" s="14" t="s">
        <v>62</v>
      </c>
    </row>
    <row r="20" spans="1:37" ht="67.5" x14ac:dyDescent="0.2">
      <c r="A20" s="27">
        <v>18</v>
      </c>
      <c r="B20" s="83">
        <v>42714</v>
      </c>
      <c r="C20" s="72" t="str">
        <f t="shared" si="0"/>
        <v>Diciembre</v>
      </c>
      <c r="D20" s="70" t="s">
        <v>26</v>
      </c>
      <c r="E20" s="70" t="s">
        <v>2307</v>
      </c>
      <c r="F20" s="70" t="s">
        <v>31</v>
      </c>
      <c r="G20" s="70" t="s">
        <v>2308</v>
      </c>
      <c r="H20" s="70" t="s">
        <v>2244</v>
      </c>
      <c r="I20" s="70" t="s">
        <v>28</v>
      </c>
      <c r="J20" s="83">
        <v>42714</v>
      </c>
      <c r="K20" s="83">
        <v>42756</v>
      </c>
      <c r="L20" s="68">
        <f t="shared" si="1"/>
        <v>42</v>
      </c>
      <c r="M20" s="70" t="s">
        <v>2290</v>
      </c>
      <c r="N20" s="69" t="s">
        <v>32</v>
      </c>
      <c r="O20" s="83">
        <v>42756</v>
      </c>
      <c r="P20" s="68">
        <f t="shared" si="2"/>
        <v>42</v>
      </c>
      <c r="Q20" s="70" t="s">
        <v>4318</v>
      </c>
      <c r="R20" s="73" t="s">
        <v>227</v>
      </c>
      <c r="S20" s="70" t="s">
        <v>2309</v>
      </c>
      <c r="AH20" s="14"/>
      <c r="AI20" s="14"/>
      <c r="AJ20" s="14" t="s">
        <v>52</v>
      </c>
      <c r="AK20" s="14" t="s">
        <v>63</v>
      </c>
    </row>
    <row r="21" spans="1:37" ht="22.5" x14ac:dyDescent="0.2">
      <c r="A21" s="27">
        <v>19</v>
      </c>
      <c r="B21" s="83">
        <v>42717</v>
      </c>
      <c r="C21" s="72" t="str">
        <f t="shared" si="0"/>
        <v>Diciembre</v>
      </c>
      <c r="D21" s="70" t="s">
        <v>20</v>
      </c>
      <c r="E21" s="70" t="s">
        <v>2310</v>
      </c>
      <c r="F21" s="70" t="s">
        <v>31</v>
      </c>
      <c r="G21" s="70" t="s">
        <v>2311</v>
      </c>
      <c r="H21" s="70" t="s">
        <v>2244</v>
      </c>
      <c r="I21" s="70" t="s">
        <v>28</v>
      </c>
      <c r="J21" s="83">
        <v>42717</v>
      </c>
      <c r="K21" s="83">
        <v>42743</v>
      </c>
      <c r="L21" s="68">
        <f t="shared" si="1"/>
        <v>26</v>
      </c>
      <c r="M21" s="70" t="s">
        <v>2290</v>
      </c>
      <c r="N21" s="69" t="s">
        <v>32</v>
      </c>
      <c r="O21" s="83">
        <v>42743</v>
      </c>
      <c r="P21" s="68">
        <f t="shared" si="2"/>
        <v>26</v>
      </c>
      <c r="Q21" s="70" t="s">
        <v>2312</v>
      </c>
      <c r="R21" s="73" t="s">
        <v>2313</v>
      </c>
      <c r="S21" s="70" t="s">
        <v>2314</v>
      </c>
      <c r="AH21" s="14"/>
      <c r="AI21" s="14"/>
      <c r="AJ21" s="14"/>
      <c r="AK21" s="14" t="s">
        <v>64</v>
      </c>
    </row>
    <row r="22" spans="1:37" ht="67.5" x14ac:dyDescent="0.2">
      <c r="A22" s="27">
        <v>20</v>
      </c>
      <c r="B22" s="83">
        <v>42725</v>
      </c>
      <c r="C22" s="72" t="str">
        <f t="shared" si="0"/>
        <v>Diciembre</v>
      </c>
      <c r="D22" s="70" t="s">
        <v>35</v>
      </c>
      <c r="E22" s="70" t="s">
        <v>2315</v>
      </c>
      <c r="F22" s="70" t="s">
        <v>34</v>
      </c>
      <c r="G22" s="70" t="s">
        <v>2316</v>
      </c>
      <c r="H22" s="70" t="s">
        <v>2244</v>
      </c>
      <c r="I22" s="70" t="s">
        <v>28</v>
      </c>
      <c r="J22" s="83">
        <v>42725</v>
      </c>
      <c r="K22" s="83">
        <v>42740</v>
      </c>
      <c r="L22" s="68">
        <f t="shared" si="1"/>
        <v>15</v>
      </c>
      <c r="M22" s="70" t="s">
        <v>2290</v>
      </c>
      <c r="N22" s="60" t="s">
        <v>32</v>
      </c>
      <c r="O22" s="83">
        <v>42725</v>
      </c>
      <c r="P22" s="68">
        <f t="shared" si="2"/>
        <v>0</v>
      </c>
      <c r="Q22" s="70" t="s">
        <v>2317</v>
      </c>
      <c r="R22" s="73" t="s">
        <v>227</v>
      </c>
      <c r="S22" s="70" t="s">
        <v>2318</v>
      </c>
      <c r="AH22" s="14"/>
      <c r="AI22" s="14"/>
      <c r="AJ22" s="14"/>
      <c r="AK22" s="15" t="s">
        <v>5</v>
      </c>
    </row>
    <row r="23" spans="1:37" ht="112.5" x14ac:dyDescent="0.2">
      <c r="A23" s="27">
        <v>21</v>
      </c>
      <c r="B23" s="83">
        <v>42734</v>
      </c>
      <c r="C23" s="72" t="str">
        <f t="shared" si="0"/>
        <v>Diciembre</v>
      </c>
      <c r="D23" s="70" t="s">
        <v>30</v>
      </c>
      <c r="E23" s="70" t="s">
        <v>2319</v>
      </c>
      <c r="F23" s="70" t="s">
        <v>27</v>
      </c>
      <c r="G23" s="70" t="s">
        <v>2320</v>
      </c>
      <c r="H23" s="70" t="s">
        <v>2244</v>
      </c>
      <c r="I23" s="70" t="s">
        <v>28</v>
      </c>
      <c r="J23" s="83">
        <v>42734</v>
      </c>
      <c r="K23" s="83">
        <v>42758</v>
      </c>
      <c r="L23" s="68">
        <f t="shared" si="1"/>
        <v>24</v>
      </c>
      <c r="M23" s="70" t="s">
        <v>2321</v>
      </c>
      <c r="N23" s="61" t="s">
        <v>32</v>
      </c>
      <c r="O23" s="83">
        <v>42734</v>
      </c>
      <c r="P23" s="68">
        <f t="shared" si="2"/>
        <v>0</v>
      </c>
      <c r="Q23" s="70" t="s">
        <v>4319</v>
      </c>
      <c r="R23" s="73" t="s">
        <v>2322</v>
      </c>
      <c r="S23" s="70" t="s">
        <v>2323</v>
      </c>
      <c r="AK23" s="15" t="s">
        <v>65</v>
      </c>
    </row>
    <row r="24" spans="1:37" ht="33.75" x14ac:dyDescent="0.2">
      <c r="A24" s="27">
        <v>22</v>
      </c>
      <c r="B24" s="93">
        <v>42740</v>
      </c>
      <c r="C24" s="90" t="s">
        <v>754</v>
      </c>
      <c r="D24" s="95" t="s">
        <v>35</v>
      </c>
      <c r="E24" s="95" t="s">
        <v>2324</v>
      </c>
      <c r="F24" s="95" t="s">
        <v>34</v>
      </c>
      <c r="G24" s="95" t="s">
        <v>2325</v>
      </c>
      <c r="H24" s="70" t="s">
        <v>2244</v>
      </c>
      <c r="I24" s="95" t="s">
        <v>28</v>
      </c>
      <c r="J24" s="93">
        <v>42740</v>
      </c>
      <c r="K24" s="93">
        <v>42740</v>
      </c>
      <c r="L24" s="68">
        <f t="shared" si="1"/>
        <v>0</v>
      </c>
      <c r="M24" s="95" t="s">
        <v>2290</v>
      </c>
      <c r="N24" s="97" t="s">
        <v>32</v>
      </c>
      <c r="O24" s="93">
        <v>42740</v>
      </c>
      <c r="P24" s="68">
        <f t="shared" si="2"/>
        <v>0</v>
      </c>
      <c r="Q24" s="95" t="s">
        <v>2326</v>
      </c>
      <c r="R24" s="98" t="s">
        <v>2327</v>
      </c>
      <c r="S24" s="95" t="s">
        <v>2328</v>
      </c>
      <c r="AK24" s="14" t="s">
        <v>34</v>
      </c>
    </row>
    <row r="25" spans="1:37" ht="56.25" x14ac:dyDescent="0.2">
      <c r="A25" s="27">
        <v>23</v>
      </c>
      <c r="B25" s="83">
        <v>42747</v>
      </c>
      <c r="C25" s="72" t="str">
        <f>+TEXT(B25,"MMMM")</f>
        <v>Enero</v>
      </c>
      <c r="D25" s="70" t="s">
        <v>52</v>
      </c>
      <c r="E25" s="70" t="s">
        <v>2329</v>
      </c>
      <c r="F25" s="70" t="s">
        <v>34</v>
      </c>
      <c r="G25" s="70" t="s">
        <v>2329</v>
      </c>
      <c r="H25" s="70" t="s">
        <v>2244</v>
      </c>
      <c r="I25" s="70" t="s">
        <v>28</v>
      </c>
      <c r="J25" s="83">
        <v>42747</v>
      </c>
      <c r="K25" s="83">
        <v>42766</v>
      </c>
      <c r="L25" s="68">
        <f t="shared" si="1"/>
        <v>19</v>
      </c>
      <c r="M25" s="70" t="s">
        <v>2290</v>
      </c>
      <c r="N25" s="61" t="s">
        <v>32</v>
      </c>
      <c r="O25" s="83">
        <v>42766</v>
      </c>
      <c r="P25" s="68">
        <f t="shared" si="2"/>
        <v>19</v>
      </c>
      <c r="Q25" s="70" t="s">
        <v>2330</v>
      </c>
      <c r="R25" s="73" t="s">
        <v>2331</v>
      </c>
      <c r="S25" s="70" t="s">
        <v>2332</v>
      </c>
      <c r="AK25" s="14"/>
    </row>
    <row r="26" spans="1:37" ht="45" x14ac:dyDescent="0.2">
      <c r="A26" s="27">
        <v>24</v>
      </c>
      <c r="B26" s="83">
        <v>42748</v>
      </c>
      <c r="C26" s="72" t="s">
        <v>754</v>
      </c>
      <c r="D26" s="70" t="s">
        <v>26</v>
      </c>
      <c r="E26" s="70" t="s">
        <v>2333</v>
      </c>
      <c r="F26" s="70" t="s">
        <v>34</v>
      </c>
      <c r="G26" s="70" t="s">
        <v>2334</v>
      </c>
      <c r="H26" s="70" t="s">
        <v>2244</v>
      </c>
      <c r="I26" s="70" t="s">
        <v>28</v>
      </c>
      <c r="J26" s="83">
        <v>42748</v>
      </c>
      <c r="K26" s="83">
        <v>42754</v>
      </c>
      <c r="L26" s="68">
        <f t="shared" si="1"/>
        <v>6</v>
      </c>
      <c r="M26" s="70" t="s">
        <v>2290</v>
      </c>
      <c r="N26" s="69" t="s">
        <v>32</v>
      </c>
      <c r="O26" s="83">
        <v>42754</v>
      </c>
      <c r="P26" s="68">
        <f t="shared" si="2"/>
        <v>6</v>
      </c>
      <c r="Q26" s="70" t="s">
        <v>2335</v>
      </c>
      <c r="R26" s="73" t="s">
        <v>258</v>
      </c>
      <c r="S26" s="70" t="s">
        <v>2336</v>
      </c>
    </row>
    <row r="27" spans="1:37" ht="56.25" customHeight="1" x14ac:dyDescent="0.2">
      <c r="A27" s="27">
        <v>25</v>
      </c>
      <c r="B27" s="83">
        <v>42751</v>
      </c>
      <c r="C27" s="72" t="str">
        <f>+TEXT(B27,"MMMM")</f>
        <v>Enero</v>
      </c>
      <c r="D27" s="70" t="s">
        <v>35</v>
      </c>
      <c r="E27" s="70" t="s">
        <v>2337</v>
      </c>
      <c r="F27" s="70" t="s">
        <v>57</v>
      </c>
      <c r="G27" s="70" t="s">
        <v>2337</v>
      </c>
      <c r="H27" s="70" t="s">
        <v>2244</v>
      </c>
      <c r="I27" s="70" t="s">
        <v>28</v>
      </c>
      <c r="J27" s="83">
        <v>42751</v>
      </c>
      <c r="K27" s="83">
        <v>42762</v>
      </c>
      <c r="L27" s="68">
        <f t="shared" si="1"/>
        <v>11</v>
      </c>
      <c r="M27" s="70" t="s">
        <v>2338</v>
      </c>
      <c r="N27" s="69" t="s">
        <v>32</v>
      </c>
      <c r="O27" s="83">
        <v>42762</v>
      </c>
      <c r="P27" s="68">
        <f t="shared" si="2"/>
        <v>11</v>
      </c>
      <c r="Q27" s="70" t="s">
        <v>2339</v>
      </c>
      <c r="R27" s="73" t="s">
        <v>2322</v>
      </c>
      <c r="S27" s="70" t="s">
        <v>2336</v>
      </c>
    </row>
    <row r="28" spans="1:37" ht="58.5" customHeight="1" x14ac:dyDescent="0.2">
      <c r="A28" s="27">
        <v>26</v>
      </c>
      <c r="B28" s="83">
        <v>42752</v>
      </c>
      <c r="C28" s="72" t="s">
        <v>2340</v>
      </c>
      <c r="D28" s="70" t="s">
        <v>52</v>
      </c>
      <c r="E28" s="70" t="s">
        <v>2341</v>
      </c>
      <c r="F28" s="70" t="s">
        <v>48</v>
      </c>
      <c r="G28" s="70" t="s">
        <v>2342</v>
      </c>
      <c r="H28" s="70" t="s">
        <v>2244</v>
      </c>
      <c r="I28" s="70" t="s">
        <v>28</v>
      </c>
      <c r="J28" s="83">
        <v>42752</v>
      </c>
      <c r="K28" s="83">
        <v>42755</v>
      </c>
      <c r="L28" s="68">
        <f t="shared" si="1"/>
        <v>3</v>
      </c>
      <c r="M28" s="70" t="s">
        <v>2290</v>
      </c>
      <c r="N28" s="69" t="s">
        <v>32</v>
      </c>
      <c r="O28" s="83">
        <v>42755</v>
      </c>
      <c r="P28" s="68">
        <f t="shared" si="2"/>
        <v>3</v>
      </c>
      <c r="Q28" s="70" t="s">
        <v>4320</v>
      </c>
      <c r="R28" s="73" t="s">
        <v>2343</v>
      </c>
      <c r="S28" s="70" t="s">
        <v>2336</v>
      </c>
    </row>
    <row r="29" spans="1:37" ht="37.5" customHeight="1" x14ac:dyDescent="0.2">
      <c r="A29" s="27">
        <v>27</v>
      </c>
      <c r="B29" s="83">
        <v>42753</v>
      </c>
      <c r="C29" s="72" t="str">
        <f>+TEXT(B29,"MMMM")</f>
        <v>Enero</v>
      </c>
      <c r="D29" s="70" t="s">
        <v>30</v>
      </c>
      <c r="E29" s="70" t="s">
        <v>2344</v>
      </c>
      <c r="F29" s="70" t="s">
        <v>34</v>
      </c>
      <c r="G29" s="70" t="s">
        <v>2345</v>
      </c>
      <c r="H29" s="70" t="s">
        <v>2244</v>
      </c>
      <c r="I29" s="70" t="s">
        <v>28</v>
      </c>
      <c r="J29" s="83">
        <v>42753</v>
      </c>
      <c r="K29" s="83">
        <v>42753</v>
      </c>
      <c r="L29" s="68">
        <f t="shared" si="1"/>
        <v>0</v>
      </c>
      <c r="M29" s="70" t="s">
        <v>2290</v>
      </c>
      <c r="N29" s="69" t="s">
        <v>32</v>
      </c>
      <c r="O29" s="83">
        <v>42753</v>
      </c>
      <c r="P29" s="68">
        <f t="shared" si="2"/>
        <v>0</v>
      </c>
      <c r="Q29" s="70" t="s">
        <v>2346</v>
      </c>
      <c r="R29" s="73" t="s">
        <v>258</v>
      </c>
      <c r="S29" s="70" t="s">
        <v>2336</v>
      </c>
    </row>
    <row r="30" spans="1:37" ht="58.5" customHeight="1" x14ac:dyDescent="0.2">
      <c r="A30" s="27">
        <v>28</v>
      </c>
      <c r="B30" s="83">
        <v>42753</v>
      </c>
      <c r="C30" s="72" t="str">
        <f>+TEXT(B30,"MMMM")</f>
        <v>Enero</v>
      </c>
      <c r="D30" s="70" t="s">
        <v>26</v>
      </c>
      <c r="E30" s="70" t="s">
        <v>2347</v>
      </c>
      <c r="F30" s="70" t="s">
        <v>34</v>
      </c>
      <c r="G30" s="70" t="s">
        <v>2348</v>
      </c>
      <c r="H30" s="70" t="s">
        <v>2244</v>
      </c>
      <c r="I30" s="70" t="s">
        <v>28</v>
      </c>
      <c r="J30" s="83">
        <v>42753</v>
      </c>
      <c r="K30" s="83">
        <v>42754</v>
      </c>
      <c r="L30" s="68">
        <f t="shared" si="1"/>
        <v>1</v>
      </c>
      <c r="M30" s="70" t="s">
        <v>2290</v>
      </c>
      <c r="N30" s="69" t="s">
        <v>32</v>
      </c>
      <c r="O30" s="83">
        <v>42754</v>
      </c>
      <c r="P30" s="68">
        <f t="shared" si="2"/>
        <v>1</v>
      </c>
      <c r="Q30" s="70" t="s">
        <v>2349</v>
      </c>
      <c r="R30" s="73" t="s">
        <v>2350</v>
      </c>
      <c r="S30" s="70" t="s">
        <v>2351</v>
      </c>
    </row>
    <row r="31" spans="1:37" ht="58.5" customHeight="1" x14ac:dyDescent="0.2">
      <c r="A31" s="27">
        <v>29</v>
      </c>
      <c r="B31" s="83">
        <v>42755</v>
      </c>
      <c r="C31" s="72" t="s">
        <v>754</v>
      </c>
      <c r="D31" s="70" t="s">
        <v>50</v>
      </c>
      <c r="E31" s="70" t="s">
        <v>2352</v>
      </c>
      <c r="F31" s="70" t="s">
        <v>48</v>
      </c>
      <c r="G31" s="70" t="s">
        <v>2353</v>
      </c>
      <c r="H31" s="70" t="s">
        <v>2244</v>
      </c>
      <c r="I31" s="70" t="s">
        <v>28</v>
      </c>
      <c r="J31" s="83">
        <v>42755</v>
      </c>
      <c r="K31" s="83">
        <v>42761</v>
      </c>
      <c r="L31" s="68">
        <f t="shared" si="1"/>
        <v>6</v>
      </c>
      <c r="M31" s="70" t="s">
        <v>2290</v>
      </c>
      <c r="N31" s="69" t="s">
        <v>32</v>
      </c>
      <c r="O31" s="83">
        <v>42761</v>
      </c>
      <c r="P31" s="68">
        <f t="shared" si="2"/>
        <v>6</v>
      </c>
      <c r="Q31" s="70" t="s">
        <v>2354</v>
      </c>
      <c r="R31" s="73" t="s">
        <v>258</v>
      </c>
      <c r="S31" s="70" t="s">
        <v>2336</v>
      </c>
    </row>
    <row r="32" spans="1:37" ht="101.25" x14ac:dyDescent="0.2">
      <c r="A32" s="27">
        <v>30</v>
      </c>
      <c r="B32" s="83">
        <v>42762</v>
      </c>
      <c r="C32" s="72" t="s">
        <v>754</v>
      </c>
      <c r="D32" s="70" t="s">
        <v>35</v>
      </c>
      <c r="E32" s="70" t="s">
        <v>2355</v>
      </c>
      <c r="F32" s="70" t="s">
        <v>34</v>
      </c>
      <c r="G32" s="70" t="s">
        <v>2356</v>
      </c>
      <c r="H32" s="70" t="s">
        <v>2244</v>
      </c>
      <c r="I32" s="70" t="s">
        <v>28</v>
      </c>
      <c r="J32" s="83">
        <v>42762</v>
      </c>
      <c r="K32" s="83">
        <v>42762</v>
      </c>
      <c r="L32" s="68">
        <f t="shared" si="1"/>
        <v>0</v>
      </c>
      <c r="M32" s="70" t="s">
        <v>2357</v>
      </c>
      <c r="N32" s="61" t="s">
        <v>32</v>
      </c>
      <c r="O32" s="83">
        <v>42762</v>
      </c>
      <c r="P32" s="68">
        <f t="shared" si="2"/>
        <v>0</v>
      </c>
      <c r="Q32" s="70" t="s">
        <v>2358</v>
      </c>
      <c r="R32" s="73" t="s">
        <v>227</v>
      </c>
      <c r="S32" s="70" t="s">
        <v>2336</v>
      </c>
    </row>
    <row r="33" spans="1:19" ht="33.75" x14ac:dyDescent="0.2">
      <c r="A33" s="27">
        <v>31</v>
      </c>
      <c r="B33" s="83">
        <v>42762</v>
      </c>
      <c r="C33" s="72" t="str">
        <f>+TEXT(B33,"MMMM")</f>
        <v>Enero</v>
      </c>
      <c r="D33" s="70" t="s">
        <v>20</v>
      </c>
      <c r="E33" s="70" t="s">
        <v>2359</v>
      </c>
      <c r="F33" s="70" t="s">
        <v>31</v>
      </c>
      <c r="G33" s="70" t="s">
        <v>2243</v>
      </c>
      <c r="H33" s="70" t="s">
        <v>2244</v>
      </c>
      <c r="I33" s="70" t="s">
        <v>28</v>
      </c>
      <c r="J33" s="83">
        <v>42762</v>
      </c>
      <c r="K33" s="83">
        <v>42777</v>
      </c>
      <c r="L33" s="68">
        <f t="shared" si="1"/>
        <v>15</v>
      </c>
      <c r="M33" s="70" t="s">
        <v>2290</v>
      </c>
      <c r="N33" s="69" t="s">
        <v>32</v>
      </c>
      <c r="O33" s="83">
        <v>42777</v>
      </c>
      <c r="P33" s="68">
        <f t="shared" si="2"/>
        <v>15</v>
      </c>
      <c r="Q33" s="70" t="s">
        <v>4321</v>
      </c>
      <c r="R33" s="109" t="s">
        <v>2360</v>
      </c>
      <c r="S33" s="70" t="s">
        <v>2336</v>
      </c>
    </row>
    <row r="34" spans="1:19" ht="33.75" x14ac:dyDescent="0.2">
      <c r="A34" s="27">
        <v>32</v>
      </c>
      <c r="B34" s="83">
        <v>42763</v>
      </c>
      <c r="C34" s="72" t="str">
        <f>+TEXT(B34,"MMMM")</f>
        <v>Enero</v>
      </c>
      <c r="D34" s="70" t="s">
        <v>20</v>
      </c>
      <c r="E34" s="70" t="s">
        <v>2361</v>
      </c>
      <c r="F34" s="70" t="s">
        <v>31</v>
      </c>
      <c r="G34" s="70" t="s">
        <v>2362</v>
      </c>
      <c r="H34" s="70" t="s">
        <v>2244</v>
      </c>
      <c r="I34" s="70" t="s">
        <v>28</v>
      </c>
      <c r="J34" s="83">
        <v>42763</v>
      </c>
      <c r="K34" s="83">
        <v>42765</v>
      </c>
      <c r="L34" s="68">
        <f t="shared" si="1"/>
        <v>2</v>
      </c>
      <c r="M34" s="70" t="s">
        <v>2290</v>
      </c>
      <c r="N34" s="69" t="s">
        <v>32</v>
      </c>
      <c r="O34" s="83">
        <v>42765</v>
      </c>
      <c r="P34" s="68">
        <f t="shared" si="2"/>
        <v>2</v>
      </c>
      <c r="Q34" s="70" t="s">
        <v>4322</v>
      </c>
      <c r="R34" s="73" t="s">
        <v>265</v>
      </c>
      <c r="S34" s="70" t="s">
        <v>2363</v>
      </c>
    </row>
    <row r="35" spans="1:19" ht="33.75" x14ac:dyDescent="0.2">
      <c r="A35" s="27">
        <v>33</v>
      </c>
      <c r="B35" s="83">
        <v>42765</v>
      </c>
      <c r="C35" s="72" t="str">
        <f>+TEXT(B35,"MMMM")</f>
        <v>Enero</v>
      </c>
      <c r="D35" s="70" t="s">
        <v>35</v>
      </c>
      <c r="E35" s="70" t="s">
        <v>1015</v>
      </c>
      <c r="F35" s="70" t="s">
        <v>34</v>
      </c>
      <c r="G35" s="70" t="s">
        <v>2364</v>
      </c>
      <c r="H35" s="70" t="s">
        <v>2244</v>
      </c>
      <c r="I35" s="70" t="s">
        <v>28</v>
      </c>
      <c r="J35" s="83">
        <v>42765</v>
      </c>
      <c r="K35" s="83">
        <v>42782</v>
      </c>
      <c r="L35" s="68">
        <f t="shared" si="1"/>
        <v>17</v>
      </c>
      <c r="M35" s="70" t="s">
        <v>2338</v>
      </c>
      <c r="N35" s="60" t="s">
        <v>32</v>
      </c>
      <c r="O35" s="83">
        <v>42782</v>
      </c>
      <c r="P35" s="68">
        <f t="shared" si="2"/>
        <v>17</v>
      </c>
      <c r="Q35" s="70" t="s">
        <v>2366</v>
      </c>
      <c r="R35" s="73" t="s">
        <v>2367</v>
      </c>
      <c r="S35" s="70" t="s">
        <v>2368</v>
      </c>
    </row>
    <row r="36" spans="1:19" ht="33.75" x14ac:dyDescent="0.2">
      <c r="A36" s="27">
        <v>34</v>
      </c>
      <c r="B36" s="93">
        <v>42770</v>
      </c>
      <c r="C36" s="90" t="s">
        <v>2369</v>
      </c>
      <c r="D36" s="95" t="s">
        <v>26</v>
      </c>
      <c r="E36" s="95" t="s">
        <v>2370</v>
      </c>
      <c r="F36" s="95" t="s">
        <v>34</v>
      </c>
      <c r="G36" s="95" t="s">
        <v>2370</v>
      </c>
      <c r="H36" s="70" t="s">
        <v>2244</v>
      </c>
      <c r="I36" s="95" t="s">
        <v>28</v>
      </c>
      <c r="J36" s="93">
        <v>42770</v>
      </c>
      <c r="K36" s="93">
        <v>42778</v>
      </c>
      <c r="L36" s="68">
        <f t="shared" si="1"/>
        <v>8</v>
      </c>
      <c r="M36" s="70" t="s">
        <v>2338</v>
      </c>
      <c r="N36" s="62" t="s">
        <v>32</v>
      </c>
      <c r="O36" s="93">
        <v>42778</v>
      </c>
      <c r="P36" s="68">
        <f t="shared" si="2"/>
        <v>8</v>
      </c>
      <c r="Q36" s="95" t="s">
        <v>2371</v>
      </c>
      <c r="R36" s="98" t="s">
        <v>2372</v>
      </c>
      <c r="S36" s="95" t="s">
        <v>690</v>
      </c>
    </row>
    <row r="37" spans="1:19" ht="45" x14ac:dyDescent="0.2">
      <c r="A37" s="27">
        <v>35</v>
      </c>
      <c r="B37" s="83">
        <v>42776</v>
      </c>
      <c r="C37" s="90" t="s">
        <v>2369</v>
      </c>
      <c r="D37" s="95" t="s">
        <v>30</v>
      </c>
      <c r="E37" s="95" t="s">
        <v>2373</v>
      </c>
      <c r="F37" s="95" t="s">
        <v>45</v>
      </c>
      <c r="G37" s="95" t="s">
        <v>2374</v>
      </c>
      <c r="H37" s="70" t="s">
        <v>2244</v>
      </c>
      <c r="I37" s="95" t="s">
        <v>28</v>
      </c>
      <c r="J37" s="83">
        <v>42776</v>
      </c>
      <c r="K37" s="83">
        <v>42797</v>
      </c>
      <c r="L37" s="68">
        <f t="shared" si="1"/>
        <v>21</v>
      </c>
      <c r="M37" s="95" t="s">
        <v>2290</v>
      </c>
      <c r="N37" s="97" t="s">
        <v>32</v>
      </c>
      <c r="O37" s="83">
        <v>42794</v>
      </c>
      <c r="P37" s="68">
        <f t="shared" si="2"/>
        <v>18</v>
      </c>
      <c r="Q37" s="95" t="s">
        <v>4323</v>
      </c>
      <c r="R37" s="110" t="s">
        <v>1245</v>
      </c>
      <c r="S37" s="70" t="s">
        <v>2336</v>
      </c>
    </row>
    <row r="38" spans="1:19" ht="45" x14ac:dyDescent="0.2">
      <c r="A38" s="27">
        <v>36</v>
      </c>
      <c r="B38" s="83">
        <v>42776</v>
      </c>
      <c r="C38" s="90" t="s">
        <v>2369</v>
      </c>
      <c r="D38" s="95" t="s">
        <v>30</v>
      </c>
      <c r="E38" s="95" t="s">
        <v>2373</v>
      </c>
      <c r="F38" s="95" t="s">
        <v>45</v>
      </c>
      <c r="G38" s="95" t="s">
        <v>2374</v>
      </c>
      <c r="H38" s="70" t="s">
        <v>2244</v>
      </c>
      <c r="I38" s="95" t="s">
        <v>28</v>
      </c>
      <c r="J38" s="83">
        <v>42776</v>
      </c>
      <c r="K38" s="83">
        <v>42797</v>
      </c>
      <c r="L38" s="68">
        <f t="shared" si="1"/>
        <v>21</v>
      </c>
      <c r="M38" s="95" t="s">
        <v>2290</v>
      </c>
      <c r="N38" s="97" t="s">
        <v>32</v>
      </c>
      <c r="O38" s="83">
        <v>42794</v>
      </c>
      <c r="P38" s="68">
        <f t="shared" si="2"/>
        <v>18</v>
      </c>
      <c r="Q38" s="95" t="s">
        <v>4323</v>
      </c>
      <c r="R38" s="110" t="s">
        <v>1245</v>
      </c>
      <c r="S38" s="70" t="s">
        <v>2336</v>
      </c>
    </row>
    <row r="39" spans="1:19" ht="56.25" x14ac:dyDescent="0.2">
      <c r="A39" s="27">
        <v>37</v>
      </c>
      <c r="B39" s="83">
        <v>42776</v>
      </c>
      <c r="C39" s="90" t="s">
        <v>2369</v>
      </c>
      <c r="D39" s="95" t="s">
        <v>30</v>
      </c>
      <c r="E39" s="95" t="s">
        <v>2375</v>
      </c>
      <c r="F39" s="95" t="s">
        <v>45</v>
      </c>
      <c r="G39" s="95" t="s">
        <v>2374</v>
      </c>
      <c r="H39" s="70" t="s">
        <v>2244</v>
      </c>
      <c r="I39" s="95" t="s">
        <v>28</v>
      </c>
      <c r="J39" s="83">
        <v>42776</v>
      </c>
      <c r="K39" s="83">
        <v>42797</v>
      </c>
      <c r="L39" s="68">
        <f t="shared" si="1"/>
        <v>21</v>
      </c>
      <c r="M39" s="95" t="s">
        <v>2290</v>
      </c>
      <c r="N39" s="97" t="s">
        <v>32</v>
      </c>
      <c r="O39" s="83">
        <v>42794</v>
      </c>
      <c r="P39" s="68">
        <f t="shared" si="2"/>
        <v>18</v>
      </c>
      <c r="Q39" s="95" t="s">
        <v>4323</v>
      </c>
      <c r="R39" s="110" t="s">
        <v>1245</v>
      </c>
      <c r="S39" s="70" t="s">
        <v>2336</v>
      </c>
    </row>
    <row r="40" spans="1:19" ht="45" x14ac:dyDescent="0.2">
      <c r="A40" s="27">
        <v>38</v>
      </c>
      <c r="B40" s="83">
        <v>42776</v>
      </c>
      <c r="C40" s="90" t="s">
        <v>2369</v>
      </c>
      <c r="D40" s="95" t="s">
        <v>30</v>
      </c>
      <c r="E40" s="95" t="s">
        <v>2373</v>
      </c>
      <c r="F40" s="95" t="s">
        <v>45</v>
      </c>
      <c r="G40" s="95" t="s">
        <v>2374</v>
      </c>
      <c r="H40" s="70" t="s">
        <v>2244</v>
      </c>
      <c r="I40" s="95" t="s">
        <v>28</v>
      </c>
      <c r="J40" s="83">
        <v>42776</v>
      </c>
      <c r="K40" s="83">
        <v>42797</v>
      </c>
      <c r="L40" s="68">
        <f t="shared" si="1"/>
        <v>21</v>
      </c>
      <c r="M40" s="95" t="s">
        <v>2290</v>
      </c>
      <c r="N40" s="97" t="s">
        <v>32</v>
      </c>
      <c r="O40" s="83">
        <v>42794</v>
      </c>
      <c r="P40" s="68">
        <f t="shared" si="2"/>
        <v>18</v>
      </c>
      <c r="Q40" s="95" t="s">
        <v>4323</v>
      </c>
      <c r="R40" s="110" t="s">
        <v>1245</v>
      </c>
      <c r="S40" s="70" t="s">
        <v>2336</v>
      </c>
    </row>
    <row r="41" spans="1:19" ht="45" x14ac:dyDescent="0.2">
      <c r="A41" s="27">
        <v>39</v>
      </c>
      <c r="B41" s="83">
        <v>42776</v>
      </c>
      <c r="C41" s="90" t="s">
        <v>2369</v>
      </c>
      <c r="D41" s="95" t="s">
        <v>30</v>
      </c>
      <c r="E41" s="95" t="s">
        <v>2376</v>
      </c>
      <c r="F41" s="95" t="s">
        <v>45</v>
      </c>
      <c r="G41" s="95" t="s">
        <v>2374</v>
      </c>
      <c r="H41" s="70" t="s">
        <v>2244</v>
      </c>
      <c r="I41" s="95" t="s">
        <v>28</v>
      </c>
      <c r="J41" s="83">
        <v>42776</v>
      </c>
      <c r="K41" s="83">
        <v>42797</v>
      </c>
      <c r="L41" s="68">
        <f t="shared" si="1"/>
        <v>21</v>
      </c>
      <c r="M41" s="95" t="s">
        <v>2290</v>
      </c>
      <c r="N41" s="97" t="s">
        <v>32</v>
      </c>
      <c r="O41" s="83">
        <v>42794</v>
      </c>
      <c r="P41" s="68">
        <f t="shared" si="2"/>
        <v>18</v>
      </c>
      <c r="Q41" s="95" t="s">
        <v>4323</v>
      </c>
      <c r="R41" s="110" t="s">
        <v>1245</v>
      </c>
      <c r="S41" s="70" t="s">
        <v>2336</v>
      </c>
    </row>
    <row r="42" spans="1:19" ht="67.5" x14ac:dyDescent="0.2">
      <c r="A42" s="27">
        <v>40</v>
      </c>
      <c r="B42" s="83">
        <v>42778</v>
      </c>
      <c r="C42" s="72" t="str">
        <f>+TEXT(B42,"MMMM")</f>
        <v>Febrero</v>
      </c>
      <c r="D42" s="70" t="s">
        <v>20</v>
      </c>
      <c r="E42" s="70" t="s">
        <v>2377</v>
      </c>
      <c r="F42" s="70" t="s">
        <v>34</v>
      </c>
      <c r="G42" s="70" t="s">
        <v>2378</v>
      </c>
      <c r="H42" s="70" t="s">
        <v>2244</v>
      </c>
      <c r="I42" s="70" t="s">
        <v>28</v>
      </c>
      <c r="J42" s="83">
        <v>42778</v>
      </c>
      <c r="K42" s="83">
        <v>42780</v>
      </c>
      <c r="L42" s="68">
        <f t="shared" si="1"/>
        <v>2</v>
      </c>
      <c r="M42" s="70" t="s">
        <v>2290</v>
      </c>
      <c r="N42" s="69" t="s">
        <v>32</v>
      </c>
      <c r="O42" s="83">
        <v>42780</v>
      </c>
      <c r="P42" s="68">
        <f t="shared" si="2"/>
        <v>2</v>
      </c>
      <c r="Q42" s="70" t="s">
        <v>2379</v>
      </c>
      <c r="R42" s="73" t="s">
        <v>2380</v>
      </c>
      <c r="S42" s="70" t="s">
        <v>690</v>
      </c>
    </row>
    <row r="43" spans="1:19" ht="56.25" x14ac:dyDescent="0.2">
      <c r="A43" s="27">
        <v>41</v>
      </c>
      <c r="B43" s="83">
        <v>42780</v>
      </c>
      <c r="C43" s="72" t="str">
        <f>+TEXT(B43,"MMMM")</f>
        <v>Febrero</v>
      </c>
      <c r="D43" s="70" t="s">
        <v>35</v>
      </c>
      <c r="E43" s="70" t="s">
        <v>2381</v>
      </c>
      <c r="F43" s="70" t="s">
        <v>34</v>
      </c>
      <c r="G43" s="70" t="s">
        <v>2382</v>
      </c>
      <c r="H43" s="70" t="s">
        <v>2244</v>
      </c>
      <c r="I43" s="70" t="s">
        <v>28</v>
      </c>
      <c r="J43" s="83">
        <v>42780</v>
      </c>
      <c r="K43" s="83">
        <v>42782</v>
      </c>
      <c r="L43" s="68">
        <f t="shared" si="1"/>
        <v>2</v>
      </c>
      <c r="M43" s="70" t="s">
        <v>2338</v>
      </c>
      <c r="N43" s="69" t="s">
        <v>32</v>
      </c>
      <c r="O43" s="83">
        <v>42782</v>
      </c>
      <c r="P43" s="68">
        <f t="shared" si="2"/>
        <v>2</v>
      </c>
      <c r="Q43" s="70" t="s">
        <v>2383</v>
      </c>
      <c r="R43" s="73" t="s">
        <v>258</v>
      </c>
      <c r="S43" s="70" t="s">
        <v>2336</v>
      </c>
    </row>
    <row r="44" spans="1:19" ht="101.25" x14ac:dyDescent="0.2">
      <c r="A44" s="27">
        <v>42</v>
      </c>
      <c r="B44" s="83">
        <v>42787</v>
      </c>
      <c r="C44" s="72" t="str">
        <f>+TEXT(B44,"MMMM")</f>
        <v>Febrero</v>
      </c>
      <c r="D44" s="70" t="s">
        <v>20</v>
      </c>
      <c r="E44" s="70" t="s">
        <v>2384</v>
      </c>
      <c r="F44" s="70" t="s">
        <v>34</v>
      </c>
      <c r="G44" s="70" t="s">
        <v>2385</v>
      </c>
      <c r="H44" s="70" t="s">
        <v>2244</v>
      </c>
      <c r="I44" s="70" t="s">
        <v>28</v>
      </c>
      <c r="J44" s="83">
        <v>42787</v>
      </c>
      <c r="K44" s="83">
        <v>42802</v>
      </c>
      <c r="L44" s="68">
        <f t="shared" si="1"/>
        <v>15</v>
      </c>
      <c r="M44" s="70" t="s">
        <v>2338</v>
      </c>
      <c r="N44" s="69" t="s">
        <v>32</v>
      </c>
      <c r="O44" s="83">
        <v>42808</v>
      </c>
      <c r="P44" s="68">
        <f t="shared" si="2"/>
        <v>21</v>
      </c>
      <c r="Q44" s="70" t="s">
        <v>4324</v>
      </c>
      <c r="R44" s="73" t="s">
        <v>258</v>
      </c>
      <c r="S44" s="70" t="s">
        <v>690</v>
      </c>
    </row>
    <row r="45" spans="1:19" ht="33.75" x14ac:dyDescent="0.2">
      <c r="A45" s="27">
        <v>43</v>
      </c>
      <c r="B45" s="83">
        <v>42788</v>
      </c>
      <c r="C45" s="72" t="s">
        <v>2369</v>
      </c>
      <c r="D45" s="70" t="s">
        <v>20</v>
      </c>
      <c r="E45" s="70" t="s">
        <v>2386</v>
      </c>
      <c r="F45" s="70" t="s">
        <v>31</v>
      </c>
      <c r="G45" s="70" t="s">
        <v>2386</v>
      </c>
      <c r="H45" s="70" t="s">
        <v>2244</v>
      </c>
      <c r="I45" s="70" t="s">
        <v>28</v>
      </c>
      <c r="J45" s="83">
        <v>42788</v>
      </c>
      <c r="K45" s="83">
        <v>42803</v>
      </c>
      <c r="L45" s="68">
        <f t="shared" si="1"/>
        <v>15</v>
      </c>
      <c r="M45" s="70" t="s">
        <v>2338</v>
      </c>
      <c r="N45" s="69" t="s">
        <v>32</v>
      </c>
      <c r="O45" s="83">
        <v>42802</v>
      </c>
      <c r="P45" s="68">
        <f t="shared" si="2"/>
        <v>14</v>
      </c>
      <c r="Q45" s="70" t="s">
        <v>4325</v>
      </c>
      <c r="R45" s="73" t="s">
        <v>258</v>
      </c>
      <c r="S45" s="70" t="s">
        <v>4326</v>
      </c>
    </row>
    <row r="46" spans="1:19" ht="33.75" x14ac:dyDescent="0.2">
      <c r="A46" s="27">
        <v>44</v>
      </c>
      <c r="B46" s="83">
        <v>42795</v>
      </c>
      <c r="C46" s="72" t="str">
        <f t="shared" ref="C46:C73" si="3">+TEXT(B46,"MMMM")</f>
        <v>Marzo</v>
      </c>
      <c r="D46" s="70" t="s">
        <v>20</v>
      </c>
      <c r="E46" s="70" t="s">
        <v>2387</v>
      </c>
      <c r="F46" s="70" t="s">
        <v>27</v>
      </c>
      <c r="G46" s="70" t="s">
        <v>2388</v>
      </c>
      <c r="H46" s="70" t="s">
        <v>2244</v>
      </c>
      <c r="I46" s="70" t="s">
        <v>28</v>
      </c>
      <c r="J46" s="83">
        <v>42795</v>
      </c>
      <c r="K46" s="83">
        <v>42810</v>
      </c>
      <c r="L46" s="68">
        <f t="shared" si="1"/>
        <v>15</v>
      </c>
      <c r="M46" s="70" t="s">
        <v>2338</v>
      </c>
      <c r="N46" s="69" t="s">
        <v>32</v>
      </c>
      <c r="O46" s="83">
        <v>42803</v>
      </c>
      <c r="P46" s="68">
        <f t="shared" si="2"/>
        <v>8</v>
      </c>
      <c r="Q46" s="70" t="s">
        <v>4327</v>
      </c>
      <c r="R46" s="73" t="s">
        <v>258</v>
      </c>
      <c r="S46" s="70" t="s">
        <v>2336</v>
      </c>
    </row>
    <row r="47" spans="1:19" ht="45" x14ac:dyDescent="0.2">
      <c r="A47" s="27">
        <v>45</v>
      </c>
      <c r="B47" s="83">
        <v>42795</v>
      </c>
      <c r="C47" s="72" t="str">
        <f t="shared" si="3"/>
        <v>Marzo</v>
      </c>
      <c r="D47" s="70" t="s">
        <v>20</v>
      </c>
      <c r="E47" s="70" t="s">
        <v>2389</v>
      </c>
      <c r="F47" s="70" t="s">
        <v>34</v>
      </c>
      <c r="G47" s="70" t="s">
        <v>2389</v>
      </c>
      <c r="H47" s="70" t="s">
        <v>2244</v>
      </c>
      <c r="I47" s="70" t="s">
        <v>28</v>
      </c>
      <c r="J47" s="83">
        <v>42795</v>
      </c>
      <c r="K47" s="83">
        <v>42810</v>
      </c>
      <c r="L47" s="68">
        <f t="shared" si="1"/>
        <v>15</v>
      </c>
      <c r="M47" s="70" t="s">
        <v>2338</v>
      </c>
      <c r="N47" s="69" t="s">
        <v>32</v>
      </c>
      <c r="O47" s="83">
        <v>42795</v>
      </c>
      <c r="P47" s="68">
        <f t="shared" si="2"/>
        <v>0</v>
      </c>
      <c r="Q47" s="70" t="s">
        <v>2390</v>
      </c>
      <c r="R47" s="73" t="s">
        <v>258</v>
      </c>
      <c r="S47" s="70" t="s">
        <v>2336</v>
      </c>
    </row>
    <row r="48" spans="1:19" ht="33.75" x14ac:dyDescent="0.2">
      <c r="A48" s="27">
        <v>46</v>
      </c>
      <c r="B48" s="83">
        <v>42803</v>
      </c>
      <c r="C48" s="72" t="str">
        <f t="shared" si="3"/>
        <v>Marzo</v>
      </c>
      <c r="D48" s="70" t="s">
        <v>30</v>
      </c>
      <c r="E48" s="70" t="s">
        <v>2391</v>
      </c>
      <c r="F48" s="70" t="s">
        <v>34</v>
      </c>
      <c r="G48" s="70" t="s">
        <v>2391</v>
      </c>
      <c r="H48" s="70" t="s">
        <v>2244</v>
      </c>
      <c r="I48" s="70" t="s">
        <v>28</v>
      </c>
      <c r="J48" s="83">
        <v>42803</v>
      </c>
      <c r="K48" s="83">
        <v>42818</v>
      </c>
      <c r="L48" s="68">
        <f t="shared" si="1"/>
        <v>15</v>
      </c>
      <c r="M48" s="70" t="s">
        <v>2338</v>
      </c>
      <c r="N48" s="69" t="s">
        <v>32</v>
      </c>
      <c r="O48" s="83">
        <v>42818</v>
      </c>
      <c r="P48" s="68">
        <f t="shared" si="2"/>
        <v>15</v>
      </c>
      <c r="Q48" s="70" t="s">
        <v>4328</v>
      </c>
      <c r="R48" s="73" t="s">
        <v>258</v>
      </c>
      <c r="S48" s="70" t="s">
        <v>2336</v>
      </c>
    </row>
    <row r="49" spans="1:19" ht="22.5" x14ac:dyDescent="0.2">
      <c r="A49" s="27">
        <v>47</v>
      </c>
      <c r="B49" s="83">
        <v>42803</v>
      </c>
      <c r="C49" s="72" t="str">
        <f t="shared" si="3"/>
        <v>Marzo</v>
      </c>
      <c r="D49" s="70" t="s">
        <v>20</v>
      </c>
      <c r="E49" s="70" t="s">
        <v>2392</v>
      </c>
      <c r="F49" s="70" t="s">
        <v>63</v>
      </c>
      <c r="G49" s="70" t="s">
        <v>4329</v>
      </c>
      <c r="H49" s="70" t="s">
        <v>2244</v>
      </c>
      <c r="I49" s="70" t="s">
        <v>28</v>
      </c>
      <c r="J49" s="83">
        <v>42803</v>
      </c>
      <c r="K49" s="83">
        <v>42817</v>
      </c>
      <c r="L49" s="68">
        <f t="shared" si="1"/>
        <v>14</v>
      </c>
      <c r="M49" s="70" t="s">
        <v>2338</v>
      </c>
      <c r="N49" s="69" t="s">
        <v>32</v>
      </c>
      <c r="O49" s="83">
        <v>42817</v>
      </c>
      <c r="P49" s="68">
        <f t="shared" si="2"/>
        <v>14</v>
      </c>
      <c r="Q49" s="70" t="s">
        <v>4330</v>
      </c>
      <c r="R49" s="73" t="s">
        <v>310</v>
      </c>
      <c r="S49" s="70" t="s">
        <v>2336</v>
      </c>
    </row>
    <row r="50" spans="1:19" ht="78.75" x14ac:dyDescent="0.2">
      <c r="A50" s="27">
        <v>48</v>
      </c>
      <c r="B50" s="83">
        <v>42816</v>
      </c>
      <c r="C50" s="72" t="str">
        <f t="shared" si="3"/>
        <v>Marzo</v>
      </c>
      <c r="D50" s="70" t="s">
        <v>30</v>
      </c>
      <c r="E50" s="70" t="s">
        <v>2393</v>
      </c>
      <c r="F50" s="70" t="s">
        <v>27</v>
      </c>
      <c r="G50" s="70" t="s">
        <v>2394</v>
      </c>
      <c r="H50" s="70" t="s">
        <v>2244</v>
      </c>
      <c r="I50" s="70" t="s">
        <v>28</v>
      </c>
      <c r="J50" s="83">
        <v>42816</v>
      </c>
      <c r="K50" s="83">
        <v>42831</v>
      </c>
      <c r="L50" s="68">
        <f t="shared" si="1"/>
        <v>15</v>
      </c>
      <c r="M50" s="70" t="s">
        <v>2395</v>
      </c>
      <c r="N50" s="69" t="s">
        <v>32</v>
      </c>
      <c r="O50" s="83">
        <v>42821</v>
      </c>
      <c r="P50" s="68">
        <f t="shared" si="2"/>
        <v>5</v>
      </c>
      <c r="Q50" s="70" t="s">
        <v>2396</v>
      </c>
      <c r="R50" s="73" t="s">
        <v>2397</v>
      </c>
      <c r="S50" s="70" t="s">
        <v>690</v>
      </c>
    </row>
    <row r="51" spans="1:19" ht="67.5" x14ac:dyDescent="0.2">
      <c r="A51" s="27">
        <v>49</v>
      </c>
      <c r="B51" s="83">
        <v>42816</v>
      </c>
      <c r="C51" s="72" t="str">
        <f>+TEXT(B51,"MMMM")</f>
        <v>Marzo</v>
      </c>
      <c r="D51" s="70" t="s">
        <v>30</v>
      </c>
      <c r="E51" s="70" t="s">
        <v>4331</v>
      </c>
      <c r="F51" s="70" t="s">
        <v>27</v>
      </c>
      <c r="G51" s="70" t="s">
        <v>2398</v>
      </c>
      <c r="H51" s="70" t="s">
        <v>2244</v>
      </c>
      <c r="I51" s="70" t="s">
        <v>28</v>
      </c>
      <c r="J51" s="83">
        <v>42816</v>
      </c>
      <c r="K51" s="83">
        <v>42831</v>
      </c>
      <c r="L51" s="68">
        <f t="shared" si="1"/>
        <v>15</v>
      </c>
      <c r="M51" s="70" t="s">
        <v>2338</v>
      </c>
      <c r="N51" s="69" t="s">
        <v>32</v>
      </c>
      <c r="O51" s="83">
        <v>42828</v>
      </c>
      <c r="P51" s="68">
        <f t="shared" si="2"/>
        <v>12</v>
      </c>
      <c r="Q51" s="70" t="s">
        <v>4332</v>
      </c>
      <c r="R51" s="73" t="s">
        <v>310</v>
      </c>
      <c r="S51" s="70" t="s">
        <v>2336</v>
      </c>
    </row>
    <row r="52" spans="1:19" ht="67.5" x14ac:dyDescent="0.2">
      <c r="A52" s="27">
        <v>50</v>
      </c>
      <c r="B52" s="83">
        <v>42817</v>
      </c>
      <c r="C52" s="72" t="str">
        <f>+TEXT(B52,"MMMM")</f>
        <v>Marzo</v>
      </c>
      <c r="D52" s="70" t="s">
        <v>20</v>
      </c>
      <c r="E52" s="70" t="s">
        <v>2400</v>
      </c>
      <c r="F52" s="70" t="s">
        <v>63</v>
      </c>
      <c r="G52" s="70" t="s">
        <v>2399</v>
      </c>
      <c r="H52" s="70" t="s">
        <v>2244</v>
      </c>
      <c r="I52" s="70" t="s">
        <v>28</v>
      </c>
      <c r="J52" s="83">
        <v>42817</v>
      </c>
      <c r="K52" s="83">
        <v>42832</v>
      </c>
      <c r="L52" s="68">
        <f t="shared" si="1"/>
        <v>15</v>
      </c>
      <c r="M52" s="70" t="s">
        <v>2338</v>
      </c>
      <c r="N52" s="69" t="s">
        <v>32</v>
      </c>
      <c r="O52" s="83">
        <v>42831</v>
      </c>
      <c r="P52" s="68">
        <f t="shared" si="2"/>
        <v>14</v>
      </c>
      <c r="Q52" s="70" t="s">
        <v>4333</v>
      </c>
      <c r="R52" s="73" t="s">
        <v>258</v>
      </c>
      <c r="S52" s="70" t="s">
        <v>4334</v>
      </c>
    </row>
    <row r="53" spans="1:19" ht="90" x14ac:dyDescent="0.2">
      <c r="A53" s="27">
        <v>51</v>
      </c>
      <c r="B53" s="83">
        <v>42825</v>
      </c>
      <c r="C53" s="72" t="str">
        <f t="shared" si="3"/>
        <v>Marzo</v>
      </c>
      <c r="D53" s="70" t="s">
        <v>35</v>
      </c>
      <c r="E53" s="70" t="s">
        <v>2401</v>
      </c>
      <c r="F53" s="70" t="s">
        <v>34</v>
      </c>
      <c r="G53" s="70" t="s">
        <v>2401</v>
      </c>
      <c r="H53" s="70" t="s">
        <v>2244</v>
      </c>
      <c r="I53" s="70" t="s">
        <v>28</v>
      </c>
      <c r="J53" s="83">
        <v>42825</v>
      </c>
      <c r="K53" s="83">
        <v>42840</v>
      </c>
      <c r="L53" s="68">
        <f t="shared" si="1"/>
        <v>15</v>
      </c>
      <c r="M53" s="70" t="s">
        <v>2338</v>
      </c>
      <c r="N53" s="69" t="s">
        <v>32</v>
      </c>
      <c r="O53" s="83">
        <v>42836</v>
      </c>
      <c r="P53" s="68">
        <f t="shared" si="2"/>
        <v>11</v>
      </c>
      <c r="Q53" s="70" t="s">
        <v>4335</v>
      </c>
      <c r="R53" s="73" t="s">
        <v>258</v>
      </c>
      <c r="S53" s="70" t="s">
        <v>4336</v>
      </c>
    </row>
    <row r="54" spans="1:19" ht="56.25" x14ac:dyDescent="0.2">
      <c r="A54" s="27">
        <v>52</v>
      </c>
      <c r="B54" s="83">
        <v>42836</v>
      </c>
      <c r="C54" s="72" t="str">
        <f t="shared" si="3"/>
        <v>Abril</v>
      </c>
      <c r="D54" s="70" t="s">
        <v>26</v>
      </c>
      <c r="E54" s="70" t="s">
        <v>4337</v>
      </c>
      <c r="F54" s="70" t="s">
        <v>34</v>
      </c>
      <c r="G54" s="70" t="s">
        <v>4337</v>
      </c>
      <c r="H54" s="70" t="s">
        <v>2244</v>
      </c>
      <c r="I54" s="70" t="s">
        <v>28</v>
      </c>
      <c r="J54" s="83">
        <v>42836</v>
      </c>
      <c r="K54" s="83">
        <v>42851</v>
      </c>
      <c r="L54" s="68">
        <f t="shared" si="1"/>
        <v>15</v>
      </c>
      <c r="M54" s="70" t="s">
        <v>2338</v>
      </c>
      <c r="N54" s="69" t="s">
        <v>32</v>
      </c>
      <c r="O54" s="83">
        <v>42836</v>
      </c>
      <c r="P54" s="68">
        <f t="shared" si="2"/>
        <v>0</v>
      </c>
      <c r="Q54" s="70" t="s">
        <v>4338</v>
      </c>
      <c r="R54" s="73" t="s">
        <v>258</v>
      </c>
      <c r="S54" s="70" t="s">
        <v>2336</v>
      </c>
    </row>
    <row r="55" spans="1:19" ht="33.75" x14ac:dyDescent="0.2">
      <c r="A55" s="27">
        <v>53</v>
      </c>
      <c r="B55" s="83">
        <v>42843</v>
      </c>
      <c r="C55" s="72" t="str">
        <f t="shared" si="3"/>
        <v>Abril</v>
      </c>
      <c r="D55" s="70" t="s">
        <v>26</v>
      </c>
      <c r="E55" s="70" t="s">
        <v>4339</v>
      </c>
      <c r="F55" s="70" t="s">
        <v>34</v>
      </c>
      <c r="G55" s="70" t="s">
        <v>4339</v>
      </c>
      <c r="H55" s="70" t="s">
        <v>2244</v>
      </c>
      <c r="I55" s="70" t="s">
        <v>28</v>
      </c>
      <c r="J55" s="83">
        <v>42843</v>
      </c>
      <c r="K55" s="83">
        <v>42858</v>
      </c>
      <c r="L55" s="68">
        <f t="shared" si="1"/>
        <v>15</v>
      </c>
      <c r="M55" s="70" t="s">
        <v>2338</v>
      </c>
      <c r="N55" s="69" t="s">
        <v>32</v>
      </c>
      <c r="O55" s="83">
        <v>42850</v>
      </c>
      <c r="P55" s="68">
        <f t="shared" si="2"/>
        <v>7</v>
      </c>
      <c r="Q55" s="70" t="s">
        <v>4340</v>
      </c>
      <c r="R55" s="73" t="s">
        <v>4341</v>
      </c>
      <c r="S55" s="70" t="s">
        <v>2336</v>
      </c>
    </row>
    <row r="56" spans="1:19" ht="45" x14ac:dyDescent="0.2">
      <c r="A56" s="27">
        <v>54</v>
      </c>
      <c r="B56" s="83">
        <v>42846</v>
      </c>
      <c r="C56" s="72" t="str">
        <f t="shared" si="3"/>
        <v>Abril</v>
      </c>
      <c r="D56" s="70" t="s">
        <v>42</v>
      </c>
      <c r="E56" s="70" t="s">
        <v>4342</v>
      </c>
      <c r="F56" s="70" t="s">
        <v>27</v>
      </c>
      <c r="G56" s="70" t="s">
        <v>4342</v>
      </c>
      <c r="H56" s="70" t="s">
        <v>2244</v>
      </c>
      <c r="I56" s="70" t="s">
        <v>28</v>
      </c>
      <c r="J56" s="83">
        <v>42846</v>
      </c>
      <c r="K56" s="83">
        <v>42861</v>
      </c>
      <c r="L56" s="68">
        <f t="shared" si="1"/>
        <v>15</v>
      </c>
      <c r="M56" s="70" t="s">
        <v>2338</v>
      </c>
      <c r="N56" s="69" t="s">
        <v>32</v>
      </c>
      <c r="O56" s="83">
        <v>42861</v>
      </c>
      <c r="P56" s="68">
        <f t="shared" si="2"/>
        <v>15</v>
      </c>
      <c r="Q56" s="70" t="s">
        <v>4933</v>
      </c>
      <c r="R56" s="73" t="s">
        <v>258</v>
      </c>
      <c r="S56" s="70" t="s">
        <v>2336</v>
      </c>
    </row>
    <row r="57" spans="1:19" ht="45" x14ac:dyDescent="0.2">
      <c r="A57" s="27">
        <v>55</v>
      </c>
      <c r="B57" s="83">
        <v>42852</v>
      </c>
      <c r="C57" s="72" t="str">
        <f t="shared" si="3"/>
        <v>Abril</v>
      </c>
      <c r="D57" s="70" t="s">
        <v>20</v>
      </c>
      <c r="E57" s="70" t="s">
        <v>4343</v>
      </c>
      <c r="F57" s="70" t="s">
        <v>27</v>
      </c>
      <c r="G57" s="70" t="s">
        <v>4343</v>
      </c>
      <c r="H57" s="70" t="s">
        <v>2244</v>
      </c>
      <c r="I57" s="70" t="s">
        <v>28</v>
      </c>
      <c r="J57" s="83">
        <v>42852</v>
      </c>
      <c r="K57" s="83">
        <v>42867</v>
      </c>
      <c r="L57" s="68">
        <f t="shared" si="1"/>
        <v>15</v>
      </c>
      <c r="M57" s="70" t="s">
        <v>2338</v>
      </c>
      <c r="N57" s="69" t="s">
        <v>32</v>
      </c>
      <c r="O57" s="83">
        <v>42865</v>
      </c>
      <c r="P57" s="68">
        <f t="shared" si="2"/>
        <v>13</v>
      </c>
      <c r="Q57" s="70" t="s">
        <v>4933</v>
      </c>
      <c r="R57" s="73" t="s">
        <v>258</v>
      </c>
      <c r="S57" s="70" t="s">
        <v>2336</v>
      </c>
    </row>
    <row r="58" spans="1:19" ht="33.75" x14ac:dyDescent="0.2">
      <c r="A58" s="27">
        <v>56</v>
      </c>
      <c r="B58" s="83">
        <v>42853</v>
      </c>
      <c r="C58" s="72" t="str">
        <f t="shared" si="3"/>
        <v>Abril</v>
      </c>
      <c r="D58" s="70" t="s">
        <v>52</v>
      </c>
      <c r="E58" s="59" t="s">
        <v>4344</v>
      </c>
      <c r="F58" s="70" t="s">
        <v>31</v>
      </c>
      <c r="G58" s="59" t="s">
        <v>4344</v>
      </c>
      <c r="H58" s="70" t="s">
        <v>2244</v>
      </c>
      <c r="I58" s="70" t="s">
        <v>28</v>
      </c>
      <c r="J58" s="83">
        <v>42853</v>
      </c>
      <c r="K58" s="83">
        <v>42868</v>
      </c>
      <c r="L58" s="68">
        <f t="shared" si="1"/>
        <v>15</v>
      </c>
      <c r="M58" s="70" t="s">
        <v>2338</v>
      </c>
      <c r="N58" s="69" t="s">
        <v>32</v>
      </c>
      <c r="O58" s="83">
        <v>42853</v>
      </c>
      <c r="P58" s="68">
        <f t="shared" si="2"/>
        <v>0</v>
      </c>
      <c r="Q58" s="70" t="s">
        <v>4345</v>
      </c>
      <c r="R58" s="73" t="s">
        <v>310</v>
      </c>
      <c r="S58" s="70" t="s">
        <v>2336</v>
      </c>
    </row>
    <row r="59" spans="1:19" ht="45" x14ac:dyDescent="0.2">
      <c r="A59" s="27">
        <v>57</v>
      </c>
      <c r="B59" s="83">
        <v>42853</v>
      </c>
      <c r="C59" s="72" t="str">
        <f t="shared" si="3"/>
        <v>Abril</v>
      </c>
      <c r="D59" s="70" t="s">
        <v>52</v>
      </c>
      <c r="E59" s="70" t="s">
        <v>4346</v>
      </c>
      <c r="F59" s="70" t="s">
        <v>31</v>
      </c>
      <c r="G59" s="70" t="s">
        <v>4346</v>
      </c>
      <c r="H59" s="70" t="s">
        <v>2244</v>
      </c>
      <c r="I59" s="70" t="s">
        <v>28</v>
      </c>
      <c r="J59" s="83">
        <v>42853</v>
      </c>
      <c r="K59" s="83">
        <v>42868</v>
      </c>
      <c r="L59" s="68">
        <f t="shared" si="1"/>
        <v>15</v>
      </c>
      <c r="M59" s="70" t="s">
        <v>2338</v>
      </c>
      <c r="N59" s="69" t="s">
        <v>32</v>
      </c>
      <c r="O59" s="83">
        <v>42860</v>
      </c>
      <c r="P59" s="68">
        <f t="shared" si="2"/>
        <v>7</v>
      </c>
      <c r="Q59" s="70" t="s">
        <v>4934</v>
      </c>
      <c r="R59" s="73" t="s">
        <v>258</v>
      </c>
      <c r="S59" s="70" t="s">
        <v>2336</v>
      </c>
    </row>
    <row r="60" spans="1:19" ht="56.25" x14ac:dyDescent="0.2">
      <c r="A60" s="27">
        <v>58</v>
      </c>
      <c r="B60" s="83">
        <v>42859</v>
      </c>
      <c r="C60" s="72" t="str">
        <f t="shared" si="3"/>
        <v>Mayo</v>
      </c>
      <c r="D60" s="70" t="s">
        <v>30</v>
      </c>
      <c r="E60" s="70" t="s">
        <v>4935</v>
      </c>
      <c r="F60" s="70" t="s">
        <v>48</v>
      </c>
      <c r="G60" s="70" t="s">
        <v>4935</v>
      </c>
      <c r="H60" s="70" t="s">
        <v>2244</v>
      </c>
      <c r="I60" s="70" t="s">
        <v>28</v>
      </c>
      <c r="J60" s="83">
        <v>42857</v>
      </c>
      <c r="K60" s="83">
        <v>42872</v>
      </c>
      <c r="L60" s="68">
        <f t="shared" si="1"/>
        <v>15</v>
      </c>
      <c r="M60" s="70" t="s">
        <v>2338</v>
      </c>
      <c r="N60" s="69" t="s">
        <v>32</v>
      </c>
      <c r="O60" s="83">
        <v>42871</v>
      </c>
      <c r="P60" s="68">
        <f t="shared" si="2"/>
        <v>14</v>
      </c>
      <c r="Q60" s="70" t="s">
        <v>4936</v>
      </c>
      <c r="R60" s="73" t="s">
        <v>258</v>
      </c>
      <c r="S60" s="70" t="s">
        <v>2336</v>
      </c>
    </row>
    <row r="61" spans="1:19" ht="56.25" x14ac:dyDescent="0.2">
      <c r="A61" s="27">
        <v>59</v>
      </c>
      <c r="B61" s="83">
        <v>42859</v>
      </c>
      <c r="C61" s="72" t="str">
        <f t="shared" si="3"/>
        <v>Mayo</v>
      </c>
      <c r="D61" s="70" t="s">
        <v>30</v>
      </c>
      <c r="E61" s="70" t="s">
        <v>4937</v>
      </c>
      <c r="F61" s="70" t="s">
        <v>48</v>
      </c>
      <c r="G61" s="70" t="s">
        <v>4938</v>
      </c>
      <c r="H61" s="70" t="s">
        <v>2244</v>
      </c>
      <c r="I61" s="70" t="s">
        <v>28</v>
      </c>
      <c r="J61" s="83">
        <v>42857</v>
      </c>
      <c r="K61" s="83">
        <v>42872</v>
      </c>
      <c r="L61" s="68">
        <f t="shared" si="1"/>
        <v>15</v>
      </c>
      <c r="M61" s="70" t="s">
        <v>2338</v>
      </c>
      <c r="N61" s="69" t="s">
        <v>32</v>
      </c>
      <c r="O61" s="83">
        <v>42867</v>
      </c>
      <c r="P61" s="68">
        <f t="shared" si="2"/>
        <v>10</v>
      </c>
      <c r="Q61" s="70" t="s">
        <v>4939</v>
      </c>
      <c r="R61" s="73" t="s">
        <v>258</v>
      </c>
      <c r="S61" s="70" t="s">
        <v>2336</v>
      </c>
    </row>
    <row r="62" spans="1:19" ht="45" x14ac:dyDescent="0.2">
      <c r="A62" s="27">
        <v>60</v>
      </c>
      <c r="B62" s="83">
        <v>42863</v>
      </c>
      <c r="C62" s="72" t="str">
        <f t="shared" si="3"/>
        <v>Mayo</v>
      </c>
      <c r="D62" s="70" t="s">
        <v>30</v>
      </c>
      <c r="E62" s="70" t="s">
        <v>4940</v>
      </c>
      <c r="F62" s="70" t="s">
        <v>27</v>
      </c>
      <c r="G62" s="70" t="s">
        <v>4941</v>
      </c>
      <c r="H62" s="70" t="s">
        <v>2244</v>
      </c>
      <c r="I62" s="70" t="s">
        <v>28</v>
      </c>
      <c r="J62" s="83">
        <v>42863</v>
      </c>
      <c r="K62" s="83">
        <v>42878</v>
      </c>
      <c r="L62" s="68">
        <f t="shared" si="1"/>
        <v>15</v>
      </c>
      <c r="M62" s="70" t="s">
        <v>2338</v>
      </c>
      <c r="N62" s="69" t="s">
        <v>32</v>
      </c>
      <c r="O62" s="83">
        <v>42865</v>
      </c>
      <c r="P62" s="68">
        <f t="shared" si="2"/>
        <v>2</v>
      </c>
      <c r="Q62" s="70" t="s">
        <v>4933</v>
      </c>
      <c r="R62" s="73" t="s">
        <v>258</v>
      </c>
      <c r="S62" s="70" t="s">
        <v>2336</v>
      </c>
    </row>
    <row r="63" spans="1:19" ht="33.75" x14ac:dyDescent="0.2">
      <c r="A63" s="27">
        <v>61</v>
      </c>
      <c r="B63" s="83">
        <v>42864</v>
      </c>
      <c r="C63" s="72" t="str">
        <f t="shared" si="3"/>
        <v>Mayo</v>
      </c>
      <c r="D63" s="70" t="s">
        <v>35</v>
      </c>
      <c r="E63" s="70" t="s">
        <v>1180</v>
      </c>
      <c r="F63" s="70" t="s">
        <v>31</v>
      </c>
      <c r="G63" s="70" t="s">
        <v>4942</v>
      </c>
      <c r="H63" s="70" t="s">
        <v>2244</v>
      </c>
      <c r="I63" s="70" t="s">
        <v>28</v>
      </c>
      <c r="J63" s="83">
        <v>42864</v>
      </c>
      <c r="K63" s="83">
        <v>42879</v>
      </c>
      <c r="L63" s="68">
        <f t="shared" si="1"/>
        <v>15</v>
      </c>
      <c r="M63" s="70" t="s">
        <v>2338</v>
      </c>
      <c r="N63" s="69" t="s">
        <v>32</v>
      </c>
      <c r="O63" s="83">
        <v>42865</v>
      </c>
      <c r="P63" s="68">
        <f t="shared" si="2"/>
        <v>1</v>
      </c>
      <c r="Q63" s="70" t="s">
        <v>4943</v>
      </c>
      <c r="R63" s="73" t="s">
        <v>258</v>
      </c>
      <c r="S63" s="70" t="s">
        <v>2336</v>
      </c>
    </row>
    <row r="64" spans="1:19" ht="45" x14ac:dyDescent="0.2">
      <c r="A64" s="27">
        <v>62</v>
      </c>
      <c r="B64" s="83">
        <v>42865</v>
      </c>
      <c r="C64" s="72" t="str">
        <f t="shared" si="3"/>
        <v>Mayo</v>
      </c>
      <c r="D64" s="70" t="s">
        <v>35</v>
      </c>
      <c r="E64" s="70" t="s">
        <v>4944</v>
      </c>
      <c r="F64" s="70" t="s">
        <v>5</v>
      </c>
      <c r="G64" s="70" t="s">
        <v>4945</v>
      </c>
      <c r="H64" s="70" t="s">
        <v>2244</v>
      </c>
      <c r="I64" s="70" t="s">
        <v>37</v>
      </c>
      <c r="J64" s="83">
        <v>42865</v>
      </c>
      <c r="K64" s="83">
        <v>42880</v>
      </c>
      <c r="L64" s="68">
        <f t="shared" si="1"/>
        <v>15</v>
      </c>
      <c r="M64" s="70" t="s">
        <v>2338</v>
      </c>
      <c r="N64" s="69" t="s">
        <v>32</v>
      </c>
      <c r="O64" s="83">
        <v>42873</v>
      </c>
      <c r="P64" s="68">
        <f t="shared" si="2"/>
        <v>8</v>
      </c>
      <c r="Q64" s="70" t="s">
        <v>4946</v>
      </c>
      <c r="R64" s="73" t="s">
        <v>258</v>
      </c>
      <c r="S64" s="70"/>
    </row>
    <row r="65" spans="1:19" ht="33.75" x14ac:dyDescent="0.2">
      <c r="A65" s="27">
        <v>63</v>
      </c>
      <c r="B65" s="83">
        <v>42865</v>
      </c>
      <c r="C65" s="72" t="str">
        <f t="shared" si="3"/>
        <v>Mayo</v>
      </c>
      <c r="D65" s="70" t="s">
        <v>26</v>
      </c>
      <c r="E65" s="70" t="s">
        <v>4947</v>
      </c>
      <c r="F65" s="70" t="s">
        <v>27</v>
      </c>
      <c r="G65" s="70" t="s">
        <v>4948</v>
      </c>
      <c r="H65" s="70" t="s">
        <v>2244</v>
      </c>
      <c r="I65" s="70" t="s">
        <v>28</v>
      </c>
      <c r="J65" s="83">
        <v>42865</v>
      </c>
      <c r="K65" s="83">
        <v>42880</v>
      </c>
      <c r="L65" s="68">
        <f t="shared" si="1"/>
        <v>15</v>
      </c>
      <c r="M65" s="70" t="s">
        <v>2338</v>
      </c>
      <c r="N65" s="69" t="s">
        <v>32</v>
      </c>
      <c r="O65" s="83">
        <v>42878</v>
      </c>
      <c r="P65" s="68">
        <f t="shared" si="2"/>
        <v>13</v>
      </c>
      <c r="Q65" s="70" t="s">
        <v>4949</v>
      </c>
      <c r="R65" s="73" t="s">
        <v>258</v>
      </c>
      <c r="S65" s="70" t="s">
        <v>2336</v>
      </c>
    </row>
    <row r="66" spans="1:19" ht="33.75" x14ac:dyDescent="0.2">
      <c r="A66" s="27">
        <v>64</v>
      </c>
      <c r="B66" s="83">
        <v>42866</v>
      </c>
      <c r="C66" s="72" t="str">
        <f t="shared" si="3"/>
        <v>Mayo</v>
      </c>
      <c r="D66" s="70" t="s">
        <v>26</v>
      </c>
      <c r="E66" s="70" t="s">
        <v>4950</v>
      </c>
      <c r="F66" s="70" t="s">
        <v>31</v>
      </c>
      <c r="G66" s="70" t="s">
        <v>4951</v>
      </c>
      <c r="H66" s="70" t="s">
        <v>2244</v>
      </c>
      <c r="I66" s="70" t="s">
        <v>28</v>
      </c>
      <c r="J66" s="83">
        <v>42866</v>
      </c>
      <c r="K66" s="83">
        <v>42881</v>
      </c>
      <c r="L66" s="68">
        <f t="shared" si="1"/>
        <v>15</v>
      </c>
      <c r="M66" s="70" t="s">
        <v>2338</v>
      </c>
      <c r="N66" s="69" t="s">
        <v>32</v>
      </c>
      <c r="O66" s="83">
        <v>42877</v>
      </c>
      <c r="P66" s="68">
        <f t="shared" si="2"/>
        <v>11</v>
      </c>
      <c r="Q66" s="70" t="s">
        <v>4952</v>
      </c>
      <c r="R66" s="73" t="s">
        <v>4953</v>
      </c>
      <c r="S66" s="70" t="s">
        <v>2336</v>
      </c>
    </row>
    <row r="67" spans="1:19" ht="33.75" x14ac:dyDescent="0.2">
      <c r="A67" s="27">
        <v>65</v>
      </c>
      <c r="B67" s="83">
        <v>42871</v>
      </c>
      <c r="C67" s="72" t="str">
        <f t="shared" si="3"/>
        <v>Mayo</v>
      </c>
      <c r="D67" s="70" t="s">
        <v>50</v>
      </c>
      <c r="E67" s="70" t="s">
        <v>2391</v>
      </c>
      <c r="F67" s="70" t="s">
        <v>27</v>
      </c>
      <c r="G67" s="70" t="s">
        <v>2391</v>
      </c>
      <c r="H67" s="70" t="s">
        <v>2244</v>
      </c>
      <c r="I67" s="70" t="s">
        <v>28</v>
      </c>
      <c r="J67" s="83">
        <v>42871</v>
      </c>
      <c r="K67" s="83">
        <v>42886</v>
      </c>
      <c r="L67" s="68">
        <f t="shared" si="1"/>
        <v>15</v>
      </c>
      <c r="M67" s="70" t="s">
        <v>2338</v>
      </c>
      <c r="N67" s="69" t="s">
        <v>32</v>
      </c>
      <c r="O67" s="83">
        <v>42880</v>
      </c>
      <c r="P67" s="68">
        <f t="shared" si="2"/>
        <v>9</v>
      </c>
      <c r="Q67" s="70" t="s">
        <v>4954</v>
      </c>
      <c r="R67" s="73" t="s">
        <v>4955</v>
      </c>
      <c r="S67" s="70" t="s">
        <v>2336</v>
      </c>
    </row>
    <row r="68" spans="1:19" ht="56.25" x14ac:dyDescent="0.2">
      <c r="A68" s="27">
        <v>66</v>
      </c>
      <c r="B68" s="83">
        <v>42872</v>
      </c>
      <c r="C68" s="72" t="str">
        <f t="shared" si="3"/>
        <v>Mayo</v>
      </c>
      <c r="D68" s="70" t="s">
        <v>35</v>
      </c>
      <c r="E68" s="70" t="s">
        <v>4956</v>
      </c>
      <c r="F68" s="70" t="s">
        <v>34</v>
      </c>
      <c r="G68" s="70" t="s">
        <v>4957</v>
      </c>
      <c r="H68" s="70" t="s">
        <v>2244</v>
      </c>
      <c r="I68" s="70" t="s">
        <v>28</v>
      </c>
      <c r="J68" s="83">
        <v>42872</v>
      </c>
      <c r="K68" s="83">
        <v>42887</v>
      </c>
      <c r="L68" s="68">
        <f t="shared" si="1"/>
        <v>15</v>
      </c>
      <c r="M68" s="70" t="s">
        <v>2338</v>
      </c>
      <c r="N68" s="69" t="s">
        <v>32</v>
      </c>
      <c r="O68" s="83">
        <v>42881</v>
      </c>
      <c r="P68" s="68">
        <f t="shared" si="2"/>
        <v>9</v>
      </c>
      <c r="Q68" s="70" t="s">
        <v>4958</v>
      </c>
      <c r="R68" s="73" t="s">
        <v>258</v>
      </c>
      <c r="S68" s="70"/>
    </row>
    <row r="69" spans="1:19" ht="45" x14ac:dyDescent="0.2">
      <c r="A69" s="27">
        <v>67</v>
      </c>
      <c r="B69" s="83">
        <v>42872</v>
      </c>
      <c r="C69" s="72" t="str">
        <f t="shared" si="3"/>
        <v>Mayo</v>
      </c>
      <c r="D69" s="70" t="s">
        <v>26</v>
      </c>
      <c r="E69" s="70" t="s">
        <v>4959</v>
      </c>
      <c r="F69" s="70" t="s">
        <v>31</v>
      </c>
      <c r="G69" s="70" t="s">
        <v>4960</v>
      </c>
      <c r="H69" s="70" t="s">
        <v>2365</v>
      </c>
      <c r="I69" s="70" t="s">
        <v>28</v>
      </c>
      <c r="J69" s="83">
        <v>42872</v>
      </c>
      <c r="K69" s="83">
        <v>42887</v>
      </c>
      <c r="L69" s="68">
        <f t="shared" si="1"/>
        <v>15</v>
      </c>
      <c r="M69" s="70" t="s">
        <v>2338</v>
      </c>
      <c r="N69" s="69" t="s">
        <v>29</v>
      </c>
      <c r="O69" s="83"/>
      <c r="P69" s="68">
        <f t="shared" si="2"/>
        <v>-42872</v>
      </c>
      <c r="Q69" s="70" t="s">
        <v>4961</v>
      </c>
      <c r="R69" s="73"/>
      <c r="S69" s="70" t="s">
        <v>2336</v>
      </c>
    </row>
    <row r="70" spans="1:19" ht="67.5" x14ac:dyDescent="0.2">
      <c r="A70" s="27">
        <v>68</v>
      </c>
      <c r="B70" s="83">
        <v>42877</v>
      </c>
      <c r="C70" s="72" t="str">
        <f t="shared" si="3"/>
        <v>Mayo</v>
      </c>
      <c r="D70" s="70" t="s">
        <v>26</v>
      </c>
      <c r="E70" s="70" t="s">
        <v>4962</v>
      </c>
      <c r="F70" s="70" t="s">
        <v>31</v>
      </c>
      <c r="G70" s="70" t="s">
        <v>4962</v>
      </c>
      <c r="H70" s="70" t="s">
        <v>2365</v>
      </c>
      <c r="I70" s="70" t="s">
        <v>28</v>
      </c>
      <c r="J70" s="83">
        <v>42877</v>
      </c>
      <c r="K70" s="83">
        <v>42892</v>
      </c>
      <c r="L70" s="68">
        <f>_xlfn.DAYS(K70,J70)</f>
        <v>15</v>
      </c>
      <c r="M70" s="70" t="s">
        <v>2338</v>
      </c>
      <c r="N70" s="69" t="s">
        <v>29</v>
      </c>
      <c r="O70" s="83"/>
      <c r="P70" s="68">
        <f>_xlfn.DAYS(O70,J70)</f>
        <v>-42877</v>
      </c>
      <c r="Q70" s="70" t="s">
        <v>4963</v>
      </c>
      <c r="R70" s="73" t="s">
        <v>258</v>
      </c>
      <c r="S70" s="70" t="s">
        <v>2336</v>
      </c>
    </row>
    <row r="71" spans="1:19" ht="67.5" x14ac:dyDescent="0.2">
      <c r="A71" s="27">
        <v>69</v>
      </c>
      <c r="B71" s="83">
        <v>42877</v>
      </c>
      <c r="C71" s="72" t="str">
        <f t="shared" si="3"/>
        <v>Mayo</v>
      </c>
      <c r="D71" s="70" t="s">
        <v>26</v>
      </c>
      <c r="E71" s="70" t="s">
        <v>4964</v>
      </c>
      <c r="F71" s="70" t="s">
        <v>31</v>
      </c>
      <c r="G71" s="70" t="s">
        <v>4964</v>
      </c>
      <c r="H71" s="70" t="s">
        <v>2244</v>
      </c>
      <c r="I71" s="70" t="s">
        <v>28</v>
      </c>
      <c r="J71" s="83">
        <v>42877</v>
      </c>
      <c r="K71" s="83">
        <v>42892</v>
      </c>
      <c r="L71" s="68">
        <f>_xlfn.DAYS(K71,J71)</f>
        <v>15</v>
      </c>
      <c r="M71" s="70" t="s">
        <v>2338</v>
      </c>
      <c r="N71" s="69" t="s">
        <v>32</v>
      </c>
      <c r="O71" s="83">
        <v>42881</v>
      </c>
      <c r="P71" s="68">
        <f>_xlfn.DAYS(O71,J71)</f>
        <v>4</v>
      </c>
      <c r="Q71" s="70" t="s">
        <v>4965</v>
      </c>
      <c r="R71" s="73" t="s">
        <v>258</v>
      </c>
      <c r="S71" s="70" t="s">
        <v>2336</v>
      </c>
    </row>
    <row r="72" spans="1:19" ht="22.5" x14ac:dyDescent="0.2">
      <c r="A72" s="27">
        <v>70</v>
      </c>
      <c r="B72" s="83">
        <v>42879</v>
      </c>
      <c r="C72" s="72" t="str">
        <f t="shared" si="3"/>
        <v>Mayo</v>
      </c>
      <c r="D72" s="70" t="s">
        <v>30</v>
      </c>
      <c r="E72" s="70" t="s">
        <v>1180</v>
      </c>
      <c r="F72" s="70" t="s">
        <v>31</v>
      </c>
      <c r="G72" s="70" t="s">
        <v>4966</v>
      </c>
      <c r="H72" s="70" t="s">
        <v>2365</v>
      </c>
      <c r="I72" s="70" t="s">
        <v>28</v>
      </c>
      <c r="J72" s="83">
        <v>42879</v>
      </c>
      <c r="K72" s="83">
        <v>42894</v>
      </c>
      <c r="L72" s="68">
        <f>_xlfn.DAYS(K72,J72)</f>
        <v>15</v>
      </c>
      <c r="M72" s="70" t="s">
        <v>2338</v>
      </c>
      <c r="N72" s="69" t="s">
        <v>29</v>
      </c>
      <c r="O72" s="83"/>
      <c r="P72" s="68">
        <f>_xlfn.DAYS(O72,J72)</f>
        <v>-42879</v>
      </c>
      <c r="Q72" s="70" t="s">
        <v>4967</v>
      </c>
      <c r="R72" s="73"/>
      <c r="S72" s="70"/>
    </row>
    <row r="73" spans="1:19" ht="22.5" x14ac:dyDescent="0.2">
      <c r="A73" s="27">
        <v>71</v>
      </c>
      <c r="B73" s="83">
        <v>42885</v>
      </c>
      <c r="C73" s="72" t="str">
        <f t="shared" si="3"/>
        <v>Mayo</v>
      </c>
      <c r="D73" s="70" t="s">
        <v>26</v>
      </c>
      <c r="E73" s="70" t="s">
        <v>4968</v>
      </c>
      <c r="F73" s="70" t="s">
        <v>34</v>
      </c>
      <c r="G73" s="70" t="s">
        <v>4968</v>
      </c>
      <c r="H73" s="70" t="s">
        <v>2365</v>
      </c>
      <c r="I73" s="70" t="s">
        <v>28</v>
      </c>
      <c r="J73" s="83">
        <v>42885</v>
      </c>
      <c r="K73" s="83">
        <v>42900</v>
      </c>
      <c r="L73" s="68">
        <f t="shared" ref="L73" si="4">_xlfn.DAYS(K73,J73)</f>
        <v>15</v>
      </c>
      <c r="M73" s="70" t="s">
        <v>2338</v>
      </c>
      <c r="N73" s="69" t="s">
        <v>29</v>
      </c>
      <c r="O73" s="83"/>
      <c r="P73" s="68">
        <f t="shared" ref="P73" si="5">_xlfn.DAYS(O73,J73)</f>
        <v>-42885</v>
      </c>
      <c r="Q73" s="70" t="s">
        <v>4969</v>
      </c>
      <c r="R73" s="73" t="s">
        <v>258</v>
      </c>
      <c r="S73" s="70" t="s">
        <v>2336</v>
      </c>
    </row>
  </sheetData>
  <mergeCells count="2">
    <mergeCell ref="A1:B1"/>
    <mergeCell ref="C1:R1"/>
  </mergeCells>
  <conditionalFormatting sqref="N72">
    <cfRule type="cellIs" dxfId="260" priority="1" stopIfTrue="1" operator="equal">
      <formula>$AH$6</formula>
    </cfRule>
    <cfRule type="cellIs" dxfId="259" priority="2" stopIfTrue="1" operator="equal">
      <formula>$AH$5</formula>
    </cfRule>
    <cfRule type="cellIs" dxfId="258" priority="3" stopIfTrue="1" operator="equal">
      <formula>$AH$4</formula>
    </cfRule>
  </conditionalFormatting>
  <conditionalFormatting sqref="P3:P69 P73">
    <cfRule type="cellIs" dxfId="257" priority="17" stopIfTrue="1" operator="greaterThan">
      <formula>L3</formula>
    </cfRule>
    <cfRule type="cellIs" dxfId="256" priority="18" stopIfTrue="1" operator="lessThanOrEqual">
      <formula>L3</formula>
    </cfRule>
  </conditionalFormatting>
  <conditionalFormatting sqref="N3:N69 N73">
    <cfRule type="cellIs" dxfId="255" priority="14" stopIfTrue="1" operator="equal">
      <formula>$AH$6</formula>
    </cfRule>
    <cfRule type="cellIs" dxfId="254" priority="15" stopIfTrue="1" operator="equal">
      <formula>$AH$5</formula>
    </cfRule>
    <cfRule type="cellIs" dxfId="253" priority="16" stopIfTrue="1" operator="equal">
      <formula>$AH$4</formula>
    </cfRule>
  </conditionalFormatting>
  <conditionalFormatting sqref="P70">
    <cfRule type="cellIs" dxfId="252" priority="12" stopIfTrue="1" operator="greaterThan">
      <formula>L70</formula>
    </cfRule>
    <cfRule type="cellIs" dxfId="251" priority="13" stopIfTrue="1" operator="lessThanOrEqual">
      <formula>L70</formula>
    </cfRule>
  </conditionalFormatting>
  <conditionalFormatting sqref="N70">
    <cfRule type="cellIs" dxfId="250" priority="9" stopIfTrue="1" operator="equal">
      <formula>$AH$6</formula>
    </cfRule>
    <cfRule type="cellIs" dxfId="249" priority="10" stopIfTrue="1" operator="equal">
      <formula>$AH$5</formula>
    </cfRule>
    <cfRule type="cellIs" dxfId="248" priority="11" stopIfTrue="1" operator="equal">
      <formula>$AH$4</formula>
    </cfRule>
  </conditionalFormatting>
  <conditionalFormatting sqref="P71:P72">
    <cfRule type="cellIs" dxfId="247" priority="7" stopIfTrue="1" operator="greaterThan">
      <formula>L71</formula>
    </cfRule>
    <cfRule type="cellIs" dxfId="246" priority="8" stopIfTrue="1" operator="lessThanOrEqual">
      <formula>L71</formula>
    </cfRule>
  </conditionalFormatting>
  <conditionalFormatting sqref="N71">
    <cfRule type="cellIs" dxfId="245" priority="4" stopIfTrue="1" operator="equal">
      <formula>$AH$6</formula>
    </cfRule>
    <cfRule type="cellIs" dxfId="244" priority="5" stopIfTrue="1" operator="equal">
      <formula>$AH$5</formula>
    </cfRule>
    <cfRule type="cellIs" dxfId="243" priority="6" stopIfTrue="1" operator="equal">
      <formula>$AH$4</formula>
    </cfRule>
  </conditionalFormatting>
  <dataValidations count="5">
    <dataValidation type="list" allowBlank="1" showInputMessage="1" showErrorMessage="1" sqref="I65530:I65590 JE65530:JE65590 TA65530:TA65590 ACW65530:ACW65590 AMS65530:AMS65590 AWO65530:AWO65590 BGK65530:BGK65590 BQG65530:BQG65590 CAC65530:CAC65590 CJY65530:CJY65590 CTU65530:CTU65590 DDQ65530:DDQ65590 DNM65530:DNM65590 DXI65530:DXI65590 EHE65530:EHE65590 ERA65530:ERA65590 FAW65530:FAW65590 FKS65530:FKS65590 FUO65530:FUO65590 GEK65530:GEK65590 GOG65530:GOG65590 GYC65530:GYC65590 HHY65530:HHY65590 HRU65530:HRU65590 IBQ65530:IBQ65590 ILM65530:ILM65590 IVI65530:IVI65590 JFE65530:JFE65590 JPA65530:JPA65590 JYW65530:JYW65590 KIS65530:KIS65590 KSO65530:KSO65590 LCK65530:LCK65590 LMG65530:LMG65590 LWC65530:LWC65590 MFY65530:MFY65590 MPU65530:MPU65590 MZQ65530:MZQ65590 NJM65530:NJM65590 NTI65530:NTI65590 ODE65530:ODE65590 ONA65530:ONA65590 OWW65530:OWW65590 PGS65530:PGS65590 PQO65530:PQO65590 QAK65530:QAK65590 QKG65530:QKG65590 QUC65530:QUC65590 RDY65530:RDY65590 RNU65530:RNU65590 RXQ65530:RXQ65590 SHM65530:SHM65590 SRI65530:SRI65590 TBE65530:TBE65590 TLA65530:TLA65590 TUW65530:TUW65590 UES65530:UES65590 UOO65530:UOO65590 UYK65530:UYK65590 VIG65530:VIG65590 VSC65530:VSC65590 WBY65530:WBY65590 WLU65530:WLU65590 WVQ65530:WVQ65590 I131066:I131126 JE131066:JE131126 TA131066:TA131126 ACW131066:ACW131126 AMS131066:AMS131126 AWO131066:AWO131126 BGK131066:BGK131126 BQG131066:BQG131126 CAC131066:CAC131126 CJY131066:CJY131126 CTU131066:CTU131126 DDQ131066:DDQ131126 DNM131066:DNM131126 DXI131066:DXI131126 EHE131066:EHE131126 ERA131066:ERA131126 FAW131066:FAW131126 FKS131066:FKS131126 FUO131066:FUO131126 GEK131066:GEK131126 GOG131066:GOG131126 GYC131066:GYC131126 HHY131066:HHY131126 HRU131066:HRU131126 IBQ131066:IBQ131126 ILM131066:ILM131126 IVI131066:IVI131126 JFE131066:JFE131126 JPA131066:JPA131126 JYW131066:JYW131126 KIS131066:KIS131126 KSO131066:KSO131126 LCK131066:LCK131126 LMG131066:LMG131126 LWC131066:LWC131126 MFY131066:MFY131126 MPU131066:MPU131126 MZQ131066:MZQ131126 NJM131066:NJM131126 NTI131066:NTI131126 ODE131066:ODE131126 ONA131066:ONA131126 OWW131066:OWW131126 PGS131066:PGS131126 PQO131066:PQO131126 QAK131066:QAK131126 QKG131066:QKG131126 QUC131066:QUC131126 RDY131066:RDY131126 RNU131066:RNU131126 RXQ131066:RXQ131126 SHM131066:SHM131126 SRI131066:SRI131126 TBE131066:TBE131126 TLA131066:TLA131126 TUW131066:TUW131126 UES131066:UES131126 UOO131066:UOO131126 UYK131066:UYK131126 VIG131066:VIG131126 VSC131066:VSC131126 WBY131066:WBY131126 WLU131066:WLU131126 WVQ131066:WVQ131126 I196602:I196662 JE196602:JE196662 TA196602:TA196662 ACW196602:ACW196662 AMS196602:AMS196662 AWO196602:AWO196662 BGK196602:BGK196662 BQG196602:BQG196662 CAC196602:CAC196662 CJY196602:CJY196662 CTU196602:CTU196662 DDQ196602:DDQ196662 DNM196602:DNM196662 DXI196602:DXI196662 EHE196602:EHE196662 ERA196602:ERA196662 FAW196602:FAW196662 FKS196602:FKS196662 FUO196602:FUO196662 GEK196602:GEK196662 GOG196602:GOG196662 GYC196602:GYC196662 HHY196602:HHY196662 HRU196602:HRU196662 IBQ196602:IBQ196662 ILM196602:ILM196662 IVI196602:IVI196662 JFE196602:JFE196662 JPA196602:JPA196662 JYW196602:JYW196662 KIS196602:KIS196662 KSO196602:KSO196662 LCK196602:LCK196662 LMG196602:LMG196662 LWC196602:LWC196662 MFY196602:MFY196662 MPU196602:MPU196662 MZQ196602:MZQ196662 NJM196602:NJM196662 NTI196602:NTI196662 ODE196602:ODE196662 ONA196602:ONA196662 OWW196602:OWW196662 PGS196602:PGS196662 PQO196602:PQO196662 QAK196602:QAK196662 QKG196602:QKG196662 QUC196602:QUC196662 RDY196602:RDY196662 RNU196602:RNU196662 RXQ196602:RXQ196662 SHM196602:SHM196662 SRI196602:SRI196662 TBE196602:TBE196662 TLA196602:TLA196662 TUW196602:TUW196662 UES196602:UES196662 UOO196602:UOO196662 UYK196602:UYK196662 VIG196602:VIG196662 VSC196602:VSC196662 WBY196602:WBY196662 WLU196602:WLU196662 WVQ196602:WVQ196662 I262138:I262198 JE262138:JE262198 TA262138:TA262198 ACW262138:ACW262198 AMS262138:AMS262198 AWO262138:AWO262198 BGK262138:BGK262198 BQG262138:BQG262198 CAC262138:CAC262198 CJY262138:CJY262198 CTU262138:CTU262198 DDQ262138:DDQ262198 DNM262138:DNM262198 DXI262138:DXI262198 EHE262138:EHE262198 ERA262138:ERA262198 FAW262138:FAW262198 FKS262138:FKS262198 FUO262138:FUO262198 GEK262138:GEK262198 GOG262138:GOG262198 GYC262138:GYC262198 HHY262138:HHY262198 HRU262138:HRU262198 IBQ262138:IBQ262198 ILM262138:ILM262198 IVI262138:IVI262198 JFE262138:JFE262198 JPA262138:JPA262198 JYW262138:JYW262198 KIS262138:KIS262198 KSO262138:KSO262198 LCK262138:LCK262198 LMG262138:LMG262198 LWC262138:LWC262198 MFY262138:MFY262198 MPU262138:MPU262198 MZQ262138:MZQ262198 NJM262138:NJM262198 NTI262138:NTI262198 ODE262138:ODE262198 ONA262138:ONA262198 OWW262138:OWW262198 PGS262138:PGS262198 PQO262138:PQO262198 QAK262138:QAK262198 QKG262138:QKG262198 QUC262138:QUC262198 RDY262138:RDY262198 RNU262138:RNU262198 RXQ262138:RXQ262198 SHM262138:SHM262198 SRI262138:SRI262198 TBE262138:TBE262198 TLA262138:TLA262198 TUW262138:TUW262198 UES262138:UES262198 UOO262138:UOO262198 UYK262138:UYK262198 VIG262138:VIG262198 VSC262138:VSC262198 WBY262138:WBY262198 WLU262138:WLU262198 WVQ262138:WVQ262198 I327674:I327734 JE327674:JE327734 TA327674:TA327734 ACW327674:ACW327734 AMS327674:AMS327734 AWO327674:AWO327734 BGK327674:BGK327734 BQG327674:BQG327734 CAC327674:CAC327734 CJY327674:CJY327734 CTU327674:CTU327734 DDQ327674:DDQ327734 DNM327674:DNM327734 DXI327674:DXI327734 EHE327674:EHE327734 ERA327674:ERA327734 FAW327674:FAW327734 FKS327674:FKS327734 FUO327674:FUO327734 GEK327674:GEK327734 GOG327674:GOG327734 GYC327674:GYC327734 HHY327674:HHY327734 HRU327674:HRU327734 IBQ327674:IBQ327734 ILM327674:ILM327734 IVI327674:IVI327734 JFE327674:JFE327734 JPA327674:JPA327734 JYW327674:JYW327734 KIS327674:KIS327734 KSO327674:KSO327734 LCK327674:LCK327734 LMG327674:LMG327734 LWC327674:LWC327734 MFY327674:MFY327734 MPU327674:MPU327734 MZQ327674:MZQ327734 NJM327674:NJM327734 NTI327674:NTI327734 ODE327674:ODE327734 ONA327674:ONA327734 OWW327674:OWW327734 PGS327674:PGS327734 PQO327674:PQO327734 QAK327674:QAK327734 QKG327674:QKG327734 QUC327674:QUC327734 RDY327674:RDY327734 RNU327674:RNU327734 RXQ327674:RXQ327734 SHM327674:SHM327734 SRI327674:SRI327734 TBE327674:TBE327734 TLA327674:TLA327734 TUW327674:TUW327734 UES327674:UES327734 UOO327674:UOO327734 UYK327674:UYK327734 VIG327674:VIG327734 VSC327674:VSC327734 WBY327674:WBY327734 WLU327674:WLU327734 WVQ327674:WVQ327734 I393210:I393270 JE393210:JE393270 TA393210:TA393270 ACW393210:ACW393270 AMS393210:AMS393270 AWO393210:AWO393270 BGK393210:BGK393270 BQG393210:BQG393270 CAC393210:CAC393270 CJY393210:CJY393270 CTU393210:CTU393270 DDQ393210:DDQ393270 DNM393210:DNM393270 DXI393210:DXI393270 EHE393210:EHE393270 ERA393210:ERA393270 FAW393210:FAW393270 FKS393210:FKS393270 FUO393210:FUO393270 GEK393210:GEK393270 GOG393210:GOG393270 GYC393210:GYC393270 HHY393210:HHY393270 HRU393210:HRU393270 IBQ393210:IBQ393270 ILM393210:ILM393270 IVI393210:IVI393270 JFE393210:JFE393270 JPA393210:JPA393270 JYW393210:JYW393270 KIS393210:KIS393270 KSO393210:KSO393270 LCK393210:LCK393270 LMG393210:LMG393270 LWC393210:LWC393270 MFY393210:MFY393270 MPU393210:MPU393270 MZQ393210:MZQ393270 NJM393210:NJM393270 NTI393210:NTI393270 ODE393210:ODE393270 ONA393210:ONA393270 OWW393210:OWW393270 PGS393210:PGS393270 PQO393210:PQO393270 QAK393210:QAK393270 QKG393210:QKG393270 QUC393210:QUC393270 RDY393210:RDY393270 RNU393210:RNU393270 RXQ393210:RXQ393270 SHM393210:SHM393270 SRI393210:SRI393270 TBE393210:TBE393270 TLA393210:TLA393270 TUW393210:TUW393270 UES393210:UES393270 UOO393210:UOO393270 UYK393210:UYK393270 VIG393210:VIG393270 VSC393210:VSC393270 WBY393210:WBY393270 WLU393210:WLU393270 WVQ393210:WVQ393270 I458746:I458806 JE458746:JE458806 TA458746:TA458806 ACW458746:ACW458806 AMS458746:AMS458806 AWO458746:AWO458806 BGK458746:BGK458806 BQG458746:BQG458806 CAC458746:CAC458806 CJY458746:CJY458806 CTU458746:CTU458806 DDQ458746:DDQ458806 DNM458746:DNM458806 DXI458746:DXI458806 EHE458746:EHE458806 ERA458746:ERA458806 FAW458746:FAW458806 FKS458746:FKS458806 FUO458746:FUO458806 GEK458746:GEK458806 GOG458746:GOG458806 GYC458746:GYC458806 HHY458746:HHY458806 HRU458746:HRU458806 IBQ458746:IBQ458806 ILM458746:ILM458806 IVI458746:IVI458806 JFE458746:JFE458806 JPA458746:JPA458806 JYW458746:JYW458806 KIS458746:KIS458806 KSO458746:KSO458806 LCK458746:LCK458806 LMG458746:LMG458806 LWC458746:LWC458806 MFY458746:MFY458806 MPU458746:MPU458806 MZQ458746:MZQ458806 NJM458746:NJM458806 NTI458746:NTI458806 ODE458746:ODE458806 ONA458746:ONA458806 OWW458746:OWW458806 PGS458746:PGS458806 PQO458746:PQO458806 QAK458746:QAK458806 QKG458746:QKG458806 QUC458746:QUC458806 RDY458746:RDY458806 RNU458746:RNU458806 RXQ458746:RXQ458806 SHM458746:SHM458806 SRI458746:SRI458806 TBE458746:TBE458806 TLA458746:TLA458806 TUW458746:TUW458806 UES458746:UES458806 UOO458746:UOO458806 UYK458746:UYK458806 VIG458746:VIG458806 VSC458746:VSC458806 WBY458746:WBY458806 WLU458746:WLU458806 WVQ458746:WVQ458806 I524282:I524342 JE524282:JE524342 TA524282:TA524342 ACW524282:ACW524342 AMS524282:AMS524342 AWO524282:AWO524342 BGK524282:BGK524342 BQG524282:BQG524342 CAC524282:CAC524342 CJY524282:CJY524342 CTU524282:CTU524342 DDQ524282:DDQ524342 DNM524282:DNM524342 DXI524282:DXI524342 EHE524282:EHE524342 ERA524282:ERA524342 FAW524282:FAW524342 FKS524282:FKS524342 FUO524282:FUO524342 GEK524282:GEK524342 GOG524282:GOG524342 GYC524282:GYC524342 HHY524282:HHY524342 HRU524282:HRU524342 IBQ524282:IBQ524342 ILM524282:ILM524342 IVI524282:IVI524342 JFE524282:JFE524342 JPA524282:JPA524342 JYW524282:JYW524342 KIS524282:KIS524342 KSO524282:KSO524342 LCK524282:LCK524342 LMG524282:LMG524342 LWC524282:LWC524342 MFY524282:MFY524342 MPU524282:MPU524342 MZQ524282:MZQ524342 NJM524282:NJM524342 NTI524282:NTI524342 ODE524282:ODE524342 ONA524282:ONA524342 OWW524282:OWW524342 PGS524282:PGS524342 PQO524282:PQO524342 QAK524282:QAK524342 QKG524282:QKG524342 QUC524282:QUC524342 RDY524282:RDY524342 RNU524282:RNU524342 RXQ524282:RXQ524342 SHM524282:SHM524342 SRI524282:SRI524342 TBE524282:TBE524342 TLA524282:TLA524342 TUW524282:TUW524342 UES524282:UES524342 UOO524282:UOO524342 UYK524282:UYK524342 VIG524282:VIG524342 VSC524282:VSC524342 WBY524282:WBY524342 WLU524282:WLU524342 WVQ524282:WVQ524342 I589818:I589878 JE589818:JE589878 TA589818:TA589878 ACW589818:ACW589878 AMS589818:AMS589878 AWO589818:AWO589878 BGK589818:BGK589878 BQG589818:BQG589878 CAC589818:CAC589878 CJY589818:CJY589878 CTU589818:CTU589878 DDQ589818:DDQ589878 DNM589818:DNM589878 DXI589818:DXI589878 EHE589818:EHE589878 ERA589818:ERA589878 FAW589818:FAW589878 FKS589818:FKS589878 FUO589818:FUO589878 GEK589818:GEK589878 GOG589818:GOG589878 GYC589818:GYC589878 HHY589818:HHY589878 HRU589818:HRU589878 IBQ589818:IBQ589878 ILM589818:ILM589878 IVI589818:IVI589878 JFE589818:JFE589878 JPA589818:JPA589878 JYW589818:JYW589878 KIS589818:KIS589878 KSO589818:KSO589878 LCK589818:LCK589878 LMG589818:LMG589878 LWC589818:LWC589878 MFY589818:MFY589878 MPU589818:MPU589878 MZQ589818:MZQ589878 NJM589818:NJM589878 NTI589818:NTI589878 ODE589818:ODE589878 ONA589818:ONA589878 OWW589818:OWW589878 PGS589818:PGS589878 PQO589818:PQO589878 QAK589818:QAK589878 QKG589818:QKG589878 QUC589818:QUC589878 RDY589818:RDY589878 RNU589818:RNU589878 RXQ589818:RXQ589878 SHM589818:SHM589878 SRI589818:SRI589878 TBE589818:TBE589878 TLA589818:TLA589878 TUW589818:TUW589878 UES589818:UES589878 UOO589818:UOO589878 UYK589818:UYK589878 VIG589818:VIG589878 VSC589818:VSC589878 WBY589818:WBY589878 WLU589818:WLU589878 WVQ589818:WVQ589878 I655354:I655414 JE655354:JE655414 TA655354:TA655414 ACW655354:ACW655414 AMS655354:AMS655414 AWO655354:AWO655414 BGK655354:BGK655414 BQG655354:BQG655414 CAC655354:CAC655414 CJY655354:CJY655414 CTU655354:CTU655414 DDQ655354:DDQ655414 DNM655354:DNM655414 DXI655354:DXI655414 EHE655354:EHE655414 ERA655354:ERA655414 FAW655354:FAW655414 FKS655354:FKS655414 FUO655354:FUO655414 GEK655354:GEK655414 GOG655354:GOG655414 GYC655354:GYC655414 HHY655354:HHY655414 HRU655354:HRU655414 IBQ655354:IBQ655414 ILM655354:ILM655414 IVI655354:IVI655414 JFE655354:JFE655414 JPA655354:JPA655414 JYW655354:JYW655414 KIS655354:KIS655414 KSO655354:KSO655414 LCK655354:LCK655414 LMG655354:LMG655414 LWC655354:LWC655414 MFY655354:MFY655414 MPU655354:MPU655414 MZQ655354:MZQ655414 NJM655354:NJM655414 NTI655354:NTI655414 ODE655354:ODE655414 ONA655354:ONA655414 OWW655354:OWW655414 PGS655354:PGS655414 PQO655354:PQO655414 QAK655354:QAK655414 QKG655354:QKG655414 QUC655354:QUC655414 RDY655354:RDY655414 RNU655354:RNU655414 RXQ655354:RXQ655414 SHM655354:SHM655414 SRI655354:SRI655414 TBE655354:TBE655414 TLA655354:TLA655414 TUW655354:TUW655414 UES655354:UES655414 UOO655354:UOO655414 UYK655354:UYK655414 VIG655354:VIG655414 VSC655354:VSC655414 WBY655354:WBY655414 WLU655354:WLU655414 WVQ655354:WVQ655414 I720890:I720950 JE720890:JE720950 TA720890:TA720950 ACW720890:ACW720950 AMS720890:AMS720950 AWO720890:AWO720950 BGK720890:BGK720950 BQG720890:BQG720950 CAC720890:CAC720950 CJY720890:CJY720950 CTU720890:CTU720950 DDQ720890:DDQ720950 DNM720890:DNM720950 DXI720890:DXI720950 EHE720890:EHE720950 ERA720890:ERA720950 FAW720890:FAW720950 FKS720890:FKS720950 FUO720890:FUO720950 GEK720890:GEK720950 GOG720890:GOG720950 GYC720890:GYC720950 HHY720890:HHY720950 HRU720890:HRU720950 IBQ720890:IBQ720950 ILM720890:ILM720950 IVI720890:IVI720950 JFE720890:JFE720950 JPA720890:JPA720950 JYW720890:JYW720950 KIS720890:KIS720950 KSO720890:KSO720950 LCK720890:LCK720950 LMG720890:LMG720950 LWC720890:LWC720950 MFY720890:MFY720950 MPU720890:MPU720950 MZQ720890:MZQ720950 NJM720890:NJM720950 NTI720890:NTI720950 ODE720890:ODE720950 ONA720890:ONA720950 OWW720890:OWW720950 PGS720890:PGS720950 PQO720890:PQO720950 QAK720890:QAK720950 QKG720890:QKG720950 QUC720890:QUC720950 RDY720890:RDY720950 RNU720890:RNU720950 RXQ720890:RXQ720950 SHM720890:SHM720950 SRI720890:SRI720950 TBE720890:TBE720950 TLA720890:TLA720950 TUW720890:TUW720950 UES720890:UES720950 UOO720890:UOO720950 UYK720890:UYK720950 VIG720890:VIG720950 VSC720890:VSC720950 WBY720890:WBY720950 WLU720890:WLU720950 WVQ720890:WVQ720950 I786426:I786486 JE786426:JE786486 TA786426:TA786486 ACW786426:ACW786486 AMS786426:AMS786486 AWO786426:AWO786486 BGK786426:BGK786486 BQG786426:BQG786486 CAC786426:CAC786486 CJY786426:CJY786486 CTU786426:CTU786486 DDQ786426:DDQ786486 DNM786426:DNM786486 DXI786426:DXI786486 EHE786426:EHE786486 ERA786426:ERA786486 FAW786426:FAW786486 FKS786426:FKS786486 FUO786426:FUO786486 GEK786426:GEK786486 GOG786426:GOG786486 GYC786426:GYC786486 HHY786426:HHY786486 HRU786426:HRU786486 IBQ786426:IBQ786486 ILM786426:ILM786486 IVI786426:IVI786486 JFE786426:JFE786486 JPA786426:JPA786486 JYW786426:JYW786486 KIS786426:KIS786486 KSO786426:KSO786486 LCK786426:LCK786486 LMG786426:LMG786486 LWC786426:LWC786486 MFY786426:MFY786486 MPU786426:MPU786486 MZQ786426:MZQ786486 NJM786426:NJM786486 NTI786426:NTI786486 ODE786426:ODE786486 ONA786426:ONA786486 OWW786426:OWW786486 PGS786426:PGS786486 PQO786426:PQO786486 QAK786426:QAK786486 QKG786426:QKG786486 QUC786426:QUC786486 RDY786426:RDY786486 RNU786426:RNU786486 RXQ786426:RXQ786486 SHM786426:SHM786486 SRI786426:SRI786486 TBE786426:TBE786486 TLA786426:TLA786486 TUW786426:TUW786486 UES786426:UES786486 UOO786426:UOO786486 UYK786426:UYK786486 VIG786426:VIG786486 VSC786426:VSC786486 WBY786426:WBY786486 WLU786426:WLU786486 WVQ786426:WVQ786486 I851962:I852022 JE851962:JE852022 TA851962:TA852022 ACW851962:ACW852022 AMS851962:AMS852022 AWO851962:AWO852022 BGK851962:BGK852022 BQG851962:BQG852022 CAC851962:CAC852022 CJY851962:CJY852022 CTU851962:CTU852022 DDQ851962:DDQ852022 DNM851962:DNM852022 DXI851962:DXI852022 EHE851962:EHE852022 ERA851962:ERA852022 FAW851962:FAW852022 FKS851962:FKS852022 FUO851962:FUO852022 GEK851962:GEK852022 GOG851962:GOG852022 GYC851962:GYC852022 HHY851962:HHY852022 HRU851962:HRU852022 IBQ851962:IBQ852022 ILM851962:ILM852022 IVI851962:IVI852022 JFE851962:JFE852022 JPA851962:JPA852022 JYW851962:JYW852022 KIS851962:KIS852022 KSO851962:KSO852022 LCK851962:LCK852022 LMG851962:LMG852022 LWC851962:LWC852022 MFY851962:MFY852022 MPU851962:MPU852022 MZQ851962:MZQ852022 NJM851962:NJM852022 NTI851962:NTI852022 ODE851962:ODE852022 ONA851962:ONA852022 OWW851962:OWW852022 PGS851962:PGS852022 PQO851962:PQO852022 QAK851962:QAK852022 QKG851962:QKG852022 QUC851962:QUC852022 RDY851962:RDY852022 RNU851962:RNU852022 RXQ851962:RXQ852022 SHM851962:SHM852022 SRI851962:SRI852022 TBE851962:TBE852022 TLA851962:TLA852022 TUW851962:TUW852022 UES851962:UES852022 UOO851962:UOO852022 UYK851962:UYK852022 VIG851962:VIG852022 VSC851962:VSC852022 WBY851962:WBY852022 WLU851962:WLU852022 WVQ851962:WVQ852022 I917498:I917558 JE917498:JE917558 TA917498:TA917558 ACW917498:ACW917558 AMS917498:AMS917558 AWO917498:AWO917558 BGK917498:BGK917558 BQG917498:BQG917558 CAC917498:CAC917558 CJY917498:CJY917558 CTU917498:CTU917558 DDQ917498:DDQ917558 DNM917498:DNM917558 DXI917498:DXI917558 EHE917498:EHE917558 ERA917498:ERA917558 FAW917498:FAW917558 FKS917498:FKS917558 FUO917498:FUO917558 GEK917498:GEK917558 GOG917498:GOG917558 GYC917498:GYC917558 HHY917498:HHY917558 HRU917498:HRU917558 IBQ917498:IBQ917558 ILM917498:ILM917558 IVI917498:IVI917558 JFE917498:JFE917558 JPA917498:JPA917558 JYW917498:JYW917558 KIS917498:KIS917558 KSO917498:KSO917558 LCK917498:LCK917558 LMG917498:LMG917558 LWC917498:LWC917558 MFY917498:MFY917558 MPU917498:MPU917558 MZQ917498:MZQ917558 NJM917498:NJM917558 NTI917498:NTI917558 ODE917498:ODE917558 ONA917498:ONA917558 OWW917498:OWW917558 PGS917498:PGS917558 PQO917498:PQO917558 QAK917498:QAK917558 QKG917498:QKG917558 QUC917498:QUC917558 RDY917498:RDY917558 RNU917498:RNU917558 RXQ917498:RXQ917558 SHM917498:SHM917558 SRI917498:SRI917558 TBE917498:TBE917558 TLA917498:TLA917558 TUW917498:TUW917558 UES917498:UES917558 UOO917498:UOO917558 UYK917498:UYK917558 VIG917498:VIG917558 VSC917498:VSC917558 WBY917498:WBY917558 WLU917498:WLU917558 WVQ917498:WVQ917558 I983034:I983094 JE983034:JE983094 TA983034:TA983094 ACW983034:ACW983094 AMS983034:AMS983094 AWO983034:AWO983094 BGK983034:BGK983094 BQG983034:BQG983094 CAC983034:CAC983094 CJY983034:CJY983094 CTU983034:CTU983094 DDQ983034:DDQ983094 DNM983034:DNM983094 DXI983034:DXI983094 EHE983034:EHE983094 ERA983034:ERA983094 FAW983034:FAW983094 FKS983034:FKS983094 FUO983034:FUO983094 GEK983034:GEK983094 GOG983034:GOG983094 GYC983034:GYC983094 HHY983034:HHY983094 HRU983034:HRU983094 IBQ983034:IBQ983094 ILM983034:ILM983094 IVI983034:IVI983094 JFE983034:JFE983094 JPA983034:JPA983094 JYW983034:JYW983094 KIS983034:KIS983094 KSO983034:KSO983094 LCK983034:LCK983094 LMG983034:LMG983094 LWC983034:LWC983094 MFY983034:MFY983094 MPU983034:MPU983094 MZQ983034:MZQ983094 NJM983034:NJM983094 NTI983034:NTI983094 ODE983034:ODE983094 ONA983034:ONA983094 OWW983034:OWW983094 PGS983034:PGS983094 PQO983034:PQO983094 QAK983034:QAK983094 QKG983034:QKG983094 QUC983034:QUC983094 RDY983034:RDY983094 RNU983034:RNU983094 RXQ983034:RXQ983094 SHM983034:SHM983094 SRI983034:SRI983094 TBE983034:TBE983094 TLA983034:TLA983094 TUW983034:TUW983094 UES983034:UES983094 UOO983034:UOO983094 UYK983034:UYK983094 VIG983034:VIG983094 VSC983034:VSC983094 WBY983034:WBY983094 WLU983034:WLU983094 WVQ983034:WVQ983094 WVQ3:WVQ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I3:I73">
      <formula1>$AI$3:$AI$13</formula1>
    </dataValidation>
    <dataValidation type="list" allowBlank="1" showInputMessage="1" showErrorMessage="1" sqref="N65530:N65590 JJ65530:JJ65590 TF65530:TF65590 ADB65530:ADB65590 AMX65530:AMX65590 AWT65530:AWT65590 BGP65530:BGP65590 BQL65530:BQL65590 CAH65530:CAH65590 CKD65530:CKD65590 CTZ65530:CTZ65590 DDV65530:DDV65590 DNR65530:DNR65590 DXN65530:DXN65590 EHJ65530:EHJ65590 ERF65530:ERF65590 FBB65530:FBB65590 FKX65530:FKX65590 FUT65530:FUT65590 GEP65530:GEP65590 GOL65530:GOL65590 GYH65530:GYH65590 HID65530:HID65590 HRZ65530:HRZ65590 IBV65530:IBV65590 ILR65530:ILR65590 IVN65530:IVN65590 JFJ65530:JFJ65590 JPF65530:JPF65590 JZB65530:JZB65590 KIX65530:KIX65590 KST65530:KST65590 LCP65530:LCP65590 LML65530:LML65590 LWH65530:LWH65590 MGD65530:MGD65590 MPZ65530:MPZ65590 MZV65530:MZV65590 NJR65530:NJR65590 NTN65530:NTN65590 ODJ65530:ODJ65590 ONF65530:ONF65590 OXB65530:OXB65590 PGX65530:PGX65590 PQT65530:PQT65590 QAP65530:QAP65590 QKL65530:QKL65590 QUH65530:QUH65590 RED65530:RED65590 RNZ65530:RNZ65590 RXV65530:RXV65590 SHR65530:SHR65590 SRN65530:SRN65590 TBJ65530:TBJ65590 TLF65530:TLF65590 TVB65530:TVB65590 UEX65530:UEX65590 UOT65530:UOT65590 UYP65530:UYP65590 VIL65530:VIL65590 VSH65530:VSH65590 WCD65530:WCD65590 WLZ65530:WLZ65590 WVV65530:WVV65590 N131066:N131126 JJ131066:JJ131126 TF131066:TF131126 ADB131066:ADB131126 AMX131066:AMX131126 AWT131066:AWT131126 BGP131066:BGP131126 BQL131066:BQL131126 CAH131066:CAH131126 CKD131066:CKD131126 CTZ131066:CTZ131126 DDV131066:DDV131126 DNR131066:DNR131126 DXN131066:DXN131126 EHJ131066:EHJ131126 ERF131066:ERF131126 FBB131066:FBB131126 FKX131066:FKX131126 FUT131066:FUT131126 GEP131066:GEP131126 GOL131066:GOL131126 GYH131066:GYH131126 HID131066:HID131126 HRZ131066:HRZ131126 IBV131066:IBV131126 ILR131066:ILR131126 IVN131066:IVN131126 JFJ131066:JFJ131126 JPF131066:JPF131126 JZB131066:JZB131126 KIX131066:KIX131126 KST131066:KST131126 LCP131066:LCP131126 LML131066:LML131126 LWH131066:LWH131126 MGD131066:MGD131126 MPZ131066:MPZ131126 MZV131066:MZV131126 NJR131066:NJR131126 NTN131066:NTN131126 ODJ131066:ODJ131126 ONF131066:ONF131126 OXB131066:OXB131126 PGX131066:PGX131126 PQT131066:PQT131126 QAP131066:QAP131126 QKL131066:QKL131126 QUH131066:QUH131126 RED131066:RED131126 RNZ131066:RNZ131126 RXV131066:RXV131126 SHR131066:SHR131126 SRN131066:SRN131126 TBJ131066:TBJ131126 TLF131066:TLF131126 TVB131066:TVB131126 UEX131066:UEX131126 UOT131066:UOT131126 UYP131066:UYP131126 VIL131066:VIL131126 VSH131066:VSH131126 WCD131066:WCD131126 WLZ131066:WLZ131126 WVV131066:WVV131126 N196602:N196662 JJ196602:JJ196662 TF196602:TF196662 ADB196602:ADB196662 AMX196602:AMX196662 AWT196602:AWT196662 BGP196602:BGP196662 BQL196602:BQL196662 CAH196602:CAH196662 CKD196602:CKD196662 CTZ196602:CTZ196662 DDV196602:DDV196662 DNR196602:DNR196662 DXN196602:DXN196662 EHJ196602:EHJ196662 ERF196602:ERF196662 FBB196602:FBB196662 FKX196602:FKX196662 FUT196602:FUT196662 GEP196602:GEP196662 GOL196602:GOL196662 GYH196602:GYH196662 HID196602:HID196662 HRZ196602:HRZ196662 IBV196602:IBV196662 ILR196602:ILR196662 IVN196602:IVN196662 JFJ196602:JFJ196662 JPF196602:JPF196662 JZB196602:JZB196662 KIX196602:KIX196662 KST196602:KST196662 LCP196602:LCP196662 LML196602:LML196662 LWH196602:LWH196662 MGD196602:MGD196662 MPZ196602:MPZ196662 MZV196602:MZV196662 NJR196602:NJR196662 NTN196602:NTN196662 ODJ196602:ODJ196662 ONF196602:ONF196662 OXB196602:OXB196662 PGX196602:PGX196662 PQT196602:PQT196662 QAP196602:QAP196662 QKL196602:QKL196662 QUH196602:QUH196662 RED196602:RED196662 RNZ196602:RNZ196662 RXV196602:RXV196662 SHR196602:SHR196662 SRN196602:SRN196662 TBJ196602:TBJ196662 TLF196602:TLF196662 TVB196602:TVB196662 UEX196602:UEX196662 UOT196602:UOT196662 UYP196602:UYP196662 VIL196602:VIL196662 VSH196602:VSH196662 WCD196602:WCD196662 WLZ196602:WLZ196662 WVV196602:WVV196662 N262138:N262198 JJ262138:JJ262198 TF262138:TF262198 ADB262138:ADB262198 AMX262138:AMX262198 AWT262138:AWT262198 BGP262138:BGP262198 BQL262138:BQL262198 CAH262138:CAH262198 CKD262138:CKD262198 CTZ262138:CTZ262198 DDV262138:DDV262198 DNR262138:DNR262198 DXN262138:DXN262198 EHJ262138:EHJ262198 ERF262138:ERF262198 FBB262138:FBB262198 FKX262138:FKX262198 FUT262138:FUT262198 GEP262138:GEP262198 GOL262138:GOL262198 GYH262138:GYH262198 HID262138:HID262198 HRZ262138:HRZ262198 IBV262138:IBV262198 ILR262138:ILR262198 IVN262138:IVN262198 JFJ262138:JFJ262198 JPF262138:JPF262198 JZB262138:JZB262198 KIX262138:KIX262198 KST262138:KST262198 LCP262138:LCP262198 LML262138:LML262198 LWH262138:LWH262198 MGD262138:MGD262198 MPZ262138:MPZ262198 MZV262138:MZV262198 NJR262138:NJR262198 NTN262138:NTN262198 ODJ262138:ODJ262198 ONF262138:ONF262198 OXB262138:OXB262198 PGX262138:PGX262198 PQT262138:PQT262198 QAP262138:QAP262198 QKL262138:QKL262198 QUH262138:QUH262198 RED262138:RED262198 RNZ262138:RNZ262198 RXV262138:RXV262198 SHR262138:SHR262198 SRN262138:SRN262198 TBJ262138:TBJ262198 TLF262138:TLF262198 TVB262138:TVB262198 UEX262138:UEX262198 UOT262138:UOT262198 UYP262138:UYP262198 VIL262138:VIL262198 VSH262138:VSH262198 WCD262138:WCD262198 WLZ262138:WLZ262198 WVV262138:WVV262198 N327674:N327734 JJ327674:JJ327734 TF327674:TF327734 ADB327674:ADB327734 AMX327674:AMX327734 AWT327674:AWT327734 BGP327674:BGP327734 BQL327674:BQL327734 CAH327674:CAH327734 CKD327674:CKD327734 CTZ327674:CTZ327734 DDV327674:DDV327734 DNR327674:DNR327734 DXN327674:DXN327734 EHJ327674:EHJ327734 ERF327674:ERF327734 FBB327674:FBB327734 FKX327674:FKX327734 FUT327674:FUT327734 GEP327674:GEP327734 GOL327674:GOL327734 GYH327674:GYH327734 HID327674:HID327734 HRZ327674:HRZ327734 IBV327674:IBV327734 ILR327674:ILR327734 IVN327674:IVN327734 JFJ327674:JFJ327734 JPF327674:JPF327734 JZB327674:JZB327734 KIX327674:KIX327734 KST327674:KST327734 LCP327674:LCP327734 LML327674:LML327734 LWH327674:LWH327734 MGD327674:MGD327734 MPZ327674:MPZ327734 MZV327674:MZV327734 NJR327674:NJR327734 NTN327674:NTN327734 ODJ327674:ODJ327734 ONF327674:ONF327734 OXB327674:OXB327734 PGX327674:PGX327734 PQT327674:PQT327734 QAP327674:QAP327734 QKL327674:QKL327734 QUH327674:QUH327734 RED327674:RED327734 RNZ327674:RNZ327734 RXV327674:RXV327734 SHR327674:SHR327734 SRN327674:SRN327734 TBJ327674:TBJ327734 TLF327674:TLF327734 TVB327674:TVB327734 UEX327674:UEX327734 UOT327674:UOT327734 UYP327674:UYP327734 VIL327674:VIL327734 VSH327674:VSH327734 WCD327674:WCD327734 WLZ327674:WLZ327734 WVV327674:WVV327734 N393210:N393270 JJ393210:JJ393270 TF393210:TF393270 ADB393210:ADB393270 AMX393210:AMX393270 AWT393210:AWT393270 BGP393210:BGP393270 BQL393210:BQL393270 CAH393210:CAH393270 CKD393210:CKD393270 CTZ393210:CTZ393270 DDV393210:DDV393270 DNR393210:DNR393270 DXN393210:DXN393270 EHJ393210:EHJ393270 ERF393210:ERF393270 FBB393210:FBB393270 FKX393210:FKX393270 FUT393210:FUT393270 GEP393210:GEP393270 GOL393210:GOL393270 GYH393210:GYH393270 HID393210:HID393270 HRZ393210:HRZ393270 IBV393210:IBV393270 ILR393210:ILR393270 IVN393210:IVN393270 JFJ393210:JFJ393270 JPF393210:JPF393270 JZB393210:JZB393270 KIX393210:KIX393270 KST393210:KST393270 LCP393210:LCP393270 LML393210:LML393270 LWH393210:LWH393270 MGD393210:MGD393270 MPZ393210:MPZ393270 MZV393210:MZV393270 NJR393210:NJR393270 NTN393210:NTN393270 ODJ393210:ODJ393270 ONF393210:ONF393270 OXB393210:OXB393270 PGX393210:PGX393270 PQT393210:PQT393270 QAP393210:QAP393270 QKL393210:QKL393270 QUH393210:QUH393270 RED393210:RED393270 RNZ393210:RNZ393270 RXV393210:RXV393270 SHR393210:SHR393270 SRN393210:SRN393270 TBJ393210:TBJ393270 TLF393210:TLF393270 TVB393210:TVB393270 UEX393210:UEX393270 UOT393210:UOT393270 UYP393210:UYP393270 VIL393210:VIL393270 VSH393210:VSH393270 WCD393210:WCD393270 WLZ393210:WLZ393270 WVV393210:WVV393270 N458746:N458806 JJ458746:JJ458806 TF458746:TF458806 ADB458746:ADB458806 AMX458746:AMX458806 AWT458746:AWT458806 BGP458746:BGP458806 BQL458746:BQL458806 CAH458746:CAH458806 CKD458746:CKD458806 CTZ458746:CTZ458806 DDV458746:DDV458806 DNR458746:DNR458806 DXN458746:DXN458806 EHJ458746:EHJ458806 ERF458746:ERF458806 FBB458746:FBB458806 FKX458746:FKX458806 FUT458746:FUT458806 GEP458746:GEP458806 GOL458746:GOL458806 GYH458746:GYH458806 HID458746:HID458806 HRZ458746:HRZ458806 IBV458746:IBV458806 ILR458746:ILR458806 IVN458746:IVN458806 JFJ458746:JFJ458806 JPF458746:JPF458806 JZB458746:JZB458806 KIX458746:KIX458806 KST458746:KST458806 LCP458746:LCP458806 LML458746:LML458806 LWH458746:LWH458806 MGD458746:MGD458806 MPZ458746:MPZ458806 MZV458746:MZV458806 NJR458746:NJR458806 NTN458746:NTN458806 ODJ458746:ODJ458806 ONF458746:ONF458806 OXB458746:OXB458806 PGX458746:PGX458806 PQT458746:PQT458806 QAP458746:QAP458806 QKL458746:QKL458806 QUH458746:QUH458806 RED458746:RED458806 RNZ458746:RNZ458806 RXV458746:RXV458806 SHR458746:SHR458806 SRN458746:SRN458806 TBJ458746:TBJ458806 TLF458746:TLF458806 TVB458746:TVB458806 UEX458746:UEX458806 UOT458746:UOT458806 UYP458746:UYP458806 VIL458746:VIL458806 VSH458746:VSH458806 WCD458746:WCD458806 WLZ458746:WLZ458806 WVV458746:WVV458806 N524282:N524342 JJ524282:JJ524342 TF524282:TF524342 ADB524282:ADB524342 AMX524282:AMX524342 AWT524282:AWT524342 BGP524282:BGP524342 BQL524282:BQL524342 CAH524282:CAH524342 CKD524282:CKD524342 CTZ524282:CTZ524342 DDV524282:DDV524342 DNR524282:DNR524342 DXN524282:DXN524342 EHJ524282:EHJ524342 ERF524282:ERF524342 FBB524282:FBB524342 FKX524282:FKX524342 FUT524282:FUT524342 GEP524282:GEP524342 GOL524282:GOL524342 GYH524282:GYH524342 HID524282:HID524342 HRZ524282:HRZ524342 IBV524282:IBV524342 ILR524282:ILR524342 IVN524282:IVN524342 JFJ524282:JFJ524342 JPF524282:JPF524342 JZB524282:JZB524342 KIX524282:KIX524342 KST524282:KST524342 LCP524282:LCP524342 LML524282:LML524342 LWH524282:LWH524342 MGD524282:MGD524342 MPZ524282:MPZ524342 MZV524282:MZV524342 NJR524282:NJR524342 NTN524282:NTN524342 ODJ524282:ODJ524342 ONF524282:ONF524342 OXB524282:OXB524342 PGX524282:PGX524342 PQT524282:PQT524342 QAP524282:QAP524342 QKL524282:QKL524342 QUH524282:QUH524342 RED524282:RED524342 RNZ524282:RNZ524342 RXV524282:RXV524342 SHR524282:SHR524342 SRN524282:SRN524342 TBJ524282:TBJ524342 TLF524282:TLF524342 TVB524282:TVB524342 UEX524282:UEX524342 UOT524282:UOT524342 UYP524282:UYP524342 VIL524282:VIL524342 VSH524282:VSH524342 WCD524282:WCD524342 WLZ524282:WLZ524342 WVV524282:WVV524342 N589818:N589878 JJ589818:JJ589878 TF589818:TF589878 ADB589818:ADB589878 AMX589818:AMX589878 AWT589818:AWT589878 BGP589818:BGP589878 BQL589818:BQL589878 CAH589818:CAH589878 CKD589818:CKD589878 CTZ589818:CTZ589878 DDV589818:DDV589878 DNR589818:DNR589878 DXN589818:DXN589878 EHJ589818:EHJ589878 ERF589818:ERF589878 FBB589818:FBB589878 FKX589818:FKX589878 FUT589818:FUT589878 GEP589818:GEP589878 GOL589818:GOL589878 GYH589818:GYH589878 HID589818:HID589878 HRZ589818:HRZ589878 IBV589818:IBV589878 ILR589818:ILR589878 IVN589818:IVN589878 JFJ589818:JFJ589878 JPF589818:JPF589878 JZB589818:JZB589878 KIX589818:KIX589878 KST589818:KST589878 LCP589818:LCP589878 LML589818:LML589878 LWH589818:LWH589878 MGD589818:MGD589878 MPZ589818:MPZ589878 MZV589818:MZV589878 NJR589818:NJR589878 NTN589818:NTN589878 ODJ589818:ODJ589878 ONF589818:ONF589878 OXB589818:OXB589878 PGX589818:PGX589878 PQT589818:PQT589878 QAP589818:QAP589878 QKL589818:QKL589878 QUH589818:QUH589878 RED589818:RED589878 RNZ589818:RNZ589878 RXV589818:RXV589878 SHR589818:SHR589878 SRN589818:SRN589878 TBJ589818:TBJ589878 TLF589818:TLF589878 TVB589818:TVB589878 UEX589818:UEX589878 UOT589818:UOT589878 UYP589818:UYP589878 VIL589818:VIL589878 VSH589818:VSH589878 WCD589818:WCD589878 WLZ589818:WLZ589878 WVV589818:WVV589878 N655354:N655414 JJ655354:JJ655414 TF655354:TF655414 ADB655354:ADB655414 AMX655354:AMX655414 AWT655354:AWT655414 BGP655354:BGP655414 BQL655354:BQL655414 CAH655354:CAH655414 CKD655354:CKD655414 CTZ655354:CTZ655414 DDV655354:DDV655414 DNR655354:DNR655414 DXN655354:DXN655414 EHJ655354:EHJ655414 ERF655354:ERF655414 FBB655354:FBB655414 FKX655354:FKX655414 FUT655354:FUT655414 GEP655354:GEP655414 GOL655354:GOL655414 GYH655354:GYH655414 HID655354:HID655414 HRZ655354:HRZ655414 IBV655354:IBV655414 ILR655354:ILR655414 IVN655354:IVN655414 JFJ655354:JFJ655414 JPF655354:JPF655414 JZB655354:JZB655414 KIX655354:KIX655414 KST655354:KST655414 LCP655354:LCP655414 LML655354:LML655414 LWH655354:LWH655414 MGD655354:MGD655414 MPZ655354:MPZ655414 MZV655354:MZV655414 NJR655354:NJR655414 NTN655354:NTN655414 ODJ655354:ODJ655414 ONF655354:ONF655414 OXB655354:OXB655414 PGX655354:PGX655414 PQT655354:PQT655414 QAP655354:QAP655414 QKL655354:QKL655414 QUH655354:QUH655414 RED655354:RED655414 RNZ655354:RNZ655414 RXV655354:RXV655414 SHR655354:SHR655414 SRN655354:SRN655414 TBJ655354:TBJ655414 TLF655354:TLF655414 TVB655354:TVB655414 UEX655354:UEX655414 UOT655354:UOT655414 UYP655354:UYP655414 VIL655354:VIL655414 VSH655354:VSH655414 WCD655354:WCD655414 WLZ655354:WLZ655414 WVV655354:WVV655414 N720890:N720950 JJ720890:JJ720950 TF720890:TF720950 ADB720890:ADB720950 AMX720890:AMX720950 AWT720890:AWT720950 BGP720890:BGP720950 BQL720890:BQL720950 CAH720890:CAH720950 CKD720890:CKD720950 CTZ720890:CTZ720950 DDV720890:DDV720950 DNR720890:DNR720950 DXN720890:DXN720950 EHJ720890:EHJ720950 ERF720890:ERF720950 FBB720890:FBB720950 FKX720890:FKX720950 FUT720890:FUT720950 GEP720890:GEP720950 GOL720890:GOL720950 GYH720890:GYH720950 HID720890:HID720950 HRZ720890:HRZ720950 IBV720890:IBV720950 ILR720890:ILR720950 IVN720890:IVN720950 JFJ720890:JFJ720950 JPF720890:JPF720950 JZB720890:JZB720950 KIX720890:KIX720950 KST720890:KST720950 LCP720890:LCP720950 LML720890:LML720950 LWH720890:LWH720950 MGD720890:MGD720950 MPZ720890:MPZ720950 MZV720890:MZV720950 NJR720890:NJR720950 NTN720890:NTN720950 ODJ720890:ODJ720950 ONF720890:ONF720950 OXB720890:OXB720950 PGX720890:PGX720950 PQT720890:PQT720950 QAP720890:QAP720950 QKL720890:QKL720950 QUH720890:QUH720950 RED720890:RED720950 RNZ720890:RNZ720950 RXV720890:RXV720950 SHR720890:SHR720950 SRN720890:SRN720950 TBJ720890:TBJ720950 TLF720890:TLF720950 TVB720890:TVB720950 UEX720890:UEX720950 UOT720890:UOT720950 UYP720890:UYP720950 VIL720890:VIL720950 VSH720890:VSH720950 WCD720890:WCD720950 WLZ720890:WLZ720950 WVV720890:WVV720950 N786426:N786486 JJ786426:JJ786486 TF786426:TF786486 ADB786426:ADB786486 AMX786426:AMX786486 AWT786426:AWT786486 BGP786426:BGP786486 BQL786426:BQL786486 CAH786426:CAH786486 CKD786426:CKD786486 CTZ786426:CTZ786486 DDV786426:DDV786486 DNR786426:DNR786486 DXN786426:DXN786486 EHJ786426:EHJ786486 ERF786426:ERF786486 FBB786426:FBB786486 FKX786426:FKX786486 FUT786426:FUT786486 GEP786426:GEP786486 GOL786426:GOL786486 GYH786426:GYH786486 HID786426:HID786486 HRZ786426:HRZ786486 IBV786426:IBV786486 ILR786426:ILR786486 IVN786426:IVN786486 JFJ786426:JFJ786486 JPF786426:JPF786486 JZB786426:JZB786486 KIX786426:KIX786486 KST786426:KST786486 LCP786426:LCP786486 LML786426:LML786486 LWH786426:LWH786486 MGD786426:MGD786486 MPZ786426:MPZ786486 MZV786426:MZV786486 NJR786426:NJR786486 NTN786426:NTN786486 ODJ786426:ODJ786486 ONF786426:ONF786486 OXB786426:OXB786486 PGX786426:PGX786486 PQT786426:PQT786486 QAP786426:QAP786486 QKL786426:QKL786486 QUH786426:QUH786486 RED786426:RED786486 RNZ786426:RNZ786486 RXV786426:RXV786486 SHR786426:SHR786486 SRN786426:SRN786486 TBJ786426:TBJ786486 TLF786426:TLF786486 TVB786426:TVB786486 UEX786426:UEX786486 UOT786426:UOT786486 UYP786426:UYP786486 VIL786426:VIL786486 VSH786426:VSH786486 WCD786426:WCD786486 WLZ786426:WLZ786486 WVV786426:WVV786486 N851962:N852022 JJ851962:JJ852022 TF851962:TF852022 ADB851962:ADB852022 AMX851962:AMX852022 AWT851962:AWT852022 BGP851962:BGP852022 BQL851962:BQL852022 CAH851962:CAH852022 CKD851962:CKD852022 CTZ851962:CTZ852022 DDV851962:DDV852022 DNR851962:DNR852022 DXN851962:DXN852022 EHJ851962:EHJ852022 ERF851962:ERF852022 FBB851962:FBB852022 FKX851962:FKX852022 FUT851962:FUT852022 GEP851962:GEP852022 GOL851962:GOL852022 GYH851962:GYH852022 HID851962:HID852022 HRZ851962:HRZ852022 IBV851962:IBV852022 ILR851962:ILR852022 IVN851962:IVN852022 JFJ851962:JFJ852022 JPF851962:JPF852022 JZB851962:JZB852022 KIX851962:KIX852022 KST851962:KST852022 LCP851962:LCP852022 LML851962:LML852022 LWH851962:LWH852022 MGD851962:MGD852022 MPZ851962:MPZ852022 MZV851962:MZV852022 NJR851962:NJR852022 NTN851962:NTN852022 ODJ851962:ODJ852022 ONF851962:ONF852022 OXB851962:OXB852022 PGX851962:PGX852022 PQT851962:PQT852022 QAP851962:QAP852022 QKL851962:QKL852022 QUH851962:QUH852022 RED851962:RED852022 RNZ851962:RNZ852022 RXV851962:RXV852022 SHR851962:SHR852022 SRN851962:SRN852022 TBJ851962:TBJ852022 TLF851962:TLF852022 TVB851962:TVB852022 UEX851962:UEX852022 UOT851962:UOT852022 UYP851962:UYP852022 VIL851962:VIL852022 VSH851962:VSH852022 WCD851962:WCD852022 WLZ851962:WLZ852022 WVV851962:WVV852022 N917498:N917558 JJ917498:JJ917558 TF917498:TF917558 ADB917498:ADB917558 AMX917498:AMX917558 AWT917498:AWT917558 BGP917498:BGP917558 BQL917498:BQL917558 CAH917498:CAH917558 CKD917498:CKD917558 CTZ917498:CTZ917558 DDV917498:DDV917558 DNR917498:DNR917558 DXN917498:DXN917558 EHJ917498:EHJ917558 ERF917498:ERF917558 FBB917498:FBB917558 FKX917498:FKX917558 FUT917498:FUT917558 GEP917498:GEP917558 GOL917498:GOL917558 GYH917498:GYH917558 HID917498:HID917558 HRZ917498:HRZ917558 IBV917498:IBV917558 ILR917498:ILR917558 IVN917498:IVN917558 JFJ917498:JFJ917558 JPF917498:JPF917558 JZB917498:JZB917558 KIX917498:KIX917558 KST917498:KST917558 LCP917498:LCP917558 LML917498:LML917558 LWH917498:LWH917558 MGD917498:MGD917558 MPZ917498:MPZ917558 MZV917498:MZV917558 NJR917498:NJR917558 NTN917498:NTN917558 ODJ917498:ODJ917558 ONF917498:ONF917558 OXB917498:OXB917558 PGX917498:PGX917558 PQT917498:PQT917558 QAP917498:QAP917558 QKL917498:QKL917558 QUH917498:QUH917558 RED917498:RED917558 RNZ917498:RNZ917558 RXV917498:RXV917558 SHR917498:SHR917558 SRN917498:SRN917558 TBJ917498:TBJ917558 TLF917498:TLF917558 TVB917498:TVB917558 UEX917498:UEX917558 UOT917498:UOT917558 UYP917498:UYP917558 VIL917498:VIL917558 VSH917498:VSH917558 WCD917498:WCD917558 WLZ917498:WLZ917558 WVV917498:WVV917558 N983034:N983094 JJ983034:JJ983094 TF983034:TF983094 ADB983034:ADB983094 AMX983034:AMX983094 AWT983034:AWT983094 BGP983034:BGP983094 BQL983034:BQL983094 CAH983034:CAH983094 CKD983034:CKD983094 CTZ983034:CTZ983094 DDV983034:DDV983094 DNR983034:DNR983094 DXN983034:DXN983094 EHJ983034:EHJ983094 ERF983034:ERF983094 FBB983034:FBB983094 FKX983034:FKX983094 FUT983034:FUT983094 GEP983034:GEP983094 GOL983034:GOL983094 GYH983034:GYH983094 HID983034:HID983094 HRZ983034:HRZ983094 IBV983034:IBV983094 ILR983034:ILR983094 IVN983034:IVN983094 JFJ983034:JFJ983094 JPF983034:JPF983094 JZB983034:JZB983094 KIX983034:KIX983094 KST983034:KST983094 LCP983034:LCP983094 LML983034:LML983094 LWH983034:LWH983094 MGD983034:MGD983094 MPZ983034:MPZ983094 MZV983034:MZV983094 NJR983034:NJR983094 NTN983034:NTN983094 ODJ983034:ODJ983094 ONF983034:ONF983094 OXB983034:OXB983094 PGX983034:PGX983094 PQT983034:PQT983094 QAP983034:QAP983094 QKL983034:QKL983094 QUH983034:QUH983094 RED983034:RED983094 RNZ983034:RNZ983094 RXV983034:RXV983094 SHR983034:SHR983094 SRN983034:SRN983094 TBJ983034:TBJ983094 TLF983034:TLF983094 TVB983034:TVB983094 UEX983034:UEX983094 UOT983034:UOT983094 UYP983034:UYP983094 VIL983034:VIL983094 VSH983034:VSH983094 WCD983034:WCD983094 WLZ983034:WLZ983094 WVV983034:WVV983094 WVV3:WVV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N3:N73">
      <formula1>$AH$3:$AH$6</formula1>
    </dataValidation>
    <dataValidation type="list" allowBlank="1" showInputMessage="1" showErrorMessage="1" sqref="D65530:D65590 IZ65530:IZ65590 SV65530:SV65590 ACR65530:ACR65590 AMN65530:AMN65590 AWJ65530:AWJ65590 BGF65530:BGF65590 BQB65530:BQB65590 BZX65530:BZX65590 CJT65530:CJT65590 CTP65530:CTP65590 DDL65530:DDL65590 DNH65530:DNH65590 DXD65530:DXD65590 EGZ65530:EGZ65590 EQV65530:EQV65590 FAR65530:FAR65590 FKN65530:FKN65590 FUJ65530:FUJ65590 GEF65530:GEF65590 GOB65530:GOB65590 GXX65530:GXX65590 HHT65530:HHT65590 HRP65530:HRP65590 IBL65530:IBL65590 ILH65530:ILH65590 IVD65530:IVD65590 JEZ65530:JEZ65590 JOV65530:JOV65590 JYR65530:JYR65590 KIN65530:KIN65590 KSJ65530:KSJ65590 LCF65530:LCF65590 LMB65530:LMB65590 LVX65530:LVX65590 MFT65530:MFT65590 MPP65530:MPP65590 MZL65530:MZL65590 NJH65530:NJH65590 NTD65530:NTD65590 OCZ65530:OCZ65590 OMV65530:OMV65590 OWR65530:OWR65590 PGN65530:PGN65590 PQJ65530:PQJ65590 QAF65530:QAF65590 QKB65530:QKB65590 QTX65530:QTX65590 RDT65530:RDT65590 RNP65530:RNP65590 RXL65530:RXL65590 SHH65530:SHH65590 SRD65530:SRD65590 TAZ65530:TAZ65590 TKV65530:TKV65590 TUR65530:TUR65590 UEN65530:UEN65590 UOJ65530:UOJ65590 UYF65530:UYF65590 VIB65530:VIB65590 VRX65530:VRX65590 WBT65530:WBT65590 WLP65530:WLP65590 WVL65530:WVL65590 D131066:D131126 IZ131066:IZ131126 SV131066:SV131126 ACR131066:ACR131126 AMN131066:AMN131126 AWJ131066:AWJ131126 BGF131066:BGF131126 BQB131066:BQB131126 BZX131066:BZX131126 CJT131066:CJT131126 CTP131066:CTP131126 DDL131066:DDL131126 DNH131066:DNH131126 DXD131066:DXD131126 EGZ131066:EGZ131126 EQV131066:EQV131126 FAR131066:FAR131126 FKN131066:FKN131126 FUJ131066:FUJ131126 GEF131066:GEF131126 GOB131066:GOB131126 GXX131066:GXX131126 HHT131066:HHT131126 HRP131066:HRP131126 IBL131066:IBL131126 ILH131066:ILH131126 IVD131066:IVD131126 JEZ131066:JEZ131126 JOV131066:JOV131126 JYR131066:JYR131126 KIN131066:KIN131126 KSJ131066:KSJ131126 LCF131066:LCF131126 LMB131066:LMB131126 LVX131066:LVX131126 MFT131066:MFT131126 MPP131066:MPP131126 MZL131066:MZL131126 NJH131066:NJH131126 NTD131066:NTD131126 OCZ131066:OCZ131126 OMV131066:OMV131126 OWR131066:OWR131126 PGN131066:PGN131126 PQJ131066:PQJ131126 QAF131066:QAF131126 QKB131066:QKB131126 QTX131066:QTX131126 RDT131066:RDT131126 RNP131066:RNP131126 RXL131066:RXL131126 SHH131066:SHH131126 SRD131066:SRD131126 TAZ131066:TAZ131126 TKV131066:TKV131126 TUR131066:TUR131126 UEN131066:UEN131126 UOJ131066:UOJ131126 UYF131066:UYF131126 VIB131066:VIB131126 VRX131066:VRX131126 WBT131066:WBT131126 WLP131066:WLP131126 WVL131066:WVL131126 D196602:D196662 IZ196602:IZ196662 SV196602:SV196662 ACR196602:ACR196662 AMN196602:AMN196662 AWJ196602:AWJ196662 BGF196602:BGF196662 BQB196602:BQB196662 BZX196602:BZX196662 CJT196602:CJT196662 CTP196602:CTP196662 DDL196602:DDL196662 DNH196602:DNH196662 DXD196602:DXD196662 EGZ196602:EGZ196662 EQV196602:EQV196662 FAR196602:FAR196662 FKN196602:FKN196662 FUJ196602:FUJ196662 GEF196602:GEF196662 GOB196602:GOB196662 GXX196602:GXX196662 HHT196602:HHT196662 HRP196602:HRP196662 IBL196602:IBL196662 ILH196602:ILH196662 IVD196602:IVD196662 JEZ196602:JEZ196662 JOV196602:JOV196662 JYR196602:JYR196662 KIN196602:KIN196662 KSJ196602:KSJ196662 LCF196602:LCF196662 LMB196602:LMB196662 LVX196602:LVX196662 MFT196602:MFT196662 MPP196602:MPP196662 MZL196602:MZL196662 NJH196602:NJH196662 NTD196602:NTD196662 OCZ196602:OCZ196662 OMV196602:OMV196662 OWR196602:OWR196662 PGN196602:PGN196662 PQJ196602:PQJ196662 QAF196602:QAF196662 QKB196602:QKB196662 QTX196602:QTX196662 RDT196602:RDT196662 RNP196602:RNP196662 RXL196602:RXL196662 SHH196602:SHH196662 SRD196602:SRD196662 TAZ196602:TAZ196662 TKV196602:TKV196662 TUR196602:TUR196662 UEN196602:UEN196662 UOJ196602:UOJ196662 UYF196602:UYF196662 VIB196602:VIB196662 VRX196602:VRX196662 WBT196602:WBT196662 WLP196602:WLP196662 WVL196602:WVL196662 D262138:D262198 IZ262138:IZ262198 SV262138:SV262198 ACR262138:ACR262198 AMN262138:AMN262198 AWJ262138:AWJ262198 BGF262138:BGF262198 BQB262138:BQB262198 BZX262138:BZX262198 CJT262138:CJT262198 CTP262138:CTP262198 DDL262138:DDL262198 DNH262138:DNH262198 DXD262138:DXD262198 EGZ262138:EGZ262198 EQV262138:EQV262198 FAR262138:FAR262198 FKN262138:FKN262198 FUJ262138:FUJ262198 GEF262138:GEF262198 GOB262138:GOB262198 GXX262138:GXX262198 HHT262138:HHT262198 HRP262138:HRP262198 IBL262138:IBL262198 ILH262138:ILH262198 IVD262138:IVD262198 JEZ262138:JEZ262198 JOV262138:JOV262198 JYR262138:JYR262198 KIN262138:KIN262198 KSJ262138:KSJ262198 LCF262138:LCF262198 LMB262138:LMB262198 LVX262138:LVX262198 MFT262138:MFT262198 MPP262138:MPP262198 MZL262138:MZL262198 NJH262138:NJH262198 NTD262138:NTD262198 OCZ262138:OCZ262198 OMV262138:OMV262198 OWR262138:OWR262198 PGN262138:PGN262198 PQJ262138:PQJ262198 QAF262138:QAF262198 QKB262138:QKB262198 QTX262138:QTX262198 RDT262138:RDT262198 RNP262138:RNP262198 RXL262138:RXL262198 SHH262138:SHH262198 SRD262138:SRD262198 TAZ262138:TAZ262198 TKV262138:TKV262198 TUR262138:TUR262198 UEN262138:UEN262198 UOJ262138:UOJ262198 UYF262138:UYF262198 VIB262138:VIB262198 VRX262138:VRX262198 WBT262138:WBT262198 WLP262138:WLP262198 WVL262138:WVL262198 D327674:D327734 IZ327674:IZ327734 SV327674:SV327734 ACR327674:ACR327734 AMN327674:AMN327734 AWJ327674:AWJ327734 BGF327674:BGF327734 BQB327674:BQB327734 BZX327674:BZX327734 CJT327674:CJT327734 CTP327674:CTP327734 DDL327674:DDL327734 DNH327674:DNH327734 DXD327674:DXD327734 EGZ327674:EGZ327734 EQV327674:EQV327734 FAR327674:FAR327734 FKN327674:FKN327734 FUJ327674:FUJ327734 GEF327674:GEF327734 GOB327674:GOB327734 GXX327674:GXX327734 HHT327674:HHT327734 HRP327674:HRP327734 IBL327674:IBL327734 ILH327674:ILH327734 IVD327674:IVD327734 JEZ327674:JEZ327734 JOV327674:JOV327734 JYR327674:JYR327734 KIN327674:KIN327734 KSJ327674:KSJ327734 LCF327674:LCF327734 LMB327674:LMB327734 LVX327674:LVX327734 MFT327674:MFT327734 MPP327674:MPP327734 MZL327674:MZL327734 NJH327674:NJH327734 NTD327674:NTD327734 OCZ327674:OCZ327734 OMV327674:OMV327734 OWR327674:OWR327734 PGN327674:PGN327734 PQJ327674:PQJ327734 QAF327674:QAF327734 QKB327674:QKB327734 QTX327674:QTX327734 RDT327674:RDT327734 RNP327674:RNP327734 RXL327674:RXL327734 SHH327674:SHH327734 SRD327674:SRD327734 TAZ327674:TAZ327734 TKV327674:TKV327734 TUR327674:TUR327734 UEN327674:UEN327734 UOJ327674:UOJ327734 UYF327674:UYF327734 VIB327674:VIB327734 VRX327674:VRX327734 WBT327674:WBT327734 WLP327674:WLP327734 WVL327674:WVL327734 D393210:D393270 IZ393210:IZ393270 SV393210:SV393270 ACR393210:ACR393270 AMN393210:AMN393270 AWJ393210:AWJ393270 BGF393210:BGF393270 BQB393210:BQB393270 BZX393210:BZX393270 CJT393210:CJT393270 CTP393210:CTP393270 DDL393210:DDL393270 DNH393210:DNH393270 DXD393210:DXD393270 EGZ393210:EGZ393270 EQV393210:EQV393270 FAR393210:FAR393270 FKN393210:FKN393270 FUJ393210:FUJ393270 GEF393210:GEF393270 GOB393210:GOB393270 GXX393210:GXX393270 HHT393210:HHT393270 HRP393210:HRP393270 IBL393210:IBL393270 ILH393210:ILH393270 IVD393210:IVD393270 JEZ393210:JEZ393270 JOV393210:JOV393270 JYR393210:JYR393270 KIN393210:KIN393270 KSJ393210:KSJ393270 LCF393210:LCF393270 LMB393210:LMB393270 LVX393210:LVX393270 MFT393210:MFT393270 MPP393210:MPP393270 MZL393210:MZL393270 NJH393210:NJH393270 NTD393210:NTD393270 OCZ393210:OCZ393270 OMV393210:OMV393270 OWR393210:OWR393270 PGN393210:PGN393270 PQJ393210:PQJ393270 QAF393210:QAF393270 QKB393210:QKB393270 QTX393210:QTX393270 RDT393210:RDT393270 RNP393210:RNP393270 RXL393210:RXL393270 SHH393210:SHH393270 SRD393210:SRD393270 TAZ393210:TAZ393270 TKV393210:TKV393270 TUR393210:TUR393270 UEN393210:UEN393270 UOJ393210:UOJ393270 UYF393210:UYF393270 VIB393210:VIB393270 VRX393210:VRX393270 WBT393210:WBT393270 WLP393210:WLP393270 WVL393210:WVL393270 D458746:D458806 IZ458746:IZ458806 SV458746:SV458806 ACR458746:ACR458806 AMN458746:AMN458806 AWJ458746:AWJ458806 BGF458746:BGF458806 BQB458746:BQB458806 BZX458746:BZX458806 CJT458746:CJT458806 CTP458746:CTP458806 DDL458746:DDL458806 DNH458746:DNH458806 DXD458746:DXD458806 EGZ458746:EGZ458806 EQV458746:EQV458806 FAR458746:FAR458806 FKN458746:FKN458806 FUJ458746:FUJ458806 GEF458746:GEF458806 GOB458746:GOB458806 GXX458746:GXX458806 HHT458746:HHT458806 HRP458746:HRP458806 IBL458746:IBL458806 ILH458746:ILH458806 IVD458746:IVD458806 JEZ458746:JEZ458806 JOV458746:JOV458806 JYR458746:JYR458806 KIN458746:KIN458806 KSJ458746:KSJ458806 LCF458746:LCF458806 LMB458746:LMB458806 LVX458746:LVX458806 MFT458746:MFT458806 MPP458746:MPP458806 MZL458746:MZL458806 NJH458746:NJH458806 NTD458746:NTD458806 OCZ458746:OCZ458806 OMV458746:OMV458806 OWR458746:OWR458806 PGN458746:PGN458806 PQJ458746:PQJ458806 QAF458746:QAF458806 QKB458746:QKB458806 QTX458746:QTX458806 RDT458746:RDT458806 RNP458746:RNP458806 RXL458746:RXL458806 SHH458746:SHH458806 SRD458746:SRD458806 TAZ458746:TAZ458806 TKV458746:TKV458806 TUR458746:TUR458806 UEN458746:UEN458806 UOJ458746:UOJ458806 UYF458746:UYF458806 VIB458746:VIB458806 VRX458746:VRX458806 WBT458746:WBT458806 WLP458746:WLP458806 WVL458746:WVL458806 D524282:D524342 IZ524282:IZ524342 SV524282:SV524342 ACR524282:ACR524342 AMN524282:AMN524342 AWJ524282:AWJ524342 BGF524282:BGF524342 BQB524282:BQB524342 BZX524282:BZX524342 CJT524282:CJT524342 CTP524282:CTP524342 DDL524282:DDL524342 DNH524282:DNH524342 DXD524282:DXD524342 EGZ524282:EGZ524342 EQV524282:EQV524342 FAR524282:FAR524342 FKN524282:FKN524342 FUJ524282:FUJ524342 GEF524282:GEF524342 GOB524282:GOB524342 GXX524282:GXX524342 HHT524282:HHT524342 HRP524282:HRP524342 IBL524282:IBL524342 ILH524282:ILH524342 IVD524282:IVD524342 JEZ524282:JEZ524342 JOV524282:JOV524342 JYR524282:JYR524342 KIN524282:KIN524342 KSJ524282:KSJ524342 LCF524282:LCF524342 LMB524282:LMB524342 LVX524282:LVX524342 MFT524282:MFT524342 MPP524282:MPP524342 MZL524282:MZL524342 NJH524282:NJH524342 NTD524282:NTD524342 OCZ524282:OCZ524342 OMV524282:OMV524342 OWR524282:OWR524342 PGN524282:PGN524342 PQJ524282:PQJ524342 QAF524282:QAF524342 QKB524282:QKB524342 QTX524282:QTX524342 RDT524282:RDT524342 RNP524282:RNP524342 RXL524282:RXL524342 SHH524282:SHH524342 SRD524282:SRD524342 TAZ524282:TAZ524342 TKV524282:TKV524342 TUR524282:TUR524342 UEN524282:UEN524342 UOJ524282:UOJ524342 UYF524282:UYF524342 VIB524282:VIB524342 VRX524282:VRX524342 WBT524282:WBT524342 WLP524282:WLP524342 WVL524282:WVL524342 D589818:D589878 IZ589818:IZ589878 SV589818:SV589878 ACR589818:ACR589878 AMN589818:AMN589878 AWJ589818:AWJ589878 BGF589818:BGF589878 BQB589818:BQB589878 BZX589818:BZX589878 CJT589818:CJT589878 CTP589818:CTP589878 DDL589818:DDL589878 DNH589818:DNH589878 DXD589818:DXD589878 EGZ589818:EGZ589878 EQV589818:EQV589878 FAR589818:FAR589878 FKN589818:FKN589878 FUJ589818:FUJ589878 GEF589818:GEF589878 GOB589818:GOB589878 GXX589818:GXX589878 HHT589818:HHT589878 HRP589818:HRP589878 IBL589818:IBL589878 ILH589818:ILH589878 IVD589818:IVD589878 JEZ589818:JEZ589878 JOV589818:JOV589878 JYR589818:JYR589878 KIN589818:KIN589878 KSJ589818:KSJ589878 LCF589818:LCF589878 LMB589818:LMB589878 LVX589818:LVX589878 MFT589818:MFT589878 MPP589818:MPP589878 MZL589818:MZL589878 NJH589818:NJH589878 NTD589818:NTD589878 OCZ589818:OCZ589878 OMV589818:OMV589878 OWR589818:OWR589878 PGN589818:PGN589878 PQJ589818:PQJ589878 QAF589818:QAF589878 QKB589818:QKB589878 QTX589818:QTX589878 RDT589818:RDT589878 RNP589818:RNP589878 RXL589818:RXL589878 SHH589818:SHH589878 SRD589818:SRD589878 TAZ589818:TAZ589878 TKV589818:TKV589878 TUR589818:TUR589878 UEN589818:UEN589878 UOJ589818:UOJ589878 UYF589818:UYF589878 VIB589818:VIB589878 VRX589818:VRX589878 WBT589818:WBT589878 WLP589818:WLP589878 WVL589818:WVL589878 D655354:D655414 IZ655354:IZ655414 SV655354:SV655414 ACR655354:ACR655414 AMN655354:AMN655414 AWJ655354:AWJ655414 BGF655354:BGF655414 BQB655354:BQB655414 BZX655354:BZX655414 CJT655354:CJT655414 CTP655354:CTP655414 DDL655354:DDL655414 DNH655354:DNH655414 DXD655354:DXD655414 EGZ655354:EGZ655414 EQV655354:EQV655414 FAR655354:FAR655414 FKN655354:FKN655414 FUJ655354:FUJ655414 GEF655354:GEF655414 GOB655354:GOB655414 GXX655354:GXX655414 HHT655354:HHT655414 HRP655354:HRP655414 IBL655354:IBL655414 ILH655354:ILH655414 IVD655354:IVD655414 JEZ655354:JEZ655414 JOV655354:JOV655414 JYR655354:JYR655414 KIN655354:KIN655414 KSJ655354:KSJ655414 LCF655354:LCF655414 LMB655354:LMB655414 LVX655354:LVX655414 MFT655354:MFT655414 MPP655354:MPP655414 MZL655354:MZL655414 NJH655354:NJH655414 NTD655354:NTD655414 OCZ655354:OCZ655414 OMV655354:OMV655414 OWR655354:OWR655414 PGN655354:PGN655414 PQJ655354:PQJ655414 QAF655354:QAF655414 QKB655354:QKB655414 QTX655354:QTX655414 RDT655354:RDT655414 RNP655354:RNP655414 RXL655354:RXL655414 SHH655354:SHH655414 SRD655354:SRD655414 TAZ655354:TAZ655414 TKV655354:TKV655414 TUR655354:TUR655414 UEN655354:UEN655414 UOJ655354:UOJ655414 UYF655354:UYF655414 VIB655354:VIB655414 VRX655354:VRX655414 WBT655354:WBT655414 WLP655354:WLP655414 WVL655354:WVL655414 D720890:D720950 IZ720890:IZ720950 SV720890:SV720950 ACR720890:ACR720950 AMN720890:AMN720950 AWJ720890:AWJ720950 BGF720890:BGF720950 BQB720890:BQB720950 BZX720890:BZX720950 CJT720890:CJT720950 CTP720890:CTP720950 DDL720890:DDL720950 DNH720890:DNH720950 DXD720890:DXD720950 EGZ720890:EGZ720950 EQV720890:EQV720950 FAR720890:FAR720950 FKN720890:FKN720950 FUJ720890:FUJ720950 GEF720890:GEF720950 GOB720890:GOB720950 GXX720890:GXX720950 HHT720890:HHT720950 HRP720890:HRP720950 IBL720890:IBL720950 ILH720890:ILH720950 IVD720890:IVD720950 JEZ720890:JEZ720950 JOV720890:JOV720950 JYR720890:JYR720950 KIN720890:KIN720950 KSJ720890:KSJ720950 LCF720890:LCF720950 LMB720890:LMB720950 LVX720890:LVX720950 MFT720890:MFT720950 MPP720890:MPP720950 MZL720890:MZL720950 NJH720890:NJH720950 NTD720890:NTD720950 OCZ720890:OCZ720950 OMV720890:OMV720950 OWR720890:OWR720950 PGN720890:PGN720950 PQJ720890:PQJ720950 QAF720890:QAF720950 QKB720890:QKB720950 QTX720890:QTX720950 RDT720890:RDT720950 RNP720890:RNP720950 RXL720890:RXL720950 SHH720890:SHH720950 SRD720890:SRD720950 TAZ720890:TAZ720950 TKV720890:TKV720950 TUR720890:TUR720950 UEN720890:UEN720950 UOJ720890:UOJ720950 UYF720890:UYF720950 VIB720890:VIB720950 VRX720890:VRX720950 WBT720890:WBT720950 WLP720890:WLP720950 WVL720890:WVL720950 D786426:D786486 IZ786426:IZ786486 SV786426:SV786486 ACR786426:ACR786486 AMN786426:AMN786486 AWJ786426:AWJ786486 BGF786426:BGF786486 BQB786426:BQB786486 BZX786426:BZX786486 CJT786426:CJT786486 CTP786426:CTP786486 DDL786426:DDL786486 DNH786426:DNH786486 DXD786426:DXD786486 EGZ786426:EGZ786486 EQV786426:EQV786486 FAR786426:FAR786486 FKN786426:FKN786486 FUJ786426:FUJ786486 GEF786426:GEF786486 GOB786426:GOB786486 GXX786426:GXX786486 HHT786426:HHT786486 HRP786426:HRP786486 IBL786426:IBL786486 ILH786426:ILH786486 IVD786426:IVD786486 JEZ786426:JEZ786486 JOV786426:JOV786486 JYR786426:JYR786486 KIN786426:KIN786486 KSJ786426:KSJ786486 LCF786426:LCF786486 LMB786426:LMB786486 LVX786426:LVX786486 MFT786426:MFT786486 MPP786426:MPP786486 MZL786426:MZL786486 NJH786426:NJH786486 NTD786426:NTD786486 OCZ786426:OCZ786486 OMV786426:OMV786486 OWR786426:OWR786486 PGN786426:PGN786486 PQJ786426:PQJ786486 QAF786426:QAF786486 QKB786426:QKB786486 QTX786426:QTX786486 RDT786426:RDT786486 RNP786426:RNP786486 RXL786426:RXL786486 SHH786426:SHH786486 SRD786426:SRD786486 TAZ786426:TAZ786486 TKV786426:TKV786486 TUR786426:TUR786486 UEN786426:UEN786486 UOJ786426:UOJ786486 UYF786426:UYF786486 VIB786426:VIB786486 VRX786426:VRX786486 WBT786426:WBT786486 WLP786426:WLP786486 WVL786426:WVL786486 D851962:D852022 IZ851962:IZ852022 SV851962:SV852022 ACR851962:ACR852022 AMN851962:AMN852022 AWJ851962:AWJ852022 BGF851962:BGF852022 BQB851962:BQB852022 BZX851962:BZX852022 CJT851962:CJT852022 CTP851962:CTP852022 DDL851962:DDL852022 DNH851962:DNH852022 DXD851962:DXD852022 EGZ851962:EGZ852022 EQV851962:EQV852022 FAR851962:FAR852022 FKN851962:FKN852022 FUJ851962:FUJ852022 GEF851962:GEF852022 GOB851962:GOB852022 GXX851962:GXX852022 HHT851962:HHT852022 HRP851962:HRP852022 IBL851962:IBL852022 ILH851962:ILH852022 IVD851962:IVD852022 JEZ851962:JEZ852022 JOV851962:JOV852022 JYR851962:JYR852022 KIN851962:KIN852022 KSJ851962:KSJ852022 LCF851962:LCF852022 LMB851962:LMB852022 LVX851962:LVX852022 MFT851962:MFT852022 MPP851962:MPP852022 MZL851962:MZL852022 NJH851962:NJH852022 NTD851962:NTD852022 OCZ851962:OCZ852022 OMV851962:OMV852022 OWR851962:OWR852022 PGN851962:PGN852022 PQJ851962:PQJ852022 QAF851962:QAF852022 QKB851962:QKB852022 QTX851962:QTX852022 RDT851962:RDT852022 RNP851962:RNP852022 RXL851962:RXL852022 SHH851962:SHH852022 SRD851962:SRD852022 TAZ851962:TAZ852022 TKV851962:TKV852022 TUR851962:TUR852022 UEN851962:UEN852022 UOJ851962:UOJ852022 UYF851962:UYF852022 VIB851962:VIB852022 VRX851962:VRX852022 WBT851962:WBT852022 WLP851962:WLP852022 WVL851962:WVL852022 D917498:D917558 IZ917498:IZ917558 SV917498:SV917558 ACR917498:ACR917558 AMN917498:AMN917558 AWJ917498:AWJ917558 BGF917498:BGF917558 BQB917498:BQB917558 BZX917498:BZX917558 CJT917498:CJT917558 CTP917498:CTP917558 DDL917498:DDL917558 DNH917498:DNH917558 DXD917498:DXD917558 EGZ917498:EGZ917558 EQV917498:EQV917558 FAR917498:FAR917558 FKN917498:FKN917558 FUJ917498:FUJ917558 GEF917498:GEF917558 GOB917498:GOB917558 GXX917498:GXX917558 HHT917498:HHT917558 HRP917498:HRP917558 IBL917498:IBL917558 ILH917498:ILH917558 IVD917498:IVD917558 JEZ917498:JEZ917558 JOV917498:JOV917558 JYR917498:JYR917558 KIN917498:KIN917558 KSJ917498:KSJ917558 LCF917498:LCF917558 LMB917498:LMB917558 LVX917498:LVX917558 MFT917498:MFT917558 MPP917498:MPP917558 MZL917498:MZL917558 NJH917498:NJH917558 NTD917498:NTD917558 OCZ917498:OCZ917558 OMV917498:OMV917558 OWR917498:OWR917558 PGN917498:PGN917558 PQJ917498:PQJ917558 QAF917498:QAF917558 QKB917498:QKB917558 QTX917498:QTX917558 RDT917498:RDT917558 RNP917498:RNP917558 RXL917498:RXL917558 SHH917498:SHH917558 SRD917498:SRD917558 TAZ917498:TAZ917558 TKV917498:TKV917558 TUR917498:TUR917558 UEN917498:UEN917558 UOJ917498:UOJ917558 UYF917498:UYF917558 VIB917498:VIB917558 VRX917498:VRX917558 WBT917498:WBT917558 WLP917498:WLP917558 WVL917498:WVL917558 D983034:D983094 IZ983034:IZ983094 SV983034:SV983094 ACR983034:ACR983094 AMN983034:AMN983094 AWJ983034:AWJ983094 BGF983034:BGF983094 BQB983034:BQB983094 BZX983034:BZX983094 CJT983034:CJT983094 CTP983034:CTP983094 DDL983034:DDL983094 DNH983034:DNH983094 DXD983034:DXD983094 EGZ983034:EGZ983094 EQV983034:EQV983094 FAR983034:FAR983094 FKN983034:FKN983094 FUJ983034:FUJ983094 GEF983034:GEF983094 GOB983034:GOB983094 GXX983034:GXX983094 HHT983034:HHT983094 HRP983034:HRP983094 IBL983034:IBL983094 ILH983034:ILH983094 IVD983034:IVD983094 JEZ983034:JEZ983094 JOV983034:JOV983094 JYR983034:JYR983094 KIN983034:KIN983094 KSJ983034:KSJ983094 LCF983034:LCF983094 LMB983034:LMB983094 LVX983034:LVX983094 MFT983034:MFT983094 MPP983034:MPP983094 MZL983034:MZL983094 NJH983034:NJH983094 NTD983034:NTD983094 OCZ983034:OCZ983094 OMV983034:OMV983094 OWR983034:OWR983094 PGN983034:PGN983094 PQJ983034:PQJ983094 QAF983034:QAF983094 QKB983034:QKB983094 QTX983034:QTX983094 RDT983034:RDT983094 RNP983034:RNP983094 RXL983034:RXL983094 SHH983034:SHH983094 SRD983034:SRD983094 TAZ983034:TAZ983094 TKV983034:TKV983094 TUR983034:TUR983094 UEN983034:UEN983094 UOJ983034:UOJ983094 UYF983034:UYF983094 VIB983034:VIB983094 VRX983034:VRX983094 WBT983034:WBT983094 WLP983034:WLP983094 WVL983034:WVL983094 WVL3:WVL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D3:D73">
      <formula1>$AJ$3:$AJ$20</formula1>
    </dataValidation>
    <dataValidation type="list" allowBlank="1" showInputMessage="1" showErrorMessage="1" sqref="F65530:F65590 JB65530:JB65590 SX65530:SX65590 ACT65530:ACT65590 AMP65530:AMP65590 AWL65530:AWL65590 BGH65530:BGH65590 BQD65530:BQD65590 BZZ65530:BZZ65590 CJV65530:CJV65590 CTR65530:CTR65590 DDN65530:DDN65590 DNJ65530:DNJ65590 DXF65530:DXF65590 EHB65530:EHB65590 EQX65530:EQX65590 FAT65530:FAT65590 FKP65530:FKP65590 FUL65530:FUL65590 GEH65530:GEH65590 GOD65530:GOD65590 GXZ65530:GXZ65590 HHV65530:HHV65590 HRR65530:HRR65590 IBN65530:IBN65590 ILJ65530:ILJ65590 IVF65530:IVF65590 JFB65530:JFB65590 JOX65530:JOX65590 JYT65530:JYT65590 KIP65530:KIP65590 KSL65530:KSL65590 LCH65530:LCH65590 LMD65530:LMD65590 LVZ65530:LVZ65590 MFV65530:MFV65590 MPR65530:MPR65590 MZN65530:MZN65590 NJJ65530:NJJ65590 NTF65530:NTF65590 ODB65530:ODB65590 OMX65530:OMX65590 OWT65530:OWT65590 PGP65530:PGP65590 PQL65530:PQL65590 QAH65530:QAH65590 QKD65530:QKD65590 QTZ65530:QTZ65590 RDV65530:RDV65590 RNR65530:RNR65590 RXN65530:RXN65590 SHJ65530:SHJ65590 SRF65530:SRF65590 TBB65530:TBB65590 TKX65530:TKX65590 TUT65530:TUT65590 UEP65530:UEP65590 UOL65530:UOL65590 UYH65530:UYH65590 VID65530:VID65590 VRZ65530:VRZ65590 WBV65530:WBV65590 WLR65530:WLR65590 WVN65530:WVN65590 F131066:F131126 JB131066:JB131126 SX131066:SX131126 ACT131066:ACT131126 AMP131066:AMP131126 AWL131066:AWL131126 BGH131066:BGH131126 BQD131066:BQD131126 BZZ131066:BZZ131126 CJV131066:CJV131126 CTR131066:CTR131126 DDN131066:DDN131126 DNJ131066:DNJ131126 DXF131066:DXF131126 EHB131066:EHB131126 EQX131066:EQX131126 FAT131066:FAT131126 FKP131066:FKP131126 FUL131066:FUL131126 GEH131066:GEH131126 GOD131066:GOD131126 GXZ131066:GXZ131126 HHV131066:HHV131126 HRR131066:HRR131126 IBN131066:IBN131126 ILJ131066:ILJ131126 IVF131066:IVF131126 JFB131066:JFB131126 JOX131066:JOX131126 JYT131066:JYT131126 KIP131066:KIP131126 KSL131066:KSL131126 LCH131066:LCH131126 LMD131066:LMD131126 LVZ131066:LVZ131126 MFV131066:MFV131126 MPR131066:MPR131126 MZN131066:MZN131126 NJJ131066:NJJ131126 NTF131066:NTF131126 ODB131066:ODB131126 OMX131066:OMX131126 OWT131066:OWT131126 PGP131066:PGP131126 PQL131066:PQL131126 QAH131066:QAH131126 QKD131066:QKD131126 QTZ131066:QTZ131126 RDV131066:RDV131126 RNR131066:RNR131126 RXN131066:RXN131126 SHJ131066:SHJ131126 SRF131066:SRF131126 TBB131066:TBB131126 TKX131066:TKX131126 TUT131066:TUT131126 UEP131066:UEP131126 UOL131066:UOL131126 UYH131066:UYH131126 VID131066:VID131126 VRZ131066:VRZ131126 WBV131066:WBV131126 WLR131066:WLR131126 WVN131066:WVN131126 F196602:F196662 JB196602:JB196662 SX196602:SX196662 ACT196602:ACT196662 AMP196602:AMP196662 AWL196602:AWL196662 BGH196602:BGH196662 BQD196602:BQD196662 BZZ196602:BZZ196662 CJV196602:CJV196662 CTR196602:CTR196662 DDN196602:DDN196662 DNJ196602:DNJ196662 DXF196602:DXF196662 EHB196602:EHB196662 EQX196602:EQX196662 FAT196602:FAT196662 FKP196602:FKP196662 FUL196602:FUL196662 GEH196602:GEH196662 GOD196602:GOD196662 GXZ196602:GXZ196662 HHV196602:HHV196662 HRR196602:HRR196662 IBN196602:IBN196662 ILJ196602:ILJ196662 IVF196602:IVF196662 JFB196602:JFB196662 JOX196602:JOX196662 JYT196602:JYT196662 KIP196602:KIP196662 KSL196602:KSL196662 LCH196602:LCH196662 LMD196602:LMD196662 LVZ196602:LVZ196662 MFV196602:MFV196662 MPR196602:MPR196662 MZN196602:MZN196662 NJJ196602:NJJ196662 NTF196602:NTF196662 ODB196602:ODB196662 OMX196602:OMX196662 OWT196602:OWT196662 PGP196602:PGP196662 PQL196602:PQL196662 QAH196602:QAH196662 QKD196602:QKD196662 QTZ196602:QTZ196662 RDV196602:RDV196662 RNR196602:RNR196662 RXN196602:RXN196662 SHJ196602:SHJ196662 SRF196602:SRF196662 TBB196602:TBB196662 TKX196602:TKX196662 TUT196602:TUT196662 UEP196602:UEP196662 UOL196602:UOL196662 UYH196602:UYH196662 VID196602:VID196662 VRZ196602:VRZ196662 WBV196602:WBV196662 WLR196602:WLR196662 WVN196602:WVN196662 F262138:F262198 JB262138:JB262198 SX262138:SX262198 ACT262138:ACT262198 AMP262138:AMP262198 AWL262138:AWL262198 BGH262138:BGH262198 BQD262138:BQD262198 BZZ262138:BZZ262198 CJV262138:CJV262198 CTR262138:CTR262198 DDN262138:DDN262198 DNJ262138:DNJ262198 DXF262138:DXF262198 EHB262138:EHB262198 EQX262138:EQX262198 FAT262138:FAT262198 FKP262138:FKP262198 FUL262138:FUL262198 GEH262138:GEH262198 GOD262138:GOD262198 GXZ262138:GXZ262198 HHV262138:HHV262198 HRR262138:HRR262198 IBN262138:IBN262198 ILJ262138:ILJ262198 IVF262138:IVF262198 JFB262138:JFB262198 JOX262138:JOX262198 JYT262138:JYT262198 KIP262138:KIP262198 KSL262138:KSL262198 LCH262138:LCH262198 LMD262138:LMD262198 LVZ262138:LVZ262198 MFV262138:MFV262198 MPR262138:MPR262198 MZN262138:MZN262198 NJJ262138:NJJ262198 NTF262138:NTF262198 ODB262138:ODB262198 OMX262138:OMX262198 OWT262138:OWT262198 PGP262138:PGP262198 PQL262138:PQL262198 QAH262138:QAH262198 QKD262138:QKD262198 QTZ262138:QTZ262198 RDV262138:RDV262198 RNR262138:RNR262198 RXN262138:RXN262198 SHJ262138:SHJ262198 SRF262138:SRF262198 TBB262138:TBB262198 TKX262138:TKX262198 TUT262138:TUT262198 UEP262138:UEP262198 UOL262138:UOL262198 UYH262138:UYH262198 VID262138:VID262198 VRZ262138:VRZ262198 WBV262138:WBV262198 WLR262138:WLR262198 WVN262138:WVN262198 F327674:F327734 JB327674:JB327734 SX327674:SX327734 ACT327674:ACT327734 AMP327674:AMP327734 AWL327674:AWL327734 BGH327674:BGH327734 BQD327674:BQD327734 BZZ327674:BZZ327734 CJV327674:CJV327734 CTR327674:CTR327734 DDN327674:DDN327734 DNJ327674:DNJ327734 DXF327674:DXF327734 EHB327674:EHB327734 EQX327674:EQX327734 FAT327674:FAT327734 FKP327674:FKP327734 FUL327674:FUL327734 GEH327674:GEH327734 GOD327674:GOD327734 GXZ327674:GXZ327734 HHV327674:HHV327734 HRR327674:HRR327734 IBN327674:IBN327734 ILJ327674:ILJ327734 IVF327674:IVF327734 JFB327674:JFB327734 JOX327674:JOX327734 JYT327674:JYT327734 KIP327674:KIP327734 KSL327674:KSL327734 LCH327674:LCH327734 LMD327674:LMD327734 LVZ327674:LVZ327734 MFV327674:MFV327734 MPR327674:MPR327734 MZN327674:MZN327734 NJJ327674:NJJ327734 NTF327674:NTF327734 ODB327674:ODB327734 OMX327674:OMX327734 OWT327674:OWT327734 PGP327674:PGP327734 PQL327674:PQL327734 QAH327674:QAH327734 QKD327674:QKD327734 QTZ327674:QTZ327734 RDV327674:RDV327734 RNR327674:RNR327734 RXN327674:RXN327734 SHJ327674:SHJ327734 SRF327674:SRF327734 TBB327674:TBB327734 TKX327674:TKX327734 TUT327674:TUT327734 UEP327674:UEP327734 UOL327674:UOL327734 UYH327674:UYH327734 VID327674:VID327734 VRZ327674:VRZ327734 WBV327674:WBV327734 WLR327674:WLR327734 WVN327674:WVN327734 F393210:F393270 JB393210:JB393270 SX393210:SX393270 ACT393210:ACT393270 AMP393210:AMP393270 AWL393210:AWL393270 BGH393210:BGH393270 BQD393210:BQD393270 BZZ393210:BZZ393270 CJV393210:CJV393270 CTR393210:CTR393270 DDN393210:DDN393270 DNJ393210:DNJ393270 DXF393210:DXF393270 EHB393210:EHB393270 EQX393210:EQX393270 FAT393210:FAT393270 FKP393210:FKP393270 FUL393210:FUL393270 GEH393210:GEH393270 GOD393210:GOD393270 GXZ393210:GXZ393270 HHV393210:HHV393270 HRR393210:HRR393270 IBN393210:IBN393270 ILJ393210:ILJ393270 IVF393210:IVF393270 JFB393210:JFB393270 JOX393210:JOX393270 JYT393210:JYT393270 KIP393210:KIP393270 KSL393210:KSL393270 LCH393210:LCH393270 LMD393210:LMD393270 LVZ393210:LVZ393270 MFV393210:MFV393270 MPR393210:MPR393270 MZN393210:MZN393270 NJJ393210:NJJ393270 NTF393210:NTF393270 ODB393210:ODB393270 OMX393210:OMX393270 OWT393210:OWT393270 PGP393210:PGP393270 PQL393210:PQL393270 QAH393210:QAH393270 QKD393210:QKD393270 QTZ393210:QTZ393270 RDV393210:RDV393270 RNR393210:RNR393270 RXN393210:RXN393270 SHJ393210:SHJ393270 SRF393210:SRF393270 TBB393210:TBB393270 TKX393210:TKX393270 TUT393210:TUT393270 UEP393210:UEP393270 UOL393210:UOL393270 UYH393210:UYH393270 VID393210:VID393270 VRZ393210:VRZ393270 WBV393210:WBV393270 WLR393210:WLR393270 WVN393210:WVN393270 F458746:F458806 JB458746:JB458806 SX458746:SX458806 ACT458746:ACT458806 AMP458746:AMP458806 AWL458746:AWL458806 BGH458746:BGH458806 BQD458746:BQD458806 BZZ458746:BZZ458806 CJV458746:CJV458806 CTR458746:CTR458806 DDN458746:DDN458806 DNJ458746:DNJ458806 DXF458746:DXF458806 EHB458746:EHB458806 EQX458746:EQX458806 FAT458746:FAT458806 FKP458746:FKP458806 FUL458746:FUL458806 GEH458746:GEH458806 GOD458746:GOD458806 GXZ458746:GXZ458806 HHV458746:HHV458806 HRR458746:HRR458806 IBN458746:IBN458806 ILJ458746:ILJ458806 IVF458746:IVF458806 JFB458746:JFB458806 JOX458746:JOX458806 JYT458746:JYT458806 KIP458746:KIP458806 KSL458746:KSL458806 LCH458746:LCH458806 LMD458746:LMD458806 LVZ458746:LVZ458806 MFV458746:MFV458806 MPR458746:MPR458806 MZN458746:MZN458806 NJJ458746:NJJ458806 NTF458746:NTF458806 ODB458746:ODB458806 OMX458746:OMX458806 OWT458746:OWT458806 PGP458746:PGP458806 PQL458746:PQL458806 QAH458746:QAH458806 QKD458746:QKD458806 QTZ458746:QTZ458806 RDV458746:RDV458806 RNR458746:RNR458806 RXN458746:RXN458806 SHJ458746:SHJ458806 SRF458746:SRF458806 TBB458746:TBB458806 TKX458746:TKX458806 TUT458746:TUT458806 UEP458746:UEP458806 UOL458746:UOL458806 UYH458746:UYH458806 VID458746:VID458806 VRZ458746:VRZ458806 WBV458746:WBV458806 WLR458746:WLR458806 WVN458746:WVN458806 F524282:F524342 JB524282:JB524342 SX524282:SX524342 ACT524282:ACT524342 AMP524282:AMP524342 AWL524282:AWL524342 BGH524282:BGH524342 BQD524282:BQD524342 BZZ524282:BZZ524342 CJV524282:CJV524342 CTR524282:CTR524342 DDN524282:DDN524342 DNJ524282:DNJ524342 DXF524282:DXF524342 EHB524282:EHB524342 EQX524282:EQX524342 FAT524282:FAT524342 FKP524282:FKP524342 FUL524282:FUL524342 GEH524282:GEH524342 GOD524282:GOD524342 GXZ524282:GXZ524342 HHV524282:HHV524342 HRR524282:HRR524342 IBN524282:IBN524342 ILJ524282:ILJ524342 IVF524282:IVF524342 JFB524282:JFB524342 JOX524282:JOX524342 JYT524282:JYT524342 KIP524282:KIP524342 KSL524282:KSL524342 LCH524282:LCH524342 LMD524282:LMD524342 LVZ524282:LVZ524342 MFV524282:MFV524342 MPR524282:MPR524342 MZN524282:MZN524342 NJJ524282:NJJ524342 NTF524282:NTF524342 ODB524282:ODB524342 OMX524282:OMX524342 OWT524282:OWT524342 PGP524282:PGP524342 PQL524282:PQL524342 QAH524282:QAH524342 QKD524282:QKD524342 QTZ524282:QTZ524342 RDV524282:RDV524342 RNR524282:RNR524342 RXN524282:RXN524342 SHJ524282:SHJ524342 SRF524282:SRF524342 TBB524282:TBB524342 TKX524282:TKX524342 TUT524282:TUT524342 UEP524282:UEP524342 UOL524282:UOL524342 UYH524282:UYH524342 VID524282:VID524342 VRZ524282:VRZ524342 WBV524282:WBV524342 WLR524282:WLR524342 WVN524282:WVN524342 F589818:F589878 JB589818:JB589878 SX589818:SX589878 ACT589818:ACT589878 AMP589818:AMP589878 AWL589818:AWL589878 BGH589818:BGH589878 BQD589818:BQD589878 BZZ589818:BZZ589878 CJV589818:CJV589878 CTR589818:CTR589878 DDN589818:DDN589878 DNJ589818:DNJ589878 DXF589818:DXF589878 EHB589818:EHB589878 EQX589818:EQX589878 FAT589818:FAT589878 FKP589818:FKP589878 FUL589818:FUL589878 GEH589818:GEH589878 GOD589818:GOD589878 GXZ589818:GXZ589878 HHV589818:HHV589878 HRR589818:HRR589878 IBN589818:IBN589878 ILJ589818:ILJ589878 IVF589818:IVF589878 JFB589818:JFB589878 JOX589818:JOX589878 JYT589818:JYT589878 KIP589818:KIP589878 KSL589818:KSL589878 LCH589818:LCH589878 LMD589818:LMD589878 LVZ589818:LVZ589878 MFV589818:MFV589878 MPR589818:MPR589878 MZN589818:MZN589878 NJJ589818:NJJ589878 NTF589818:NTF589878 ODB589818:ODB589878 OMX589818:OMX589878 OWT589818:OWT589878 PGP589818:PGP589878 PQL589818:PQL589878 QAH589818:QAH589878 QKD589818:QKD589878 QTZ589818:QTZ589878 RDV589818:RDV589878 RNR589818:RNR589878 RXN589818:RXN589878 SHJ589818:SHJ589878 SRF589818:SRF589878 TBB589818:TBB589878 TKX589818:TKX589878 TUT589818:TUT589878 UEP589818:UEP589878 UOL589818:UOL589878 UYH589818:UYH589878 VID589818:VID589878 VRZ589818:VRZ589878 WBV589818:WBV589878 WLR589818:WLR589878 WVN589818:WVN589878 F655354:F655414 JB655354:JB655414 SX655354:SX655414 ACT655354:ACT655414 AMP655354:AMP655414 AWL655354:AWL655414 BGH655354:BGH655414 BQD655354:BQD655414 BZZ655354:BZZ655414 CJV655354:CJV655414 CTR655354:CTR655414 DDN655354:DDN655414 DNJ655354:DNJ655414 DXF655354:DXF655414 EHB655354:EHB655414 EQX655354:EQX655414 FAT655354:FAT655414 FKP655354:FKP655414 FUL655354:FUL655414 GEH655354:GEH655414 GOD655354:GOD655414 GXZ655354:GXZ655414 HHV655354:HHV655414 HRR655354:HRR655414 IBN655354:IBN655414 ILJ655354:ILJ655414 IVF655354:IVF655414 JFB655354:JFB655414 JOX655354:JOX655414 JYT655354:JYT655414 KIP655354:KIP655414 KSL655354:KSL655414 LCH655354:LCH655414 LMD655354:LMD655414 LVZ655354:LVZ655414 MFV655354:MFV655414 MPR655354:MPR655414 MZN655354:MZN655414 NJJ655354:NJJ655414 NTF655354:NTF655414 ODB655354:ODB655414 OMX655354:OMX655414 OWT655354:OWT655414 PGP655354:PGP655414 PQL655354:PQL655414 QAH655354:QAH655414 QKD655354:QKD655414 QTZ655354:QTZ655414 RDV655354:RDV655414 RNR655354:RNR655414 RXN655354:RXN655414 SHJ655354:SHJ655414 SRF655354:SRF655414 TBB655354:TBB655414 TKX655354:TKX655414 TUT655354:TUT655414 UEP655354:UEP655414 UOL655354:UOL655414 UYH655354:UYH655414 VID655354:VID655414 VRZ655354:VRZ655414 WBV655354:WBV655414 WLR655354:WLR655414 WVN655354:WVN655414 F720890:F720950 JB720890:JB720950 SX720890:SX720950 ACT720890:ACT720950 AMP720890:AMP720950 AWL720890:AWL720950 BGH720890:BGH720950 BQD720890:BQD720950 BZZ720890:BZZ720950 CJV720890:CJV720950 CTR720890:CTR720950 DDN720890:DDN720950 DNJ720890:DNJ720950 DXF720890:DXF720950 EHB720890:EHB720950 EQX720890:EQX720950 FAT720890:FAT720950 FKP720890:FKP720950 FUL720890:FUL720950 GEH720890:GEH720950 GOD720890:GOD720950 GXZ720890:GXZ720950 HHV720890:HHV720950 HRR720890:HRR720950 IBN720890:IBN720950 ILJ720890:ILJ720950 IVF720890:IVF720950 JFB720890:JFB720950 JOX720890:JOX720950 JYT720890:JYT720950 KIP720890:KIP720950 KSL720890:KSL720950 LCH720890:LCH720950 LMD720890:LMD720950 LVZ720890:LVZ720950 MFV720890:MFV720950 MPR720890:MPR720950 MZN720890:MZN720950 NJJ720890:NJJ720950 NTF720890:NTF720950 ODB720890:ODB720950 OMX720890:OMX720950 OWT720890:OWT720950 PGP720890:PGP720950 PQL720890:PQL720950 QAH720890:QAH720950 QKD720890:QKD720950 QTZ720890:QTZ720950 RDV720890:RDV720950 RNR720890:RNR720950 RXN720890:RXN720950 SHJ720890:SHJ720950 SRF720890:SRF720950 TBB720890:TBB720950 TKX720890:TKX720950 TUT720890:TUT720950 UEP720890:UEP720950 UOL720890:UOL720950 UYH720890:UYH720950 VID720890:VID720950 VRZ720890:VRZ720950 WBV720890:WBV720950 WLR720890:WLR720950 WVN720890:WVN720950 F786426:F786486 JB786426:JB786486 SX786426:SX786486 ACT786426:ACT786486 AMP786426:AMP786486 AWL786426:AWL786486 BGH786426:BGH786486 BQD786426:BQD786486 BZZ786426:BZZ786486 CJV786426:CJV786486 CTR786426:CTR786486 DDN786426:DDN786486 DNJ786426:DNJ786486 DXF786426:DXF786486 EHB786426:EHB786486 EQX786426:EQX786486 FAT786426:FAT786486 FKP786426:FKP786486 FUL786426:FUL786486 GEH786426:GEH786486 GOD786426:GOD786486 GXZ786426:GXZ786486 HHV786426:HHV786486 HRR786426:HRR786486 IBN786426:IBN786486 ILJ786426:ILJ786486 IVF786426:IVF786486 JFB786426:JFB786486 JOX786426:JOX786486 JYT786426:JYT786486 KIP786426:KIP786486 KSL786426:KSL786486 LCH786426:LCH786486 LMD786426:LMD786486 LVZ786426:LVZ786486 MFV786426:MFV786486 MPR786426:MPR786486 MZN786426:MZN786486 NJJ786426:NJJ786486 NTF786426:NTF786486 ODB786426:ODB786486 OMX786426:OMX786486 OWT786426:OWT786486 PGP786426:PGP786486 PQL786426:PQL786486 QAH786426:QAH786486 QKD786426:QKD786486 QTZ786426:QTZ786486 RDV786426:RDV786486 RNR786426:RNR786486 RXN786426:RXN786486 SHJ786426:SHJ786486 SRF786426:SRF786486 TBB786426:TBB786486 TKX786426:TKX786486 TUT786426:TUT786486 UEP786426:UEP786486 UOL786426:UOL786486 UYH786426:UYH786486 VID786426:VID786486 VRZ786426:VRZ786486 WBV786426:WBV786486 WLR786426:WLR786486 WVN786426:WVN786486 F851962:F852022 JB851962:JB852022 SX851962:SX852022 ACT851962:ACT852022 AMP851962:AMP852022 AWL851962:AWL852022 BGH851962:BGH852022 BQD851962:BQD852022 BZZ851962:BZZ852022 CJV851962:CJV852022 CTR851962:CTR852022 DDN851962:DDN852022 DNJ851962:DNJ852022 DXF851962:DXF852022 EHB851962:EHB852022 EQX851962:EQX852022 FAT851962:FAT852022 FKP851962:FKP852022 FUL851962:FUL852022 GEH851962:GEH852022 GOD851962:GOD852022 GXZ851962:GXZ852022 HHV851962:HHV852022 HRR851962:HRR852022 IBN851962:IBN852022 ILJ851962:ILJ852022 IVF851962:IVF852022 JFB851962:JFB852022 JOX851962:JOX852022 JYT851962:JYT852022 KIP851962:KIP852022 KSL851962:KSL852022 LCH851962:LCH852022 LMD851962:LMD852022 LVZ851962:LVZ852022 MFV851962:MFV852022 MPR851962:MPR852022 MZN851962:MZN852022 NJJ851962:NJJ852022 NTF851962:NTF852022 ODB851962:ODB852022 OMX851962:OMX852022 OWT851962:OWT852022 PGP851962:PGP852022 PQL851962:PQL852022 QAH851962:QAH852022 QKD851962:QKD852022 QTZ851962:QTZ852022 RDV851962:RDV852022 RNR851962:RNR852022 RXN851962:RXN852022 SHJ851962:SHJ852022 SRF851962:SRF852022 TBB851962:TBB852022 TKX851962:TKX852022 TUT851962:TUT852022 UEP851962:UEP852022 UOL851962:UOL852022 UYH851962:UYH852022 VID851962:VID852022 VRZ851962:VRZ852022 WBV851962:WBV852022 WLR851962:WLR852022 WVN851962:WVN852022 F917498:F917558 JB917498:JB917558 SX917498:SX917558 ACT917498:ACT917558 AMP917498:AMP917558 AWL917498:AWL917558 BGH917498:BGH917558 BQD917498:BQD917558 BZZ917498:BZZ917558 CJV917498:CJV917558 CTR917498:CTR917558 DDN917498:DDN917558 DNJ917498:DNJ917558 DXF917498:DXF917558 EHB917498:EHB917558 EQX917498:EQX917558 FAT917498:FAT917558 FKP917498:FKP917558 FUL917498:FUL917558 GEH917498:GEH917558 GOD917498:GOD917558 GXZ917498:GXZ917558 HHV917498:HHV917558 HRR917498:HRR917558 IBN917498:IBN917558 ILJ917498:ILJ917558 IVF917498:IVF917558 JFB917498:JFB917558 JOX917498:JOX917558 JYT917498:JYT917558 KIP917498:KIP917558 KSL917498:KSL917558 LCH917498:LCH917558 LMD917498:LMD917558 LVZ917498:LVZ917558 MFV917498:MFV917558 MPR917498:MPR917558 MZN917498:MZN917558 NJJ917498:NJJ917558 NTF917498:NTF917558 ODB917498:ODB917558 OMX917498:OMX917558 OWT917498:OWT917558 PGP917498:PGP917558 PQL917498:PQL917558 QAH917498:QAH917558 QKD917498:QKD917558 QTZ917498:QTZ917558 RDV917498:RDV917558 RNR917498:RNR917558 RXN917498:RXN917558 SHJ917498:SHJ917558 SRF917498:SRF917558 TBB917498:TBB917558 TKX917498:TKX917558 TUT917498:TUT917558 UEP917498:UEP917558 UOL917498:UOL917558 UYH917498:UYH917558 VID917498:VID917558 VRZ917498:VRZ917558 WBV917498:WBV917558 WLR917498:WLR917558 WVN917498:WVN917558 F983034:F983094 JB983034:JB983094 SX983034:SX983094 ACT983034:ACT983094 AMP983034:AMP983094 AWL983034:AWL983094 BGH983034:BGH983094 BQD983034:BQD983094 BZZ983034:BZZ983094 CJV983034:CJV983094 CTR983034:CTR983094 DDN983034:DDN983094 DNJ983034:DNJ983094 DXF983034:DXF983094 EHB983034:EHB983094 EQX983034:EQX983094 FAT983034:FAT983094 FKP983034:FKP983094 FUL983034:FUL983094 GEH983034:GEH983094 GOD983034:GOD983094 GXZ983034:GXZ983094 HHV983034:HHV983094 HRR983034:HRR983094 IBN983034:IBN983094 ILJ983034:ILJ983094 IVF983034:IVF983094 JFB983034:JFB983094 JOX983034:JOX983094 JYT983034:JYT983094 KIP983034:KIP983094 KSL983034:KSL983094 LCH983034:LCH983094 LMD983034:LMD983094 LVZ983034:LVZ983094 MFV983034:MFV983094 MPR983034:MPR983094 MZN983034:MZN983094 NJJ983034:NJJ983094 NTF983034:NTF983094 ODB983034:ODB983094 OMX983034:OMX983094 OWT983034:OWT983094 PGP983034:PGP983094 PQL983034:PQL983094 QAH983034:QAH983094 QKD983034:QKD983094 QTZ983034:QTZ983094 RDV983034:RDV983094 RNR983034:RNR983094 RXN983034:RXN983094 SHJ983034:SHJ983094 SRF983034:SRF983094 TBB983034:TBB983094 TKX983034:TKX983094 TUT983034:TUT983094 UEP983034:UEP983094 UOL983034:UOL983094 UYH983034:UYH983094 VID983034:VID983094 VRZ983034:VRZ983094 WBV983034:WBV983094 WLR983034:WLR983094 WVN983034:WVN983094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73">
      <formula1>$AK$3:$AK$25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6"/>
  <sheetViews>
    <sheetView zoomScale="80" zoomScaleNormal="80" workbookViewId="0">
      <selection activeCell="D51" sqref="D51"/>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90" x14ac:dyDescent="0.2">
      <c r="A3" s="27">
        <v>1</v>
      </c>
      <c r="B3" s="83">
        <v>42647</v>
      </c>
      <c r="C3" s="72" t="str">
        <f>+TEXT(B3,"MMMM")</f>
        <v>Octubre</v>
      </c>
      <c r="D3" s="70" t="s">
        <v>50</v>
      </c>
      <c r="E3" s="70" t="s">
        <v>2402</v>
      </c>
      <c r="F3" s="70" t="s">
        <v>27</v>
      </c>
      <c r="G3" s="70" t="s">
        <v>2403</v>
      </c>
      <c r="H3" s="70" t="s">
        <v>2404</v>
      </c>
      <c r="I3" s="70" t="s">
        <v>28</v>
      </c>
      <c r="J3" s="83">
        <v>42647</v>
      </c>
      <c r="K3" s="83">
        <v>42661</v>
      </c>
      <c r="L3" s="68">
        <f>_xlfn.DAYS(K3,J3)</f>
        <v>14</v>
      </c>
      <c r="M3" s="70" t="s">
        <v>2405</v>
      </c>
      <c r="N3" s="69" t="s">
        <v>32</v>
      </c>
      <c r="O3" s="83">
        <v>42661</v>
      </c>
      <c r="P3" s="68">
        <f>_xlfn.DAYS(O3,J3)</f>
        <v>14</v>
      </c>
      <c r="Q3" s="70" t="s">
        <v>2406</v>
      </c>
      <c r="R3" s="73" t="s">
        <v>2407</v>
      </c>
      <c r="S3" s="70" t="s">
        <v>2408</v>
      </c>
      <c r="AH3" s="14" t="s">
        <v>21</v>
      </c>
      <c r="AI3" s="14" t="s">
        <v>21</v>
      </c>
      <c r="AJ3" s="14" t="s">
        <v>21</v>
      </c>
      <c r="AK3" s="14" t="s">
        <v>21</v>
      </c>
    </row>
    <row r="4" spans="1:37" ht="22.5" x14ac:dyDescent="0.2">
      <c r="A4" s="27">
        <v>2</v>
      </c>
      <c r="B4" s="83">
        <v>42648</v>
      </c>
      <c r="C4" s="72" t="str">
        <f t="shared" ref="C4:C53" si="0">+TEXT(B4,"MMMM")</f>
        <v>Octubre</v>
      </c>
      <c r="D4" s="70" t="s">
        <v>30</v>
      </c>
      <c r="E4" s="70" t="s">
        <v>2409</v>
      </c>
      <c r="F4" s="70" t="s">
        <v>27</v>
      </c>
      <c r="G4" s="70" t="s">
        <v>2410</v>
      </c>
      <c r="H4" s="70" t="s">
        <v>2411</v>
      </c>
      <c r="I4" s="70" t="s">
        <v>28</v>
      </c>
      <c r="J4" s="83">
        <v>42648</v>
      </c>
      <c r="K4" s="83">
        <v>42667</v>
      </c>
      <c r="L4" s="68">
        <f t="shared" ref="L4:L53" si="1">_xlfn.DAYS(K4,J4)</f>
        <v>19</v>
      </c>
      <c r="M4" s="70" t="s">
        <v>2405</v>
      </c>
      <c r="N4" s="69" t="s">
        <v>32</v>
      </c>
      <c r="O4" s="83">
        <v>42667</v>
      </c>
      <c r="P4" s="68">
        <f t="shared" ref="P4:P53" si="2">_xlfn.DAYS(O4,J4)</f>
        <v>19</v>
      </c>
      <c r="Q4" s="70" t="s">
        <v>4970</v>
      </c>
      <c r="R4" s="73" t="s">
        <v>2412</v>
      </c>
      <c r="S4" s="70"/>
      <c r="AH4" s="14" t="s">
        <v>38</v>
      </c>
      <c r="AI4" s="14" t="s">
        <v>40</v>
      </c>
      <c r="AJ4" s="14" t="s">
        <v>20</v>
      </c>
      <c r="AK4" s="14" t="s">
        <v>31</v>
      </c>
    </row>
    <row r="5" spans="1:37" ht="33.75" x14ac:dyDescent="0.2">
      <c r="A5" s="27">
        <v>3</v>
      </c>
      <c r="B5" s="83">
        <v>42649</v>
      </c>
      <c r="C5" s="72" t="str">
        <f t="shared" si="0"/>
        <v>Octubre</v>
      </c>
      <c r="D5" s="70" t="s">
        <v>30</v>
      </c>
      <c r="E5" s="70" t="s">
        <v>2413</v>
      </c>
      <c r="F5" s="70" t="s">
        <v>27</v>
      </c>
      <c r="G5" s="70" t="s">
        <v>2414</v>
      </c>
      <c r="H5" s="70" t="s">
        <v>2415</v>
      </c>
      <c r="I5" s="70" t="s">
        <v>28</v>
      </c>
      <c r="J5" s="83">
        <v>42648</v>
      </c>
      <c r="K5" s="83">
        <v>42668</v>
      </c>
      <c r="L5" s="68">
        <f t="shared" si="1"/>
        <v>20</v>
      </c>
      <c r="M5" s="70" t="s">
        <v>2405</v>
      </c>
      <c r="N5" s="69" t="s">
        <v>32</v>
      </c>
      <c r="O5" s="83">
        <v>42667</v>
      </c>
      <c r="P5" s="68">
        <f t="shared" si="2"/>
        <v>19</v>
      </c>
      <c r="Q5" s="70" t="s">
        <v>4970</v>
      </c>
      <c r="R5" s="73" t="s">
        <v>2412</v>
      </c>
      <c r="S5" s="70"/>
      <c r="AH5" s="14" t="s">
        <v>29</v>
      </c>
      <c r="AI5" s="14" t="s">
        <v>41</v>
      </c>
      <c r="AJ5" s="14" t="s">
        <v>42</v>
      </c>
      <c r="AK5" s="14" t="s">
        <v>43</v>
      </c>
    </row>
    <row r="6" spans="1:37" ht="33.75" x14ac:dyDescent="0.2">
      <c r="A6" s="27">
        <v>4</v>
      </c>
      <c r="B6" s="83">
        <v>42655</v>
      </c>
      <c r="C6" s="72" t="str">
        <f t="shared" si="0"/>
        <v>Octubre</v>
      </c>
      <c r="D6" s="70" t="s">
        <v>50</v>
      </c>
      <c r="E6" s="70" t="s">
        <v>2416</v>
      </c>
      <c r="F6" s="70" t="s">
        <v>27</v>
      </c>
      <c r="G6" s="70" t="s">
        <v>2417</v>
      </c>
      <c r="H6" s="70" t="s">
        <v>2418</v>
      </c>
      <c r="I6" s="70" t="s">
        <v>28</v>
      </c>
      <c r="J6" s="83">
        <v>42655</v>
      </c>
      <c r="K6" s="83">
        <v>42673</v>
      </c>
      <c r="L6" s="68">
        <f t="shared" si="1"/>
        <v>18</v>
      </c>
      <c r="M6" s="70" t="s">
        <v>366</v>
      </c>
      <c r="N6" s="69" t="s">
        <v>32</v>
      </c>
      <c r="O6" s="83">
        <v>42696</v>
      </c>
      <c r="P6" s="68">
        <v>41</v>
      </c>
      <c r="Q6" s="70" t="s">
        <v>4971</v>
      </c>
      <c r="R6" s="73" t="s">
        <v>4972</v>
      </c>
      <c r="S6" s="70"/>
      <c r="AH6" s="14" t="s">
        <v>32</v>
      </c>
      <c r="AI6" s="14" t="s">
        <v>44</v>
      </c>
      <c r="AJ6" s="14" t="s">
        <v>35</v>
      </c>
      <c r="AK6" s="14" t="s">
        <v>27</v>
      </c>
    </row>
    <row r="7" spans="1:37" ht="33.75" x14ac:dyDescent="0.2">
      <c r="A7" s="27">
        <v>5</v>
      </c>
      <c r="B7" s="83">
        <v>42655</v>
      </c>
      <c r="C7" s="72" t="str">
        <f t="shared" si="0"/>
        <v>Octubre</v>
      </c>
      <c r="D7" s="70" t="s">
        <v>50</v>
      </c>
      <c r="E7" s="70" t="s">
        <v>2419</v>
      </c>
      <c r="F7" s="70" t="s">
        <v>27</v>
      </c>
      <c r="G7" s="70" t="s">
        <v>2420</v>
      </c>
      <c r="H7" s="70" t="s">
        <v>2421</v>
      </c>
      <c r="I7" s="70" t="s">
        <v>28</v>
      </c>
      <c r="J7" s="83">
        <v>42655</v>
      </c>
      <c r="K7" s="83">
        <v>42663</v>
      </c>
      <c r="L7" s="68">
        <f t="shared" si="1"/>
        <v>8</v>
      </c>
      <c r="M7" s="70" t="s">
        <v>2405</v>
      </c>
      <c r="N7" s="69" t="s">
        <v>32</v>
      </c>
      <c r="O7" s="83">
        <v>42663</v>
      </c>
      <c r="P7" s="68">
        <f t="shared" si="2"/>
        <v>8</v>
      </c>
      <c r="Q7" s="70" t="s">
        <v>2421</v>
      </c>
      <c r="R7" s="73" t="s">
        <v>2422</v>
      </c>
      <c r="S7" s="70" t="s">
        <v>2423</v>
      </c>
      <c r="AH7" s="14"/>
      <c r="AI7" s="14" t="s">
        <v>28</v>
      </c>
      <c r="AJ7" s="14" t="s">
        <v>26</v>
      </c>
      <c r="AK7" s="14" t="s">
        <v>45</v>
      </c>
    </row>
    <row r="8" spans="1:37" ht="45" x14ac:dyDescent="0.2">
      <c r="A8" s="27">
        <v>6</v>
      </c>
      <c r="B8" s="83">
        <v>42655</v>
      </c>
      <c r="C8" s="72" t="str">
        <f t="shared" si="0"/>
        <v>Octubre</v>
      </c>
      <c r="D8" s="70" t="s">
        <v>30</v>
      </c>
      <c r="E8" s="70" t="s">
        <v>2424</v>
      </c>
      <c r="F8" s="70" t="s">
        <v>27</v>
      </c>
      <c r="G8" s="70" t="s">
        <v>2425</v>
      </c>
      <c r="H8" s="70" t="s">
        <v>2421</v>
      </c>
      <c r="I8" s="70" t="s">
        <v>28</v>
      </c>
      <c r="J8" s="83">
        <v>42655</v>
      </c>
      <c r="K8" s="83">
        <v>42668</v>
      </c>
      <c r="L8" s="68">
        <f t="shared" si="1"/>
        <v>13</v>
      </c>
      <c r="M8" s="70" t="s">
        <v>75</v>
      </c>
      <c r="N8" s="69" t="s">
        <v>32</v>
      </c>
      <c r="O8" s="83">
        <v>42667</v>
      </c>
      <c r="P8" s="68">
        <f t="shared" si="2"/>
        <v>12</v>
      </c>
      <c r="Q8" s="70" t="s">
        <v>2426</v>
      </c>
      <c r="R8" s="73" t="s">
        <v>2422</v>
      </c>
      <c r="S8" s="70" t="s">
        <v>2427</v>
      </c>
      <c r="AH8" s="14"/>
      <c r="AI8" s="14" t="s">
        <v>37</v>
      </c>
      <c r="AJ8" s="14" t="s">
        <v>22</v>
      </c>
      <c r="AK8" s="14" t="s">
        <v>46</v>
      </c>
    </row>
    <row r="9" spans="1:37" ht="45" x14ac:dyDescent="0.2">
      <c r="A9" s="27">
        <v>7</v>
      </c>
      <c r="B9" s="83">
        <v>42655</v>
      </c>
      <c r="C9" s="72" t="str">
        <f t="shared" si="0"/>
        <v>Octubre</v>
      </c>
      <c r="D9" s="70" t="s">
        <v>30</v>
      </c>
      <c r="E9" s="70" t="s">
        <v>2428</v>
      </c>
      <c r="F9" s="70" t="s">
        <v>27</v>
      </c>
      <c r="G9" s="70" t="s">
        <v>2425</v>
      </c>
      <c r="H9" s="70" t="s">
        <v>2421</v>
      </c>
      <c r="I9" s="70" t="s">
        <v>28</v>
      </c>
      <c r="J9" s="83">
        <v>42655</v>
      </c>
      <c r="K9" s="83">
        <v>42667</v>
      </c>
      <c r="L9" s="68">
        <f t="shared" si="1"/>
        <v>12</v>
      </c>
      <c r="M9" s="70" t="s">
        <v>75</v>
      </c>
      <c r="N9" s="69" t="s">
        <v>32</v>
      </c>
      <c r="O9" s="83">
        <v>42667</v>
      </c>
      <c r="P9" s="68">
        <f t="shared" si="2"/>
        <v>12</v>
      </c>
      <c r="Q9" s="70" t="s">
        <v>2421</v>
      </c>
      <c r="R9" s="73" t="s">
        <v>2422</v>
      </c>
      <c r="S9" s="70" t="s">
        <v>2429</v>
      </c>
      <c r="AH9" s="14"/>
      <c r="AI9" s="14" t="s">
        <v>66</v>
      </c>
      <c r="AJ9" s="14" t="s">
        <v>68</v>
      </c>
      <c r="AK9" s="14" t="s">
        <v>67</v>
      </c>
    </row>
    <row r="10" spans="1:37" ht="56.25" x14ac:dyDescent="0.2">
      <c r="A10" s="27">
        <v>8</v>
      </c>
      <c r="B10" s="83">
        <v>42662</v>
      </c>
      <c r="C10" s="72" t="str">
        <f t="shared" si="0"/>
        <v>Octubre</v>
      </c>
      <c r="D10" s="70" t="s">
        <v>35</v>
      </c>
      <c r="E10" s="70" t="s">
        <v>2430</v>
      </c>
      <c r="F10" s="70" t="s">
        <v>5</v>
      </c>
      <c r="G10" s="70" t="s">
        <v>2431</v>
      </c>
      <c r="H10" s="70" t="s">
        <v>2432</v>
      </c>
      <c r="I10" s="70" t="s">
        <v>28</v>
      </c>
      <c r="J10" s="83">
        <v>42675</v>
      </c>
      <c r="K10" s="83">
        <v>42692</v>
      </c>
      <c r="L10" s="68">
        <f t="shared" si="1"/>
        <v>17</v>
      </c>
      <c r="M10" s="70" t="s">
        <v>2433</v>
      </c>
      <c r="N10" s="69" t="s">
        <v>32</v>
      </c>
      <c r="O10" s="83">
        <v>42689</v>
      </c>
      <c r="P10" s="68">
        <f t="shared" si="2"/>
        <v>14</v>
      </c>
      <c r="Q10" s="70" t="s">
        <v>2434</v>
      </c>
      <c r="R10" s="73" t="s">
        <v>2435</v>
      </c>
      <c r="S10" s="70" t="s">
        <v>2436</v>
      </c>
      <c r="AH10" s="14"/>
      <c r="AI10" s="14" t="s">
        <v>47</v>
      </c>
      <c r="AJ10" s="14" t="s">
        <v>25</v>
      </c>
      <c r="AK10" s="14" t="s">
        <v>48</v>
      </c>
    </row>
    <row r="11" spans="1:37" ht="67.5" x14ac:dyDescent="0.2">
      <c r="A11" s="27">
        <v>9</v>
      </c>
      <c r="B11" s="83">
        <v>42668</v>
      </c>
      <c r="C11" s="72" t="str">
        <f t="shared" si="0"/>
        <v>Octubre</v>
      </c>
      <c r="D11" s="70" t="s">
        <v>20</v>
      </c>
      <c r="E11" s="70" t="s">
        <v>2437</v>
      </c>
      <c r="F11" s="70" t="s">
        <v>54</v>
      </c>
      <c r="G11" s="70" t="s">
        <v>2438</v>
      </c>
      <c r="H11" s="70" t="s">
        <v>2421</v>
      </c>
      <c r="I11" s="70" t="s">
        <v>28</v>
      </c>
      <c r="J11" s="83">
        <v>42669</v>
      </c>
      <c r="K11" s="83">
        <v>42670</v>
      </c>
      <c r="L11" s="68">
        <f t="shared" si="1"/>
        <v>1</v>
      </c>
      <c r="M11" s="70" t="s">
        <v>75</v>
      </c>
      <c r="N11" s="69" t="s">
        <v>32</v>
      </c>
      <c r="O11" s="83">
        <v>42670</v>
      </c>
      <c r="P11" s="68">
        <f t="shared" si="2"/>
        <v>1</v>
      </c>
      <c r="Q11" s="70" t="s">
        <v>2439</v>
      </c>
      <c r="R11" s="73" t="s">
        <v>2440</v>
      </c>
      <c r="S11" s="70" t="s">
        <v>2441</v>
      </c>
      <c r="AH11" s="14"/>
      <c r="AI11" s="14" t="s">
        <v>69</v>
      </c>
      <c r="AJ11" s="14" t="s">
        <v>24</v>
      </c>
      <c r="AK11" s="14" t="s">
        <v>70</v>
      </c>
    </row>
    <row r="12" spans="1:37" ht="45" x14ac:dyDescent="0.2">
      <c r="A12" s="27">
        <v>10</v>
      </c>
      <c r="B12" s="83">
        <v>42675</v>
      </c>
      <c r="C12" s="72" t="str">
        <f t="shared" si="0"/>
        <v>Noviembre</v>
      </c>
      <c r="D12" s="70" t="s">
        <v>20</v>
      </c>
      <c r="E12" s="70" t="s">
        <v>2442</v>
      </c>
      <c r="F12" s="70" t="s">
        <v>27</v>
      </c>
      <c r="G12" s="70" t="s">
        <v>2443</v>
      </c>
      <c r="H12" s="70" t="s">
        <v>2444</v>
      </c>
      <c r="I12" s="70" t="s">
        <v>28</v>
      </c>
      <c r="J12" s="83">
        <v>42675</v>
      </c>
      <c r="K12" s="83">
        <v>42698</v>
      </c>
      <c r="L12" s="68">
        <f t="shared" si="1"/>
        <v>23</v>
      </c>
      <c r="M12" s="70" t="s">
        <v>2445</v>
      </c>
      <c r="N12" s="69" t="s">
        <v>32</v>
      </c>
      <c r="O12" s="83">
        <v>42698</v>
      </c>
      <c r="P12" s="68">
        <f t="shared" si="2"/>
        <v>23</v>
      </c>
      <c r="Q12" s="70" t="s">
        <v>2446</v>
      </c>
      <c r="R12" s="73" t="s">
        <v>2447</v>
      </c>
      <c r="S12" s="70" t="s">
        <v>2448</v>
      </c>
      <c r="AH12" s="14"/>
      <c r="AI12" s="14"/>
      <c r="AJ12" s="14"/>
      <c r="AK12" s="14"/>
    </row>
    <row r="13" spans="1:37" ht="56.25" x14ac:dyDescent="0.2">
      <c r="A13" s="27">
        <v>11</v>
      </c>
      <c r="B13" s="83">
        <v>42683</v>
      </c>
      <c r="C13" s="72" t="str">
        <f t="shared" si="0"/>
        <v>Noviembre</v>
      </c>
      <c r="D13" s="70" t="s">
        <v>20</v>
      </c>
      <c r="E13" s="70" t="s">
        <v>2449</v>
      </c>
      <c r="F13" s="70" t="s">
        <v>34</v>
      </c>
      <c r="G13" s="70" t="s">
        <v>2449</v>
      </c>
      <c r="H13" s="70" t="s">
        <v>1460</v>
      </c>
      <c r="I13" s="70" t="s">
        <v>28</v>
      </c>
      <c r="J13" s="83">
        <v>42683</v>
      </c>
      <c r="K13" s="83">
        <v>42703</v>
      </c>
      <c r="L13" s="68">
        <f t="shared" si="1"/>
        <v>20</v>
      </c>
      <c r="M13" s="70" t="s">
        <v>2445</v>
      </c>
      <c r="N13" s="69" t="s">
        <v>32</v>
      </c>
      <c r="O13" s="83">
        <v>42704</v>
      </c>
      <c r="P13" s="68">
        <f t="shared" si="2"/>
        <v>21</v>
      </c>
      <c r="Q13" s="70" t="s">
        <v>2450</v>
      </c>
      <c r="R13" s="73" t="s">
        <v>2451</v>
      </c>
      <c r="S13" s="70" t="s">
        <v>2452</v>
      </c>
      <c r="AH13" s="14"/>
      <c r="AI13" s="14"/>
      <c r="AJ13" s="14"/>
      <c r="AK13" s="14"/>
    </row>
    <row r="14" spans="1:37" ht="124.9" customHeight="1" x14ac:dyDescent="0.2">
      <c r="A14" s="27">
        <v>12</v>
      </c>
      <c r="B14" s="83">
        <v>42696</v>
      </c>
      <c r="C14" s="72" t="str">
        <f>+TEXT(B14,"MMMM")</f>
        <v>Noviembre</v>
      </c>
      <c r="D14" s="70" t="s">
        <v>26</v>
      </c>
      <c r="E14" s="70" t="s">
        <v>2453</v>
      </c>
      <c r="F14" s="70" t="s">
        <v>34</v>
      </c>
      <c r="G14" s="70" t="s">
        <v>2454</v>
      </c>
      <c r="H14" s="70" t="s">
        <v>443</v>
      </c>
      <c r="I14" s="70" t="s">
        <v>28</v>
      </c>
      <c r="J14" s="83">
        <v>42696</v>
      </c>
      <c r="K14" s="83">
        <v>42703</v>
      </c>
      <c r="L14" s="68">
        <f t="shared" si="1"/>
        <v>7</v>
      </c>
      <c r="M14" s="70" t="s">
        <v>75</v>
      </c>
      <c r="N14" s="69" t="s">
        <v>32</v>
      </c>
      <c r="O14" s="83">
        <v>42703</v>
      </c>
      <c r="P14" s="68">
        <f>_xlfn.DAYS(O14,J14)</f>
        <v>7</v>
      </c>
      <c r="Q14" s="70" t="s">
        <v>2455</v>
      </c>
      <c r="R14" s="73" t="s">
        <v>2451</v>
      </c>
      <c r="S14" s="70" t="s">
        <v>2456</v>
      </c>
      <c r="AH14" s="14"/>
      <c r="AI14" s="14" t="s">
        <v>49</v>
      </c>
      <c r="AJ14" s="14" t="s">
        <v>50</v>
      </c>
      <c r="AK14" s="14" t="s">
        <v>51</v>
      </c>
    </row>
    <row r="15" spans="1:37" ht="45" x14ac:dyDescent="0.2">
      <c r="A15" s="27">
        <v>13</v>
      </c>
      <c r="B15" s="83">
        <v>42696</v>
      </c>
      <c r="C15" s="72" t="str">
        <f t="shared" si="0"/>
        <v>Noviembre</v>
      </c>
      <c r="D15" s="70" t="s">
        <v>26</v>
      </c>
      <c r="E15" s="70" t="s">
        <v>2457</v>
      </c>
      <c r="F15" s="70" t="s">
        <v>34</v>
      </c>
      <c r="G15" s="70" t="s">
        <v>2454</v>
      </c>
      <c r="H15" s="70" t="s">
        <v>2458</v>
      </c>
      <c r="I15" s="70" t="s">
        <v>28</v>
      </c>
      <c r="J15" s="83">
        <v>42696</v>
      </c>
      <c r="K15" s="83">
        <v>42720</v>
      </c>
      <c r="L15" s="68">
        <f t="shared" si="1"/>
        <v>24</v>
      </c>
      <c r="M15" s="70" t="s">
        <v>75</v>
      </c>
      <c r="N15" s="69" t="s">
        <v>32</v>
      </c>
      <c r="O15" s="83">
        <v>42753</v>
      </c>
      <c r="P15" s="68">
        <f t="shared" si="2"/>
        <v>57</v>
      </c>
      <c r="Q15" s="70" t="s">
        <v>2459</v>
      </c>
      <c r="R15" s="73" t="s">
        <v>2460</v>
      </c>
      <c r="S15" s="70" t="s">
        <v>2461</v>
      </c>
      <c r="AH15" s="14"/>
      <c r="AI15" s="14" t="s">
        <v>49</v>
      </c>
      <c r="AJ15" s="14" t="s">
        <v>50</v>
      </c>
      <c r="AK15" s="14" t="s">
        <v>51</v>
      </c>
    </row>
    <row r="16" spans="1:37" ht="78.75" x14ac:dyDescent="0.2">
      <c r="A16" s="27">
        <v>14</v>
      </c>
      <c r="B16" s="83">
        <v>42703</v>
      </c>
      <c r="C16" s="72" t="str">
        <f t="shared" si="0"/>
        <v>Noviembre</v>
      </c>
      <c r="D16" s="70" t="s">
        <v>35</v>
      </c>
      <c r="E16" s="70" t="s">
        <v>2462</v>
      </c>
      <c r="F16" s="70" t="s">
        <v>48</v>
      </c>
      <c r="G16" s="70" t="s">
        <v>2463</v>
      </c>
      <c r="H16" s="70" t="s">
        <v>2463</v>
      </c>
      <c r="I16" s="70" t="s">
        <v>28</v>
      </c>
      <c r="J16" s="83">
        <v>42703</v>
      </c>
      <c r="K16" s="83">
        <v>42704</v>
      </c>
      <c r="L16" s="68">
        <f t="shared" si="1"/>
        <v>1</v>
      </c>
      <c r="M16" s="70" t="s">
        <v>75</v>
      </c>
      <c r="N16" s="69" t="s">
        <v>32</v>
      </c>
      <c r="O16" s="83">
        <v>42704</v>
      </c>
      <c r="P16" s="68">
        <f t="shared" si="2"/>
        <v>1</v>
      </c>
      <c r="Q16" s="70" t="s">
        <v>2464</v>
      </c>
      <c r="R16" s="73" t="s">
        <v>2465</v>
      </c>
      <c r="S16" s="70" t="s">
        <v>2466</v>
      </c>
      <c r="AH16" s="14"/>
      <c r="AI16" s="14" t="s">
        <v>52</v>
      </c>
      <c r="AJ16" s="14" t="s">
        <v>53</v>
      </c>
      <c r="AK16" s="14" t="s">
        <v>54</v>
      </c>
    </row>
    <row r="17" spans="1:37" ht="33.75" x14ac:dyDescent="0.2">
      <c r="A17" s="27">
        <v>15</v>
      </c>
      <c r="B17" s="83">
        <v>42689</v>
      </c>
      <c r="C17" s="72" t="str">
        <f t="shared" si="0"/>
        <v>Noviembre</v>
      </c>
      <c r="D17" s="70" t="s">
        <v>68</v>
      </c>
      <c r="E17" s="70" t="s">
        <v>2467</v>
      </c>
      <c r="F17" s="70" t="s">
        <v>34</v>
      </c>
      <c r="G17" s="70" t="s">
        <v>2468</v>
      </c>
      <c r="H17" s="70" t="s">
        <v>2469</v>
      </c>
      <c r="I17" s="70" t="s">
        <v>28</v>
      </c>
      <c r="J17" s="83">
        <v>42719</v>
      </c>
      <c r="K17" s="83">
        <v>42705</v>
      </c>
      <c r="L17" s="68">
        <f t="shared" si="1"/>
        <v>-14</v>
      </c>
      <c r="M17" s="70" t="s">
        <v>75</v>
      </c>
      <c r="N17" s="69" t="s">
        <v>32</v>
      </c>
      <c r="O17" s="83">
        <v>42727</v>
      </c>
      <c r="P17" s="68">
        <f t="shared" si="2"/>
        <v>8</v>
      </c>
      <c r="Q17" s="70" t="s">
        <v>2470</v>
      </c>
      <c r="R17" s="73" t="s">
        <v>2471</v>
      </c>
      <c r="S17" s="70" t="s">
        <v>2472</v>
      </c>
      <c r="AH17" s="14"/>
      <c r="AI17" s="14"/>
      <c r="AJ17" s="14" t="s">
        <v>55</v>
      </c>
      <c r="AK17" s="14" t="s">
        <v>36</v>
      </c>
    </row>
    <row r="18" spans="1:37" ht="33.75" x14ac:dyDescent="0.2">
      <c r="A18" s="27">
        <v>16</v>
      </c>
      <c r="B18" s="83">
        <v>42711</v>
      </c>
      <c r="C18" s="72" t="str">
        <f t="shared" si="0"/>
        <v>Diciembre</v>
      </c>
      <c r="D18" s="70" t="s">
        <v>26</v>
      </c>
      <c r="E18" s="31" t="s">
        <v>2473</v>
      </c>
      <c r="F18" s="70" t="s">
        <v>27</v>
      </c>
      <c r="G18" s="70" t="s">
        <v>2474</v>
      </c>
      <c r="H18" s="70" t="s">
        <v>2475</v>
      </c>
      <c r="I18" s="70" t="s">
        <v>28</v>
      </c>
      <c r="J18" s="83">
        <v>42711</v>
      </c>
      <c r="K18" s="83">
        <v>42726</v>
      </c>
      <c r="L18" s="68">
        <f t="shared" si="1"/>
        <v>15</v>
      </c>
      <c r="M18" s="70" t="s">
        <v>75</v>
      </c>
      <c r="N18" s="69" t="s">
        <v>32</v>
      </c>
      <c r="O18" s="83">
        <v>42724</v>
      </c>
      <c r="P18" s="68">
        <f t="shared" si="2"/>
        <v>13</v>
      </c>
      <c r="Q18" s="70" t="s">
        <v>2476</v>
      </c>
      <c r="R18" s="73" t="s">
        <v>2477</v>
      </c>
      <c r="S18" s="27" t="s">
        <v>2478</v>
      </c>
      <c r="AH18" s="14"/>
      <c r="AI18" s="14"/>
      <c r="AJ18" s="14" t="s">
        <v>56</v>
      </c>
      <c r="AK18" s="14" t="s">
        <v>57</v>
      </c>
    </row>
    <row r="19" spans="1:37" ht="33.75" x14ac:dyDescent="0.2">
      <c r="A19" s="27">
        <v>17</v>
      </c>
      <c r="B19" s="83">
        <v>42711</v>
      </c>
      <c r="C19" s="72" t="str">
        <f>+TEXT(B19,"MMMM")</f>
        <v>Diciembre</v>
      </c>
      <c r="D19" s="70" t="s">
        <v>52</v>
      </c>
      <c r="E19" s="31" t="s">
        <v>2473</v>
      </c>
      <c r="F19" s="70" t="s">
        <v>34</v>
      </c>
      <c r="G19" s="70" t="s">
        <v>2479</v>
      </c>
      <c r="H19" s="70" t="s">
        <v>2480</v>
      </c>
      <c r="I19" s="70" t="s">
        <v>28</v>
      </c>
      <c r="J19" s="83">
        <v>42711</v>
      </c>
      <c r="K19" s="83">
        <v>42725</v>
      </c>
      <c r="L19" s="68">
        <f t="shared" si="1"/>
        <v>14</v>
      </c>
      <c r="M19" s="70" t="s">
        <v>75</v>
      </c>
      <c r="N19" s="69" t="s">
        <v>32</v>
      </c>
      <c r="O19" s="83">
        <v>42725</v>
      </c>
      <c r="P19" s="68">
        <f>_xlfn.DAYS(O19,J19)</f>
        <v>14</v>
      </c>
      <c r="Q19" s="70" t="s">
        <v>2481</v>
      </c>
      <c r="R19" s="73" t="s">
        <v>2482</v>
      </c>
      <c r="S19" s="27" t="s">
        <v>2483</v>
      </c>
      <c r="AH19" s="14"/>
      <c r="AI19" s="14"/>
      <c r="AJ19" s="14" t="s">
        <v>56</v>
      </c>
      <c r="AK19" s="14" t="s">
        <v>57</v>
      </c>
    </row>
    <row r="20" spans="1:37" ht="49.15" customHeight="1" x14ac:dyDescent="0.2">
      <c r="A20" s="27">
        <v>18</v>
      </c>
      <c r="B20" s="83">
        <v>42713</v>
      </c>
      <c r="C20" s="72" t="str">
        <f t="shared" si="0"/>
        <v>Diciembre</v>
      </c>
      <c r="D20" s="70" t="s">
        <v>30</v>
      </c>
      <c r="E20" s="70" t="s">
        <v>2484</v>
      </c>
      <c r="F20" s="70" t="s">
        <v>27</v>
      </c>
      <c r="G20" s="70" t="s">
        <v>2485</v>
      </c>
      <c r="H20" s="70" t="s">
        <v>2486</v>
      </c>
      <c r="I20" s="70" t="s">
        <v>28</v>
      </c>
      <c r="J20" s="83">
        <v>42713</v>
      </c>
      <c r="K20" s="83">
        <v>42725</v>
      </c>
      <c r="L20" s="68">
        <f t="shared" si="1"/>
        <v>12</v>
      </c>
      <c r="M20" s="70" t="s">
        <v>75</v>
      </c>
      <c r="N20" s="69" t="s">
        <v>32</v>
      </c>
      <c r="O20" s="83">
        <v>42717</v>
      </c>
      <c r="P20" s="68">
        <f t="shared" si="2"/>
        <v>4</v>
      </c>
      <c r="Q20" s="70" t="s">
        <v>2487</v>
      </c>
      <c r="R20" s="73" t="s">
        <v>2488</v>
      </c>
      <c r="S20" s="70" t="s">
        <v>2489</v>
      </c>
      <c r="AH20" s="14"/>
      <c r="AI20" s="14"/>
      <c r="AJ20" s="14" t="s">
        <v>58</v>
      </c>
      <c r="AK20" s="14" t="s">
        <v>59</v>
      </c>
    </row>
    <row r="21" spans="1:37" ht="22.5" x14ac:dyDescent="0.2">
      <c r="A21" s="27">
        <v>19</v>
      </c>
      <c r="B21" s="83">
        <v>42719</v>
      </c>
      <c r="C21" s="72" t="str">
        <f t="shared" si="0"/>
        <v>Diciembre</v>
      </c>
      <c r="D21" s="70" t="s">
        <v>68</v>
      </c>
      <c r="E21" s="70" t="s">
        <v>2490</v>
      </c>
      <c r="F21" s="70" t="s">
        <v>34</v>
      </c>
      <c r="G21" s="70" t="s">
        <v>2491</v>
      </c>
      <c r="H21" s="70" t="s">
        <v>2492</v>
      </c>
      <c r="I21" s="70" t="s">
        <v>28</v>
      </c>
      <c r="J21" s="83">
        <v>42719</v>
      </c>
      <c r="K21" s="83">
        <v>42733</v>
      </c>
      <c r="L21" s="68">
        <f t="shared" si="1"/>
        <v>14</v>
      </c>
      <c r="M21" s="70" t="s">
        <v>75</v>
      </c>
      <c r="N21" s="69" t="s">
        <v>32</v>
      </c>
      <c r="O21" s="83">
        <v>42730</v>
      </c>
      <c r="P21" s="68">
        <f t="shared" si="2"/>
        <v>11</v>
      </c>
      <c r="Q21" s="70" t="s">
        <v>2493</v>
      </c>
      <c r="R21" s="23" t="s">
        <v>2494</v>
      </c>
      <c r="S21" s="70" t="s">
        <v>2495</v>
      </c>
      <c r="AH21" s="14"/>
      <c r="AI21" s="14"/>
      <c r="AJ21" s="14" t="s">
        <v>30</v>
      </c>
      <c r="AK21" s="14" t="s">
        <v>60</v>
      </c>
    </row>
    <row r="22" spans="1:37" ht="33.75" x14ac:dyDescent="0.2">
      <c r="A22" s="27">
        <v>20</v>
      </c>
      <c r="B22" s="24">
        <v>42753</v>
      </c>
      <c r="C22" s="47" t="str">
        <f t="shared" si="0"/>
        <v>Enero</v>
      </c>
      <c r="D22" s="32" t="s">
        <v>26</v>
      </c>
      <c r="E22" s="32" t="s">
        <v>2496</v>
      </c>
      <c r="F22" s="32" t="s">
        <v>34</v>
      </c>
      <c r="G22" s="32" t="s">
        <v>2463</v>
      </c>
      <c r="H22" s="32" t="s">
        <v>2463</v>
      </c>
      <c r="I22" s="32" t="s">
        <v>28</v>
      </c>
      <c r="J22" s="24">
        <v>42753</v>
      </c>
      <c r="K22" s="24">
        <v>42766</v>
      </c>
      <c r="L22" s="68">
        <f t="shared" si="1"/>
        <v>13</v>
      </c>
      <c r="M22" s="32" t="s">
        <v>75</v>
      </c>
      <c r="N22" s="49" t="s">
        <v>32</v>
      </c>
      <c r="O22" s="24">
        <v>42759</v>
      </c>
      <c r="P22" s="48">
        <f t="shared" si="2"/>
        <v>6</v>
      </c>
      <c r="Q22" s="32" t="s">
        <v>2497</v>
      </c>
      <c r="R22" s="50" t="s">
        <v>2498</v>
      </c>
      <c r="S22" s="32" t="s">
        <v>2499</v>
      </c>
      <c r="AH22" s="14"/>
      <c r="AI22" s="14"/>
      <c r="AJ22" s="14" t="s">
        <v>33</v>
      </c>
      <c r="AK22" s="14" t="s">
        <v>61</v>
      </c>
    </row>
    <row r="23" spans="1:37" ht="78.75" x14ac:dyDescent="0.2">
      <c r="A23" s="27">
        <v>21</v>
      </c>
      <c r="B23" s="83">
        <v>42758</v>
      </c>
      <c r="C23" s="72" t="str">
        <f t="shared" si="0"/>
        <v>Enero</v>
      </c>
      <c r="D23" s="70" t="s">
        <v>20</v>
      </c>
      <c r="E23" s="31" t="s">
        <v>2473</v>
      </c>
      <c r="F23" s="70" t="s">
        <v>57</v>
      </c>
      <c r="G23" s="70" t="s">
        <v>2500</v>
      </c>
      <c r="H23" s="70" t="s">
        <v>2501</v>
      </c>
      <c r="I23" s="70" t="s">
        <v>28</v>
      </c>
      <c r="J23" s="83">
        <v>42758</v>
      </c>
      <c r="K23" s="83">
        <v>42766</v>
      </c>
      <c r="L23" s="68">
        <f t="shared" si="1"/>
        <v>8</v>
      </c>
      <c r="M23" s="70" t="s">
        <v>75</v>
      </c>
      <c r="N23" s="69" t="s">
        <v>32</v>
      </c>
      <c r="O23" s="83">
        <v>42763</v>
      </c>
      <c r="P23" s="68">
        <f t="shared" si="2"/>
        <v>5</v>
      </c>
      <c r="Q23" s="70" t="s">
        <v>2502</v>
      </c>
      <c r="R23" s="73" t="s">
        <v>2503</v>
      </c>
      <c r="S23" s="70" t="s">
        <v>2504</v>
      </c>
      <c r="AH23" s="14"/>
      <c r="AI23" s="14"/>
      <c r="AJ23" s="14"/>
      <c r="AK23" s="14"/>
    </row>
    <row r="24" spans="1:37" ht="78.75" x14ac:dyDescent="0.2">
      <c r="A24" s="27">
        <v>22</v>
      </c>
      <c r="B24" s="83">
        <v>42760</v>
      </c>
      <c r="C24" s="72" t="str">
        <f t="shared" si="0"/>
        <v>Enero</v>
      </c>
      <c r="D24" s="70" t="s">
        <v>42</v>
      </c>
      <c r="E24" s="70" t="s">
        <v>2505</v>
      </c>
      <c r="F24" s="70" t="s">
        <v>34</v>
      </c>
      <c r="G24" s="70" t="s">
        <v>2506</v>
      </c>
      <c r="H24" s="70" t="s">
        <v>2492</v>
      </c>
      <c r="I24" s="70" t="s">
        <v>28</v>
      </c>
      <c r="J24" s="83">
        <v>42760</v>
      </c>
      <c r="K24" s="83">
        <v>42766</v>
      </c>
      <c r="L24" s="68">
        <f t="shared" si="1"/>
        <v>6</v>
      </c>
      <c r="M24" s="70" t="s">
        <v>75</v>
      </c>
      <c r="N24" s="69" t="s">
        <v>32</v>
      </c>
      <c r="O24" s="83">
        <v>42766</v>
      </c>
      <c r="P24" s="68">
        <f t="shared" si="2"/>
        <v>6</v>
      </c>
      <c r="Q24" s="70" t="s">
        <v>2507</v>
      </c>
      <c r="R24" s="73" t="s">
        <v>2508</v>
      </c>
      <c r="S24" s="70" t="s">
        <v>2509</v>
      </c>
      <c r="AH24" s="14"/>
      <c r="AI24" s="14"/>
      <c r="AJ24" s="14" t="s">
        <v>23</v>
      </c>
      <c r="AK24" s="14" t="s">
        <v>62</v>
      </c>
    </row>
    <row r="25" spans="1:37" ht="22.5" x14ac:dyDescent="0.2">
      <c r="A25" s="27">
        <v>23</v>
      </c>
      <c r="B25" s="83">
        <v>42765</v>
      </c>
      <c r="C25" s="72" t="str">
        <f t="shared" si="0"/>
        <v>Enero</v>
      </c>
      <c r="D25" s="70" t="s">
        <v>20</v>
      </c>
      <c r="E25" s="70" t="s">
        <v>2510</v>
      </c>
      <c r="F25" s="70" t="s">
        <v>70</v>
      </c>
      <c r="G25" s="70" t="s">
        <v>2511</v>
      </c>
      <c r="H25" s="70" t="s">
        <v>2492</v>
      </c>
      <c r="I25" s="70" t="s">
        <v>28</v>
      </c>
      <c r="J25" s="83">
        <v>42765</v>
      </c>
      <c r="K25" s="83">
        <v>42766</v>
      </c>
      <c r="L25" s="68">
        <f t="shared" si="1"/>
        <v>1</v>
      </c>
      <c r="M25" s="70" t="s">
        <v>75</v>
      </c>
      <c r="N25" s="69" t="s">
        <v>32</v>
      </c>
      <c r="O25" s="83">
        <v>42766</v>
      </c>
      <c r="P25" s="68">
        <f t="shared" si="2"/>
        <v>1</v>
      </c>
      <c r="Q25" s="70" t="s">
        <v>2512</v>
      </c>
      <c r="R25" s="73" t="s">
        <v>2508</v>
      </c>
      <c r="S25" s="70" t="s">
        <v>2513</v>
      </c>
      <c r="AH25" s="14"/>
      <c r="AI25" s="14"/>
      <c r="AJ25" s="14" t="s">
        <v>52</v>
      </c>
      <c r="AK25" s="14" t="s">
        <v>63</v>
      </c>
    </row>
    <row r="26" spans="1:37" ht="22.5" x14ac:dyDescent="0.2">
      <c r="A26" s="27">
        <v>24</v>
      </c>
      <c r="B26" s="83">
        <v>42767</v>
      </c>
      <c r="C26" s="72" t="str">
        <f t="shared" si="0"/>
        <v>Febrero</v>
      </c>
      <c r="D26" s="70" t="s">
        <v>42</v>
      </c>
      <c r="E26" s="70" t="s">
        <v>2514</v>
      </c>
      <c r="F26" s="70" t="s">
        <v>57</v>
      </c>
      <c r="G26" s="70" t="s">
        <v>2515</v>
      </c>
      <c r="H26" s="70" t="s">
        <v>2516</v>
      </c>
      <c r="I26" s="70" t="s">
        <v>28</v>
      </c>
      <c r="J26" s="83">
        <v>42767</v>
      </c>
      <c r="K26" s="83">
        <v>42774</v>
      </c>
      <c r="L26" s="68">
        <f t="shared" si="1"/>
        <v>7</v>
      </c>
      <c r="M26" s="70" t="s">
        <v>75</v>
      </c>
      <c r="N26" s="69" t="s">
        <v>32</v>
      </c>
      <c r="O26" s="83">
        <v>42743</v>
      </c>
      <c r="P26" s="68">
        <f t="shared" si="2"/>
        <v>-24</v>
      </c>
      <c r="Q26" s="70" t="s">
        <v>2517</v>
      </c>
      <c r="R26" s="73" t="s">
        <v>258</v>
      </c>
      <c r="S26" s="70" t="s">
        <v>2518</v>
      </c>
      <c r="AH26" s="14"/>
      <c r="AI26" s="14"/>
      <c r="AJ26" s="14"/>
      <c r="AK26" s="14" t="s">
        <v>64</v>
      </c>
    </row>
    <row r="27" spans="1:37" ht="22.5" x14ac:dyDescent="0.2">
      <c r="A27" s="27">
        <v>25</v>
      </c>
      <c r="B27" s="83">
        <v>42767</v>
      </c>
      <c r="C27" s="72" t="s">
        <v>2369</v>
      </c>
      <c r="D27" s="70" t="s">
        <v>35</v>
      </c>
      <c r="E27" s="70" t="s">
        <v>2514</v>
      </c>
      <c r="F27" s="70" t="s">
        <v>57</v>
      </c>
      <c r="G27" s="70" t="s">
        <v>2515</v>
      </c>
      <c r="H27" s="70" t="s">
        <v>2516</v>
      </c>
      <c r="I27" s="70" t="s">
        <v>28</v>
      </c>
      <c r="J27" s="83">
        <v>42767</v>
      </c>
      <c r="K27" s="83">
        <v>42774</v>
      </c>
      <c r="L27" s="68">
        <f t="shared" si="1"/>
        <v>7</v>
      </c>
      <c r="M27" s="70" t="s">
        <v>75</v>
      </c>
      <c r="N27" s="69" t="s">
        <v>32</v>
      </c>
      <c r="O27" s="83">
        <v>42743</v>
      </c>
      <c r="P27" s="68">
        <f t="shared" si="2"/>
        <v>-24</v>
      </c>
      <c r="Q27" s="70" t="s">
        <v>2517</v>
      </c>
      <c r="R27" s="73" t="s">
        <v>258</v>
      </c>
      <c r="S27" s="70" t="s">
        <v>2518</v>
      </c>
      <c r="AH27" s="14"/>
      <c r="AI27" s="14"/>
      <c r="AJ27" s="14"/>
      <c r="AK27" s="15" t="s">
        <v>5</v>
      </c>
    </row>
    <row r="28" spans="1:37" ht="22.5" x14ac:dyDescent="0.2">
      <c r="A28" s="27">
        <v>26</v>
      </c>
      <c r="B28" s="83">
        <v>42772</v>
      </c>
      <c r="C28" s="72" t="str">
        <f t="shared" si="0"/>
        <v>Febrero</v>
      </c>
      <c r="D28" s="70" t="s">
        <v>26</v>
      </c>
      <c r="E28" s="70" t="s">
        <v>2463</v>
      </c>
      <c r="F28" s="70" t="s">
        <v>31</v>
      </c>
      <c r="G28" s="70" t="s">
        <v>2463</v>
      </c>
      <c r="H28" s="70" t="s">
        <v>1460</v>
      </c>
      <c r="I28" s="70" t="s">
        <v>28</v>
      </c>
      <c r="J28" s="83">
        <v>42772</v>
      </c>
      <c r="K28" s="83">
        <v>42774</v>
      </c>
      <c r="L28" s="68">
        <f t="shared" si="1"/>
        <v>2</v>
      </c>
      <c r="M28" s="70" t="s">
        <v>75</v>
      </c>
      <c r="N28" s="69" t="s">
        <v>32</v>
      </c>
      <c r="O28" s="83">
        <v>42744</v>
      </c>
      <c r="P28" s="68">
        <f t="shared" si="2"/>
        <v>-28</v>
      </c>
      <c r="Q28" s="70" t="s">
        <v>2519</v>
      </c>
      <c r="R28" s="73" t="s">
        <v>2520</v>
      </c>
      <c r="S28" s="70" t="s">
        <v>2521</v>
      </c>
      <c r="AK28" s="15" t="s">
        <v>65</v>
      </c>
    </row>
    <row r="29" spans="1:37" ht="33.75" x14ac:dyDescent="0.2">
      <c r="A29" s="27">
        <v>27</v>
      </c>
      <c r="B29" s="83">
        <v>42780</v>
      </c>
      <c r="C29" s="72" t="str">
        <f t="shared" si="0"/>
        <v>Febrero</v>
      </c>
      <c r="D29" s="70" t="s">
        <v>26</v>
      </c>
      <c r="E29" s="70" t="s">
        <v>2522</v>
      </c>
      <c r="F29" s="70" t="s">
        <v>48</v>
      </c>
      <c r="G29" s="70" t="s">
        <v>2523</v>
      </c>
      <c r="H29" s="70" t="s">
        <v>2524</v>
      </c>
      <c r="I29" s="70" t="s">
        <v>28</v>
      </c>
      <c r="J29" s="83">
        <v>42780</v>
      </c>
      <c r="K29" s="83">
        <v>42789</v>
      </c>
      <c r="L29" s="68">
        <f t="shared" si="1"/>
        <v>9</v>
      </c>
      <c r="M29" s="70" t="s">
        <v>75</v>
      </c>
      <c r="N29" s="69" t="s">
        <v>32</v>
      </c>
      <c r="O29" s="83">
        <v>42790</v>
      </c>
      <c r="P29" s="68">
        <f t="shared" si="2"/>
        <v>10</v>
      </c>
      <c r="Q29" s="70" t="s">
        <v>2525</v>
      </c>
      <c r="R29" s="73" t="s">
        <v>2520</v>
      </c>
      <c r="S29" s="70" t="s">
        <v>2526</v>
      </c>
      <c r="AK29" s="14" t="s">
        <v>34</v>
      </c>
    </row>
    <row r="30" spans="1:37" ht="45" x14ac:dyDescent="0.2">
      <c r="A30" s="27">
        <v>28</v>
      </c>
      <c r="B30" s="83">
        <v>42781</v>
      </c>
      <c r="C30" s="72" t="str">
        <f t="shared" si="0"/>
        <v>Febrero</v>
      </c>
      <c r="D30" s="70" t="s">
        <v>26</v>
      </c>
      <c r="E30" s="70" t="s">
        <v>2527</v>
      </c>
      <c r="F30" s="70" t="s">
        <v>34</v>
      </c>
      <c r="G30" s="70" t="s">
        <v>2528</v>
      </c>
      <c r="H30" s="70" t="s">
        <v>2529</v>
      </c>
      <c r="I30" s="70" t="s">
        <v>28</v>
      </c>
      <c r="J30" s="83">
        <v>42781</v>
      </c>
      <c r="K30" s="83">
        <v>42813</v>
      </c>
      <c r="L30" s="68">
        <f t="shared" si="1"/>
        <v>32</v>
      </c>
      <c r="M30" s="70" t="s">
        <v>75</v>
      </c>
      <c r="N30" s="69" t="s">
        <v>32</v>
      </c>
      <c r="O30" s="83">
        <v>42813</v>
      </c>
      <c r="P30" s="68">
        <f t="shared" si="2"/>
        <v>32</v>
      </c>
      <c r="Q30" s="70" t="s">
        <v>2530</v>
      </c>
      <c r="R30" s="73" t="s">
        <v>2520</v>
      </c>
      <c r="S30" s="70" t="s">
        <v>2531</v>
      </c>
    </row>
    <row r="31" spans="1:37" ht="33.75" x14ac:dyDescent="0.2">
      <c r="A31" s="27">
        <v>29</v>
      </c>
      <c r="B31" s="83">
        <v>42781</v>
      </c>
      <c r="C31" s="72" t="str">
        <f t="shared" si="0"/>
        <v>Febrero</v>
      </c>
      <c r="D31" s="70" t="s">
        <v>26</v>
      </c>
      <c r="E31" s="70" t="s">
        <v>2532</v>
      </c>
      <c r="F31" s="70" t="s">
        <v>34</v>
      </c>
      <c r="G31" s="70" t="s">
        <v>2533</v>
      </c>
      <c r="H31" s="70" t="s">
        <v>2534</v>
      </c>
      <c r="I31" s="70" t="s">
        <v>28</v>
      </c>
      <c r="J31" s="83">
        <v>42781</v>
      </c>
      <c r="K31" s="83">
        <v>42791</v>
      </c>
      <c r="L31" s="68">
        <f t="shared" si="1"/>
        <v>10</v>
      </c>
      <c r="M31" s="70" t="s">
        <v>75</v>
      </c>
      <c r="N31" s="69" t="s">
        <v>32</v>
      </c>
      <c r="O31" s="83">
        <v>42791</v>
      </c>
      <c r="P31" s="68">
        <f t="shared" si="2"/>
        <v>10</v>
      </c>
      <c r="Q31" s="70" t="s">
        <v>2535</v>
      </c>
      <c r="R31" s="73" t="s">
        <v>2520</v>
      </c>
      <c r="S31" s="70" t="s">
        <v>2536</v>
      </c>
    </row>
    <row r="32" spans="1:37" ht="22.5" x14ac:dyDescent="0.2">
      <c r="A32" s="27">
        <v>30</v>
      </c>
      <c r="B32" s="83">
        <v>42786</v>
      </c>
      <c r="C32" s="72" t="str">
        <f t="shared" si="0"/>
        <v>Febrero</v>
      </c>
      <c r="D32" s="70" t="s">
        <v>30</v>
      </c>
      <c r="E32" s="70" t="s">
        <v>2537</v>
      </c>
      <c r="F32" s="70" t="s">
        <v>34</v>
      </c>
      <c r="G32" s="70" t="s">
        <v>2537</v>
      </c>
      <c r="H32" s="70" t="s">
        <v>2538</v>
      </c>
      <c r="I32" s="70" t="s">
        <v>28</v>
      </c>
      <c r="J32" s="83">
        <v>42786</v>
      </c>
      <c r="K32" s="83">
        <v>42786</v>
      </c>
      <c r="L32" s="68">
        <f t="shared" si="1"/>
        <v>0</v>
      </c>
      <c r="M32" s="70" t="s">
        <v>75</v>
      </c>
      <c r="N32" s="69" t="s">
        <v>32</v>
      </c>
      <c r="O32" s="83">
        <v>42786</v>
      </c>
      <c r="P32" s="68">
        <f t="shared" si="2"/>
        <v>0</v>
      </c>
      <c r="Q32" s="70" t="s">
        <v>2539</v>
      </c>
      <c r="R32" s="73" t="s">
        <v>227</v>
      </c>
      <c r="S32" s="70"/>
    </row>
    <row r="33" spans="1:19" ht="56.25" x14ac:dyDescent="0.2">
      <c r="A33" s="27">
        <v>31</v>
      </c>
      <c r="B33" s="83">
        <v>42788</v>
      </c>
      <c r="C33" s="72" t="str">
        <f t="shared" si="0"/>
        <v>Febrero</v>
      </c>
      <c r="D33" s="70" t="s">
        <v>53</v>
      </c>
      <c r="E33" s="70" t="s">
        <v>2540</v>
      </c>
      <c r="F33" s="70" t="s">
        <v>27</v>
      </c>
      <c r="G33" s="70" t="s">
        <v>2540</v>
      </c>
      <c r="H33" s="70" t="s">
        <v>2541</v>
      </c>
      <c r="I33" s="70" t="s">
        <v>28</v>
      </c>
      <c r="J33" s="83">
        <v>42788</v>
      </c>
      <c r="K33" s="83">
        <v>42791</v>
      </c>
      <c r="L33" s="68">
        <f t="shared" si="1"/>
        <v>3</v>
      </c>
      <c r="M33" s="70" t="s">
        <v>75</v>
      </c>
      <c r="N33" s="69" t="s">
        <v>32</v>
      </c>
      <c r="O33" s="83">
        <v>42791</v>
      </c>
      <c r="P33" s="68">
        <f t="shared" si="2"/>
        <v>3</v>
      </c>
      <c r="Q33" s="95" t="s">
        <v>4973</v>
      </c>
      <c r="R33" s="73" t="s">
        <v>227</v>
      </c>
      <c r="S33" s="70" t="s">
        <v>4974</v>
      </c>
    </row>
    <row r="34" spans="1:19" ht="56.25" x14ac:dyDescent="0.2">
      <c r="A34" s="27">
        <v>32</v>
      </c>
      <c r="B34" s="83">
        <v>42789</v>
      </c>
      <c r="C34" s="72" t="str">
        <f t="shared" si="0"/>
        <v>Febrero</v>
      </c>
      <c r="D34" s="70" t="s">
        <v>20</v>
      </c>
      <c r="E34" s="70" t="s">
        <v>2542</v>
      </c>
      <c r="F34" s="70" t="s">
        <v>48</v>
      </c>
      <c r="G34" s="70" t="s">
        <v>2542</v>
      </c>
      <c r="H34" s="70" t="s">
        <v>2543</v>
      </c>
      <c r="I34" s="70" t="s">
        <v>28</v>
      </c>
      <c r="J34" s="83">
        <v>42789</v>
      </c>
      <c r="K34" s="83">
        <v>42814</v>
      </c>
      <c r="L34" s="68">
        <f t="shared" si="1"/>
        <v>25</v>
      </c>
      <c r="M34" s="70" t="s">
        <v>75</v>
      </c>
      <c r="N34" s="69" t="s">
        <v>32</v>
      </c>
      <c r="O34" s="83">
        <v>42873</v>
      </c>
      <c r="P34" s="68">
        <f t="shared" si="2"/>
        <v>84</v>
      </c>
      <c r="Q34" s="70" t="s">
        <v>4975</v>
      </c>
      <c r="R34" s="73" t="s">
        <v>258</v>
      </c>
      <c r="S34" s="70" t="s">
        <v>4976</v>
      </c>
    </row>
    <row r="35" spans="1:19" ht="33.75" x14ac:dyDescent="0.2">
      <c r="A35" s="27">
        <v>33</v>
      </c>
      <c r="B35" s="83">
        <v>42802</v>
      </c>
      <c r="C35" s="72" t="str">
        <f t="shared" si="0"/>
        <v>Marzo</v>
      </c>
      <c r="D35" s="70" t="s">
        <v>26</v>
      </c>
      <c r="E35" s="70" t="s">
        <v>2544</v>
      </c>
      <c r="F35" s="70" t="s">
        <v>34</v>
      </c>
      <c r="G35" s="70" t="s">
        <v>2544</v>
      </c>
      <c r="H35" s="70" t="s">
        <v>2545</v>
      </c>
      <c r="I35" s="70" t="s">
        <v>40</v>
      </c>
      <c r="J35" s="83">
        <v>42802</v>
      </c>
      <c r="K35" s="83">
        <v>42804</v>
      </c>
      <c r="L35" s="68">
        <f t="shared" si="1"/>
        <v>2</v>
      </c>
      <c r="M35" s="70" t="s">
        <v>75</v>
      </c>
      <c r="N35" s="69" t="s">
        <v>32</v>
      </c>
      <c r="O35" s="83">
        <v>42804</v>
      </c>
      <c r="P35" s="68">
        <f t="shared" si="2"/>
        <v>2</v>
      </c>
      <c r="Q35" s="70" t="s">
        <v>2546</v>
      </c>
      <c r="R35" s="73" t="s">
        <v>258</v>
      </c>
      <c r="S35" s="70" t="s">
        <v>2547</v>
      </c>
    </row>
    <row r="36" spans="1:19" ht="45" x14ac:dyDescent="0.2">
      <c r="A36" s="27">
        <v>34</v>
      </c>
      <c r="B36" s="83">
        <v>42802</v>
      </c>
      <c r="C36" s="72" t="str">
        <f t="shared" si="0"/>
        <v>Marzo</v>
      </c>
      <c r="D36" s="70" t="s">
        <v>20</v>
      </c>
      <c r="E36" s="70" t="s">
        <v>2548</v>
      </c>
      <c r="F36" s="70" t="s">
        <v>34</v>
      </c>
      <c r="G36" s="70" t="s">
        <v>2548</v>
      </c>
      <c r="H36" s="70" t="s">
        <v>1460</v>
      </c>
      <c r="I36" s="70" t="s">
        <v>28</v>
      </c>
      <c r="J36" s="83">
        <v>42802</v>
      </c>
      <c r="K36" s="83">
        <v>42873</v>
      </c>
      <c r="L36" s="68">
        <f t="shared" si="1"/>
        <v>71</v>
      </c>
      <c r="M36" s="70" t="s">
        <v>75</v>
      </c>
      <c r="N36" s="69" t="s">
        <v>32</v>
      </c>
      <c r="O36" s="83">
        <v>42873</v>
      </c>
      <c r="P36" s="68">
        <f t="shared" si="2"/>
        <v>71</v>
      </c>
      <c r="Q36" s="70" t="s">
        <v>4977</v>
      </c>
      <c r="R36" s="73" t="s">
        <v>258</v>
      </c>
      <c r="S36" s="70" t="s">
        <v>4978</v>
      </c>
    </row>
    <row r="37" spans="1:19" ht="45" x14ac:dyDescent="0.2">
      <c r="A37" s="27">
        <v>35</v>
      </c>
      <c r="B37" s="83">
        <v>42803</v>
      </c>
      <c r="C37" s="72" t="str">
        <f t="shared" si="0"/>
        <v>Marzo</v>
      </c>
      <c r="D37" s="70" t="s">
        <v>52</v>
      </c>
      <c r="E37" s="70" t="s">
        <v>2549</v>
      </c>
      <c r="F37" s="70" t="s">
        <v>27</v>
      </c>
      <c r="G37" s="70" t="s">
        <v>2550</v>
      </c>
      <c r="H37" s="70" t="s">
        <v>2543</v>
      </c>
      <c r="I37" s="70" t="s">
        <v>28</v>
      </c>
      <c r="J37" s="83">
        <v>42803</v>
      </c>
      <c r="K37" s="83">
        <v>42818</v>
      </c>
      <c r="L37" s="68">
        <f>_xlfn.DAYS(K37,J37)</f>
        <v>15</v>
      </c>
      <c r="M37" s="70" t="s">
        <v>75</v>
      </c>
      <c r="N37" s="69" t="s">
        <v>32</v>
      </c>
      <c r="O37" s="83">
        <v>42819</v>
      </c>
      <c r="P37" s="68">
        <f t="shared" si="2"/>
        <v>16</v>
      </c>
      <c r="Q37" s="70" t="s">
        <v>4979</v>
      </c>
      <c r="R37" s="73" t="s">
        <v>258</v>
      </c>
      <c r="S37" s="70" t="s">
        <v>4980</v>
      </c>
    </row>
    <row r="38" spans="1:19" ht="45" x14ac:dyDescent="0.2">
      <c r="A38" s="27">
        <v>36</v>
      </c>
      <c r="B38" s="83">
        <v>42805</v>
      </c>
      <c r="C38" s="72" t="s">
        <v>753</v>
      </c>
      <c r="D38" s="70" t="s">
        <v>26</v>
      </c>
      <c r="E38" s="70" t="s">
        <v>2551</v>
      </c>
      <c r="F38" s="70" t="s">
        <v>31</v>
      </c>
      <c r="G38" s="70" t="s">
        <v>2551</v>
      </c>
      <c r="H38" s="70" t="s">
        <v>2552</v>
      </c>
      <c r="I38" s="70" t="s">
        <v>28</v>
      </c>
      <c r="J38" s="83">
        <v>42805</v>
      </c>
      <c r="K38" s="83">
        <v>42810</v>
      </c>
      <c r="L38" s="68">
        <f>_xlfn.DAYS(K38,J38)</f>
        <v>5</v>
      </c>
      <c r="M38" s="70" t="s">
        <v>75</v>
      </c>
      <c r="N38" s="69" t="s">
        <v>32</v>
      </c>
      <c r="O38" s="83">
        <v>42810</v>
      </c>
      <c r="P38" s="68">
        <f t="shared" si="2"/>
        <v>5</v>
      </c>
      <c r="Q38" s="70" t="s">
        <v>2553</v>
      </c>
      <c r="R38" s="73" t="s">
        <v>227</v>
      </c>
      <c r="S38" s="70" t="s">
        <v>2554</v>
      </c>
    </row>
    <row r="39" spans="1:19" ht="33.75" x14ac:dyDescent="0.2">
      <c r="A39" s="27">
        <v>37</v>
      </c>
      <c r="B39" s="83">
        <v>42810</v>
      </c>
      <c r="C39" s="72" t="str">
        <f>+TEXT(B39,"MMMM")</f>
        <v>Marzo</v>
      </c>
      <c r="D39" s="70" t="s">
        <v>35</v>
      </c>
      <c r="E39" s="70" t="s">
        <v>2555</v>
      </c>
      <c r="F39" s="70" t="s">
        <v>34</v>
      </c>
      <c r="G39" s="70" t="s">
        <v>2556</v>
      </c>
      <c r="H39" s="70" t="s">
        <v>2557</v>
      </c>
      <c r="I39" s="70" t="s">
        <v>28</v>
      </c>
      <c r="J39" s="83">
        <v>42803</v>
      </c>
      <c r="K39" s="83">
        <v>42827</v>
      </c>
      <c r="L39" s="68">
        <f>_xlfn.DAYS(K39,J39)</f>
        <v>24</v>
      </c>
      <c r="M39" s="70" t="s">
        <v>75</v>
      </c>
      <c r="N39" s="69" t="s">
        <v>32</v>
      </c>
      <c r="O39" s="83">
        <v>42819</v>
      </c>
      <c r="P39" s="68">
        <f>_xlfn.DAYS(O39,J39)</f>
        <v>16</v>
      </c>
      <c r="Q39" s="70" t="s">
        <v>4347</v>
      </c>
      <c r="R39" s="73" t="s">
        <v>258</v>
      </c>
      <c r="S39" s="70" t="s">
        <v>4348</v>
      </c>
    </row>
    <row r="40" spans="1:19" ht="22.5" x14ac:dyDescent="0.2">
      <c r="A40" s="27">
        <v>38</v>
      </c>
      <c r="B40" s="83">
        <v>42816</v>
      </c>
      <c r="C40" s="72" t="str">
        <f t="shared" si="0"/>
        <v>Marzo</v>
      </c>
      <c r="D40" s="70" t="s">
        <v>26</v>
      </c>
      <c r="E40" s="70" t="s">
        <v>983</v>
      </c>
      <c r="F40" s="70" t="s">
        <v>31</v>
      </c>
      <c r="G40" s="70" t="s">
        <v>983</v>
      </c>
      <c r="H40" s="70" t="s">
        <v>983</v>
      </c>
      <c r="I40" s="70" t="s">
        <v>28</v>
      </c>
      <c r="J40" s="83">
        <v>42816</v>
      </c>
      <c r="K40" s="83">
        <v>42832</v>
      </c>
      <c r="L40" s="68">
        <f>_xlfn.DAYS(K40,J40)</f>
        <v>16</v>
      </c>
      <c r="M40" s="70" t="s">
        <v>75</v>
      </c>
      <c r="N40" s="69" t="s">
        <v>32</v>
      </c>
      <c r="O40" s="83">
        <v>42832</v>
      </c>
      <c r="P40" s="68">
        <v>15</v>
      </c>
      <c r="Q40" s="70" t="s">
        <v>2559</v>
      </c>
      <c r="R40" s="73" t="s">
        <v>258</v>
      </c>
      <c r="S40" s="70" t="s">
        <v>2558</v>
      </c>
    </row>
    <row r="41" spans="1:19" ht="22.5" x14ac:dyDescent="0.2">
      <c r="A41" s="27">
        <v>39</v>
      </c>
      <c r="B41" s="83">
        <v>42817</v>
      </c>
      <c r="C41" s="72" t="s">
        <v>753</v>
      </c>
      <c r="D41" s="70" t="s">
        <v>26</v>
      </c>
      <c r="E41" s="70" t="s">
        <v>983</v>
      </c>
      <c r="F41" s="70" t="s">
        <v>31</v>
      </c>
      <c r="G41" s="70" t="s">
        <v>983</v>
      </c>
      <c r="H41" s="70" t="s">
        <v>983</v>
      </c>
      <c r="I41" s="70" t="s">
        <v>28</v>
      </c>
      <c r="J41" s="83">
        <v>42817</v>
      </c>
      <c r="K41" s="83">
        <v>42833</v>
      </c>
      <c r="L41" s="68">
        <f t="shared" si="1"/>
        <v>16</v>
      </c>
      <c r="M41" s="70" t="s">
        <v>75</v>
      </c>
      <c r="N41" s="69" t="s">
        <v>32</v>
      </c>
      <c r="O41" s="83">
        <v>42832</v>
      </c>
      <c r="P41" s="68">
        <f t="shared" si="2"/>
        <v>15</v>
      </c>
      <c r="Q41" s="70" t="s">
        <v>2559</v>
      </c>
      <c r="R41" s="73" t="s">
        <v>258</v>
      </c>
      <c r="S41" s="70" t="s">
        <v>4349</v>
      </c>
    </row>
    <row r="42" spans="1:19" ht="33.75" x14ac:dyDescent="0.2">
      <c r="A42" s="27">
        <v>40</v>
      </c>
      <c r="B42" s="83">
        <v>42818</v>
      </c>
      <c r="C42" s="72" t="s">
        <v>753</v>
      </c>
      <c r="D42" s="70" t="s">
        <v>35</v>
      </c>
      <c r="E42" s="70" t="s">
        <v>2560</v>
      </c>
      <c r="F42" s="70" t="s">
        <v>31</v>
      </c>
      <c r="G42" s="70" t="s">
        <v>4350</v>
      </c>
      <c r="H42" s="70" t="s">
        <v>2561</v>
      </c>
      <c r="I42" s="70" t="s">
        <v>28</v>
      </c>
      <c r="J42" s="83">
        <v>42818</v>
      </c>
      <c r="K42" s="83">
        <v>42834</v>
      </c>
      <c r="L42" s="68">
        <f t="shared" si="1"/>
        <v>16</v>
      </c>
      <c r="M42" s="70" t="s">
        <v>75</v>
      </c>
      <c r="N42" s="69" t="s">
        <v>32</v>
      </c>
      <c r="O42" s="83">
        <v>42818</v>
      </c>
      <c r="P42" s="68">
        <f t="shared" si="2"/>
        <v>0</v>
      </c>
      <c r="Q42" s="70" t="s">
        <v>4351</v>
      </c>
      <c r="R42" s="73" t="s">
        <v>258</v>
      </c>
      <c r="S42" s="70" t="s">
        <v>4352</v>
      </c>
    </row>
    <row r="43" spans="1:19" ht="33.75" x14ac:dyDescent="0.2">
      <c r="A43" s="27">
        <v>41</v>
      </c>
      <c r="B43" s="83">
        <v>42863</v>
      </c>
      <c r="C43" s="72" t="str">
        <f t="shared" si="0"/>
        <v>Mayo</v>
      </c>
      <c r="D43" s="70" t="s">
        <v>24</v>
      </c>
      <c r="E43" s="86" t="s">
        <v>4981</v>
      </c>
      <c r="F43" s="70" t="s">
        <v>48</v>
      </c>
      <c r="G43" s="70" t="s">
        <v>4982</v>
      </c>
      <c r="H43" s="70" t="s">
        <v>4983</v>
      </c>
      <c r="I43" s="70" t="s">
        <v>28</v>
      </c>
      <c r="J43" s="83">
        <v>42863</v>
      </c>
      <c r="K43" s="83">
        <v>42877</v>
      </c>
      <c r="L43" s="68">
        <v>15</v>
      </c>
      <c r="M43" s="70" t="s">
        <v>2445</v>
      </c>
      <c r="N43" s="69" t="s">
        <v>32</v>
      </c>
      <c r="O43" s="83">
        <v>42866</v>
      </c>
      <c r="P43" s="68">
        <v>3</v>
      </c>
      <c r="Q43" s="70" t="s">
        <v>4984</v>
      </c>
      <c r="R43" s="73" t="s">
        <v>258</v>
      </c>
      <c r="S43" s="70" t="s">
        <v>4985</v>
      </c>
    </row>
    <row r="44" spans="1:19" ht="78.75" x14ac:dyDescent="0.2">
      <c r="A44" s="27">
        <v>42</v>
      </c>
      <c r="B44" s="83">
        <v>42863</v>
      </c>
      <c r="C44" s="72" t="str">
        <f t="shared" si="0"/>
        <v>Mayo</v>
      </c>
      <c r="D44" s="70" t="s">
        <v>24</v>
      </c>
      <c r="E44" s="86" t="s">
        <v>4986</v>
      </c>
      <c r="F44" s="70" t="s">
        <v>27</v>
      </c>
      <c r="G44" s="70" t="s">
        <v>4982</v>
      </c>
      <c r="H44" s="70" t="s">
        <v>4987</v>
      </c>
      <c r="I44" s="70" t="s">
        <v>28</v>
      </c>
      <c r="J44" s="83">
        <v>42863</v>
      </c>
      <c r="K44" s="83">
        <v>42877</v>
      </c>
      <c r="L44" s="68">
        <v>15</v>
      </c>
      <c r="M44" s="70" t="s">
        <v>2445</v>
      </c>
      <c r="N44" s="69" t="s">
        <v>32</v>
      </c>
      <c r="O44" s="83">
        <v>42866</v>
      </c>
      <c r="P44" s="68">
        <v>3</v>
      </c>
      <c r="Q44" s="70" t="s">
        <v>4988</v>
      </c>
      <c r="R44" s="73" t="s">
        <v>258</v>
      </c>
      <c r="S44" s="70" t="s">
        <v>4985</v>
      </c>
    </row>
    <row r="45" spans="1:19" ht="45" x14ac:dyDescent="0.2">
      <c r="A45" s="27">
        <v>43</v>
      </c>
      <c r="B45" s="83">
        <v>42863</v>
      </c>
      <c r="C45" s="72" t="str">
        <f t="shared" si="0"/>
        <v>Mayo</v>
      </c>
      <c r="D45" s="70" t="s">
        <v>24</v>
      </c>
      <c r="E45" s="86" t="s">
        <v>4989</v>
      </c>
      <c r="F45" s="70" t="s">
        <v>45</v>
      </c>
      <c r="G45" s="70" t="s">
        <v>4982</v>
      </c>
      <c r="H45" s="70" t="s">
        <v>4990</v>
      </c>
      <c r="I45" s="70" t="s">
        <v>28</v>
      </c>
      <c r="J45" s="83">
        <v>42863</v>
      </c>
      <c r="K45" s="83">
        <v>42877</v>
      </c>
      <c r="L45" s="68">
        <v>15</v>
      </c>
      <c r="M45" s="70" t="s">
        <v>2445</v>
      </c>
      <c r="N45" s="69" t="s">
        <v>32</v>
      </c>
      <c r="O45" s="83">
        <v>42881</v>
      </c>
      <c r="P45" s="68">
        <v>15</v>
      </c>
      <c r="Q45" s="70" t="s">
        <v>4991</v>
      </c>
      <c r="R45" s="73" t="s">
        <v>258</v>
      </c>
      <c r="S45" s="70" t="s">
        <v>4992</v>
      </c>
    </row>
    <row r="46" spans="1:19" ht="67.5" x14ac:dyDescent="0.2">
      <c r="A46" s="27">
        <v>44</v>
      </c>
      <c r="B46" s="93">
        <v>42863</v>
      </c>
      <c r="C46" s="90" t="str">
        <f t="shared" si="0"/>
        <v>Mayo</v>
      </c>
      <c r="D46" s="95" t="s">
        <v>24</v>
      </c>
      <c r="E46" s="195" t="s">
        <v>4993</v>
      </c>
      <c r="F46" s="95" t="s">
        <v>27</v>
      </c>
      <c r="G46" s="95" t="s">
        <v>4982</v>
      </c>
      <c r="H46" s="95" t="s">
        <v>4994</v>
      </c>
      <c r="I46" s="95" t="s">
        <v>28</v>
      </c>
      <c r="J46" s="93">
        <v>42863</v>
      </c>
      <c r="K46" s="93">
        <v>42877</v>
      </c>
      <c r="L46" s="96">
        <v>15</v>
      </c>
      <c r="M46" s="95" t="s">
        <v>2445</v>
      </c>
      <c r="N46" s="97" t="s">
        <v>32</v>
      </c>
      <c r="O46" s="93">
        <v>42866</v>
      </c>
      <c r="P46" s="96">
        <v>15</v>
      </c>
      <c r="Q46" s="95" t="s">
        <v>4995</v>
      </c>
      <c r="R46" s="98" t="s">
        <v>258</v>
      </c>
      <c r="S46" s="95" t="s">
        <v>4996</v>
      </c>
    </row>
    <row r="47" spans="1:19" ht="22.5" x14ac:dyDescent="0.2">
      <c r="A47" s="27">
        <v>45</v>
      </c>
      <c r="B47" s="83">
        <v>42864</v>
      </c>
      <c r="C47" s="72" t="str">
        <f t="shared" si="0"/>
        <v>Mayo</v>
      </c>
      <c r="D47" s="70" t="s">
        <v>20</v>
      </c>
      <c r="E47" s="86" t="s">
        <v>4997</v>
      </c>
      <c r="F47" s="70" t="s">
        <v>36</v>
      </c>
      <c r="G47" s="70" t="s">
        <v>4998</v>
      </c>
      <c r="H47" s="70" t="s">
        <v>4999</v>
      </c>
      <c r="I47" s="70" t="s">
        <v>28</v>
      </c>
      <c r="J47" s="83">
        <v>42864</v>
      </c>
      <c r="K47" s="83">
        <v>42871</v>
      </c>
      <c r="L47" s="68">
        <v>6</v>
      </c>
      <c r="M47" s="70" t="s">
        <v>75</v>
      </c>
      <c r="N47" s="69" t="s">
        <v>32</v>
      </c>
      <c r="O47" s="83">
        <v>42871</v>
      </c>
      <c r="P47" s="68">
        <v>6</v>
      </c>
      <c r="Q47" s="70" t="s">
        <v>5000</v>
      </c>
      <c r="R47" s="73" t="s">
        <v>258</v>
      </c>
      <c r="S47" s="70" t="s">
        <v>5001</v>
      </c>
    </row>
    <row r="48" spans="1:19" ht="56.25" x14ac:dyDescent="0.2">
      <c r="A48" s="27">
        <v>46</v>
      </c>
      <c r="B48" s="83">
        <v>42865</v>
      </c>
      <c r="C48" s="72" t="str">
        <f t="shared" si="0"/>
        <v>Mayo</v>
      </c>
      <c r="D48" s="70" t="s">
        <v>20</v>
      </c>
      <c r="E48" s="70" t="s">
        <v>5002</v>
      </c>
      <c r="F48" s="70" t="s">
        <v>31</v>
      </c>
      <c r="G48" s="70" t="s">
        <v>2687</v>
      </c>
      <c r="H48" s="70" t="s">
        <v>5003</v>
      </c>
      <c r="I48" s="70" t="s">
        <v>28</v>
      </c>
      <c r="J48" s="83">
        <v>42865</v>
      </c>
      <c r="K48" s="83">
        <v>42886</v>
      </c>
      <c r="L48" s="68">
        <v>21</v>
      </c>
      <c r="M48" s="70" t="s">
        <v>75</v>
      </c>
      <c r="N48" s="69" t="s">
        <v>29</v>
      </c>
      <c r="O48" s="83">
        <v>42886</v>
      </c>
      <c r="P48" s="68">
        <v>21</v>
      </c>
      <c r="Q48" s="70" t="s">
        <v>5004</v>
      </c>
      <c r="R48" s="73"/>
      <c r="S48" s="70"/>
    </row>
    <row r="49" spans="1:19" ht="56.25" x14ac:dyDescent="0.2">
      <c r="A49" s="27">
        <v>47</v>
      </c>
      <c r="B49" s="83">
        <v>42867</v>
      </c>
      <c r="C49" s="72" t="str">
        <f t="shared" si="0"/>
        <v>Mayo</v>
      </c>
      <c r="D49" s="70" t="s">
        <v>20</v>
      </c>
      <c r="E49" s="70" t="s">
        <v>5005</v>
      </c>
      <c r="F49" s="70" t="s">
        <v>31</v>
      </c>
      <c r="G49" s="70" t="s">
        <v>2687</v>
      </c>
      <c r="H49" s="70" t="s">
        <v>5003</v>
      </c>
      <c r="I49" s="70" t="s">
        <v>28</v>
      </c>
      <c r="J49" s="83">
        <v>42865</v>
      </c>
      <c r="K49" s="83">
        <v>42888</v>
      </c>
      <c r="L49" s="68">
        <v>22</v>
      </c>
      <c r="M49" s="70" t="s">
        <v>75</v>
      </c>
      <c r="N49" s="69" t="s">
        <v>29</v>
      </c>
      <c r="O49" s="83"/>
      <c r="P49" s="68">
        <v>22</v>
      </c>
      <c r="Q49" s="70" t="s">
        <v>5004</v>
      </c>
      <c r="R49" s="73"/>
      <c r="S49" s="70"/>
    </row>
    <row r="50" spans="1:19" ht="22.5" x14ac:dyDescent="0.2">
      <c r="A50" s="27">
        <v>48</v>
      </c>
      <c r="B50" s="83">
        <v>42871</v>
      </c>
      <c r="C50" s="72" t="str">
        <f t="shared" si="0"/>
        <v>Mayo</v>
      </c>
      <c r="D50" s="70" t="s">
        <v>20</v>
      </c>
      <c r="E50" s="70" t="s">
        <v>5006</v>
      </c>
      <c r="F50" s="70" t="s">
        <v>27</v>
      </c>
      <c r="G50" s="70" t="s">
        <v>5007</v>
      </c>
      <c r="H50" s="70" t="s">
        <v>5008</v>
      </c>
      <c r="I50" s="70" t="s">
        <v>28</v>
      </c>
      <c r="J50" s="83">
        <v>42871</v>
      </c>
      <c r="K50" s="83">
        <v>42893</v>
      </c>
      <c r="L50" s="68">
        <f>16-7</f>
        <v>9</v>
      </c>
      <c r="M50" s="70" t="s">
        <v>4556</v>
      </c>
      <c r="N50" s="69" t="s">
        <v>32</v>
      </c>
      <c r="O50" s="83">
        <v>42891</v>
      </c>
      <c r="P50" s="68">
        <v>9</v>
      </c>
      <c r="Q50" s="70" t="s">
        <v>5009</v>
      </c>
      <c r="R50" s="73" t="s">
        <v>5010</v>
      </c>
      <c r="S50" s="70"/>
    </row>
    <row r="51" spans="1:19" ht="67.5" x14ac:dyDescent="0.2">
      <c r="A51" s="27">
        <v>49</v>
      </c>
      <c r="B51" s="83">
        <v>42878</v>
      </c>
      <c r="C51" s="72" t="str">
        <f t="shared" si="0"/>
        <v>Mayo</v>
      </c>
      <c r="D51" s="70" t="s">
        <v>20</v>
      </c>
      <c r="E51" s="70" t="s">
        <v>5011</v>
      </c>
      <c r="F51" s="70" t="s">
        <v>31</v>
      </c>
      <c r="G51" s="70" t="s">
        <v>4638</v>
      </c>
      <c r="H51" s="70" t="s">
        <v>5012</v>
      </c>
      <c r="I51" s="70" t="s">
        <v>28</v>
      </c>
      <c r="J51" s="83">
        <v>42878</v>
      </c>
      <c r="K51" s="83">
        <v>42897</v>
      </c>
      <c r="L51" s="68">
        <v>18</v>
      </c>
      <c r="M51" s="70" t="s">
        <v>75</v>
      </c>
      <c r="N51" s="69" t="s">
        <v>29</v>
      </c>
      <c r="O51" s="83"/>
      <c r="P51" s="68">
        <v>18</v>
      </c>
      <c r="Q51" s="70" t="s">
        <v>5013</v>
      </c>
      <c r="R51" s="73"/>
      <c r="S51" s="70"/>
    </row>
    <row r="52" spans="1:19" ht="56.25" x14ac:dyDescent="0.2">
      <c r="A52" s="27">
        <v>50</v>
      </c>
      <c r="B52" s="83">
        <v>42879</v>
      </c>
      <c r="C52" s="72" t="str">
        <f t="shared" si="0"/>
        <v>Mayo</v>
      </c>
      <c r="D52" s="70" t="s">
        <v>20</v>
      </c>
      <c r="E52" s="70" t="s">
        <v>5014</v>
      </c>
      <c r="F52" s="70" t="s">
        <v>27</v>
      </c>
      <c r="G52" s="70" t="s">
        <v>5015</v>
      </c>
      <c r="H52" s="70" t="s">
        <v>4994</v>
      </c>
      <c r="I52" s="70" t="s">
        <v>28</v>
      </c>
      <c r="J52" s="83">
        <v>42879</v>
      </c>
      <c r="K52" s="83">
        <v>42903</v>
      </c>
      <c r="L52" s="68">
        <v>23</v>
      </c>
      <c r="M52" s="70" t="s">
        <v>5016</v>
      </c>
      <c r="N52" s="69" t="s">
        <v>29</v>
      </c>
      <c r="O52" s="83"/>
      <c r="P52" s="68">
        <v>23</v>
      </c>
      <c r="Q52" s="70" t="s">
        <v>5017</v>
      </c>
      <c r="R52" s="73"/>
      <c r="S52" s="70"/>
    </row>
    <row r="53" spans="1:19" ht="22.5" x14ac:dyDescent="0.2">
      <c r="A53" s="27">
        <v>51</v>
      </c>
      <c r="B53" s="83">
        <v>42886</v>
      </c>
      <c r="C53" s="72" t="str">
        <f t="shared" si="0"/>
        <v>Mayo</v>
      </c>
      <c r="D53" s="70" t="s">
        <v>20</v>
      </c>
      <c r="E53" s="70" t="s">
        <v>5018</v>
      </c>
      <c r="F53" s="70" t="s">
        <v>31</v>
      </c>
      <c r="G53" s="70" t="s">
        <v>2687</v>
      </c>
      <c r="H53" s="70" t="s">
        <v>5003</v>
      </c>
      <c r="I53" s="70" t="s">
        <v>28</v>
      </c>
      <c r="J53" s="83">
        <v>42886</v>
      </c>
      <c r="K53" s="83">
        <v>42900</v>
      </c>
      <c r="L53" s="68">
        <v>17</v>
      </c>
      <c r="M53" s="70" t="s">
        <v>75</v>
      </c>
      <c r="N53" s="69" t="s">
        <v>29</v>
      </c>
      <c r="O53" s="83"/>
      <c r="P53" s="68">
        <v>17</v>
      </c>
      <c r="Q53" s="70" t="s">
        <v>5004</v>
      </c>
      <c r="R53" s="73"/>
      <c r="S53" s="70"/>
    </row>
    <row r="54" spans="1:19" ht="15" x14ac:dyDescent="0.25">
      <c r="B54" s="1"/>
      <c r="C54" s="1"/>
      <c r="D54" s="1"/>
      <c r="E54" s="1"/>
      <c r="F54" s="1"/>
      <c r="G54" s="1"/>
      <c r="H54" s="1"/>
      <c r="I54" s="1"/>
    </row>
    <row r="55" spans="1:19" ht="15" x14ac:dyDescent="0.25">
      <c r="B55" s="1"/>
      <c r="C55" s="1"/>
      <c r="D55" s="1"/>
      <c r="E55" s="1"/>
      <c r="F55" s="1"/>
      <c r="G55" s="1"/>
      <c r="H55" s="1"/>
      <c r="I55" s="1"/>
    </row>
    <row r="56" spans="1:19" ht="15" x14ac:dyDescent="0.25">
      <c r="B56" s="1"/>
      <c r="C56" s="1"/>
      <c r="D56" s="1"/>
      <c r="E56" s="1"/>
      <c r="F56" s="1"/>
      <c r="G56" s="1"/>
      <c r="H56" s="1"/>
      <c r="I56" s="1"/>
    </row>
  </sheetData>
  <mergeCells count="2">
    <mergeCell ref="A1:B1"/>
    <mergeCell ref="C1:R1"/>
  </mergeCells>
  <conditionalFormatting sqref="N3">
    <cfRule type="cellIs" dxfId="242" priority="3" stopIfTrue="1" operator="equal">
      <formula>$AH$6</formula>
    </cfRule>
    <cfRule type="cellIs" dxfId="241" priority="4" stopIfTrue="1" operator="equal">
      <formula>$AH$5</formula>
    </cfRule>
    <cfRule type="cellIs" dxfId="240" priority="5" stopIfTrue="1" operator="equal">
      <formula>$AH$4</formula>
    </cfRule>
  </conditionalFormatting>
  <conditionalFormatting sqref="P3">
    <cfRule type="cellIs" dxfId="239" priority="1" stopIfTrue="1" operator="greaterThan">
      <formula>L3</formula>
    </cfRule>
    <cfRule type="cellIs" dxfId="238" priority="2" stopIfTrue="1" operator="lessThanOrEqual">
      <formula>L3</formula>
    </cfRule>
  </conditionalFormatting>
  <conditionalFormatting sqref="N4:N53">
    <cfRule type="cellIs" dxfId="237" priority="10" stopIfTrue="1" operator="equal">
      <formula>$AH$6</formula>
    </cfRule>
    <cfRule type="cellIs" dxfId="236" priority="11" stopIfTrue="1" operator="equal">
      <formula>$AH$5</formula>
    </cfRule>
    <cfRule type="cellIs" dxfId="235" priority="12" stopIfTrue="1" operator="equal">
      <formula>$AH$4</formula>
    </cfRule>
  </conditionalFormatting>
  <conditionalFormatting sqref="P48:P53 P4:P45">
    <cfRule type="cellIs" dxfId="234" priority="8" stopIfTrue="1" operator="greaterThan">
      <formula>L4</formula>
    </cfRule>
    <cfRule type="cellIs" dxfId="233" priority="9" stopIfTrue="1" operator="lessThanOrEqual">
      <formula>L4</formula>
    </cfRule>
  </conditionalFormatting>
  <conditionalFormatting sqref="P46:P47">
    <cfRule type="cellIs" dxfId="232" priority="6" stopIfTrue="1" operator="greaterThan">
      <formula>L46</formula>
    </cfRule>
    <cfRule type="cellIs" dxfId="231" priority="7" stopIfTrue="1" operator="lessThanOrEqual">
      <formula>L46</formula>
    </cfRule>
  </conditionalFormatting>
  <dataValidations count="10">
    <dataValidation type="list" allowBlank="1" showInputMessage="1" showErrorMessage="1" sqref="WVQ983020:WVQ983030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16:I65526 JE65516:JE65526 TA65516:TA65526 ACW65516:ACW65526 AMS65516:AMS65526 AWO65516:AWO65526 BGK65516:BGK65526 BQG65516:BQG65526 CAC65516:CAC65526 CJY65516:CJY65526 CTU65516:CTU65526 DDQ65516:DDQ65526 DNM65516:DNM65526 DXI65516:DXI65526 EHE65516:EHE65526 ERA65516:ERA65526 FAW65516:FAW65526 FKS65516:FKS65526 FUO65516:FUO65526 GEK65516:GEK65526 GOG65516:GOG65526 GYC65516:GYC65526 HHY65516:HHY65526 HRU65516:HRU65526 IBQ65516:IBQ65526 ILM65516:ILM65526 IVI65516:IVI65526 JFE65516:JFE65526 JPA65516:JPA65526 JYW65516:JYW65526 KIS65516:KIS65526 KSO65516:KSO65526 LCK65516:LCK65526 LMG65516:LMG65526 LWC65516:LWC65526 MFY65516:MFY65526 MPU65516:MPU65526 MZQ65516:MZQ65526 NJM65516:NJM65526 NTI65516:NTI65526 ODE65516:ODE65526 ONA65516:ONA65526 OWW65516:OWW65526 PGS65516:PGS65526 PQO65516:PQO65526 QAK65516:QAK65526 QKG65516:QKG65526 QUC65516:QUC65526 RDY65516:RDY65526 RNU65516:RNU65526 RXQ65516:RXQ65526 SHM65516:SHM65526 SRI65516:SRI65526 TBE65516:TBE65526 TLA65516:TLA65526 TUW65516:TUW65526 UES65516:UES65526 UOO65516:UOO65526 UYK65516:UYK65526 VIG65516:VIG65526 VSC65516:VSC65526 WBY65516:WBY65526 WLU65516:WLU65526 WVQ65516:WVQ65526 I131052:I131062 JE131052:JE131062 TA131052:TA131062 ACW131052:ACW131062 AMS131052:AMS131062 AWO131052:AWO131062 BGK131052:BGK131062 BQG131052:BQG131062 CAC131052:CAC131062 CJY131052:CJY131062 CTU131052:CTU131062 DDQ131052:DDQ131062 DNM131052:DNM131062 DXI131052:DXI131062 EHE131052:EHE131062 ERA131052:ERA131062 FAW131052:FAW131062 FKS131052:FKS131062 FUO131052:FUO131062 GEK131052:GEK131062 GOG131052:GOG131062 GYC131052:GYC131062 HHY131052:HHY131062 HRU131052:HRU131062 IBQ131052:IBQ131062 ILM131052:ILM131062 IVI131052:IVI131062 JFE131052:JFE131062 JPA131052:JPA131062 JYW131052:JYW131062 KIS131052:KIS131062 KSO131052:KSO131062 LCK131052:LCK131062 LMG131052:LMG131062 LWC131052:LWC131062 MFY131052:MFY131062 MPU131052:MPU131062 MZQ131052:MZQ131062 NJM131052:NJM131062 NTI131052:NTI131062 ODE131052:ODE131062 ONA131052:ONA131062 OWW131052:OWW131062 PGS131052:PGS131062 PQO131052:PQO131062 QAK131052:QAK131062 QKG131052:QKG131062 QUC131052:QUC131062 RDY131052:RDY131062 RNU131052:RNU131062 RXQ131052:RXQ131062 SHM131052:SHM131062 SRI131052:SRI131062 TBE131052:TBE131062 TLA131052:TLA131062 TUW131052:TUW131062 UES131052:UES131062 UOO131052:UOO131062 UYK131052:UYK131062 VIG131052:VIG131062 VSC131052:VSC131062 WBY131052:WBY131062 WLU131052:WLU131062 WVQ131052:WVQ131062 I196588:I196598 JE196588:JE196598 TA196588:TA196598 ACW196588:ACW196598 AMS196588:AMS196598 AWO196588:AWO196598 BGK196588:BGK196598 BQG196588:BQG196598 CAC196588:CAC196598 CJY196588:CJY196598 CTU196588:CTU196598 DDQ196588:DDQ196598 DNM196588:DNM196598 DXI196588:DXI196598 EHE196588:EHE196598 ERA196588:ERA196598 FAW196588:FAW196598 FKS196588:FKS196598 FUO196588:FUO196598 GEK196588:GEK196598 GOG196588:GOG196598 GYC196588:GYC196598 HHY196588:HHY196598 HRU196588:HRU196598 IBQ196588:IBQ196598 ILM196588:ILM196598 IVI196588:IVI196598 JFE196588:JFE196598 JPA196588:JPA196598 JYW196588:JYW196598 KIS196588:KIS196598 KSO196588:KSO196598 LCK196588:LCK196598 LMG196588:LMG196598 LWC196588:LWC196598 MFY196588:MFY196598 MPU196588:MPU196598 MZQ196588:MZQ196598 NJM196588:NJM196598 NTI196588:NTI196598 ODE196588:ODE196598 ONA196588:ONA196598 OWW196588:OWW196598 PGS196588:PGS196598 PQO196588:PQO196598 QAK196588:QAK196598 QKG196588:QKG196598 QUC196588:QUC196598 RDY196588:RDY196598 RNU196588:RNU196598 RXQ196588:RXQ196598 SHM196588:SHM196598 SRI196588:SRI196598 TBE196588:TBE196598 TLA196588:TLA196598 TUW196588:TUW196598 UES196588:UES196598 UOO196588:UOO196598 UYK196588:UYK196598 VIG196588:VIG196598 VSC196588:VSC196598 WBY196588:WBY196598 WLU196588:WLU196598 WVQ196588:WVQ196598 I262124:I262134 JE262124:JE262134 TA262124:TA262134 ACW262124:ACW262134 AMS262124:AMS262134 AWO262124:AWO262134 BGK262124:BGK262134 BQG262124:BQG262134 CAC262124:CAC262134 CJY262124:CJY262134 CTU262124:CTU262134 DDQ262124:DDQ262134 DNM262124:DNM262134 DXI262124:DXI262134 EHE262124:EHE262134 ERA262124:ERA262134 FAW262124:FAW262134 FKS262124:FKS262134 FUO262124:FUO262134 GEK262124:GEK262134 GOG262124:GOG262134 GYC262124:GYC262134 HHY262124:HHY262134 HRU262124:HRU262134 IBQ262124:IBQ262134 ILM262124:ILM262134 IVI262124:IVI262134 JFE262124:JFE262134 JPA262124:JPA262134 JYW262124:JYW262134 KIS262124:KIS262134 KSO262124:KSO262134 LCK262124:LCK262134 LMG262124:LMG262134 LWC262124:LWC262134 MFY262124:MFY262134 MPU262124:MPU262134 MZQ262124:MZQ262134 NJM262124:NJM262134 NTI262124:NTI262134 ODE262124:ODE262134 ONA262124:ONA262134 OWW262124:OWW262134 PGS262124:PGS262134 PQO262124:PQO262134 QAK262124:QAK262134 QKG262124:QKG262134 QUC262124:QUC262134 RDY262124:RDY262134 RNU262124:RNU262134 RXQ262124:RXQ262134 SHM262124:SHM262134 SRI262124:SRI262134 TBE262124:TBE262134 TLA262124:TLA262134 TUW262124:TUW262134 UES262124:UES262134 UOO262124:UOO262134 UYK262124:UYK262134 VIG262124:VIG262134 VSC262124:VSC262134 WBY262124:WBY262134 WLU262124:WLU262134 WVQ262124:WVQ262134 I327660:I327670 JE327660:JE327670 TA327660:TA327670 ACW327660:ACW327670 AMS327660:AMS327670 AWO327660:AWO327670 BGK327660:BGK327670 BQG327660:BQG327670 CAC327660:CAC327670 CJY327660:CJY327670 CTU327660:CTU327670 DDQ327660:DDQ327670 DNM327660:DNM327670 DXI327660:DXI327670 EHE327660:EHE327670 ERA327660:ERA327670 FAW327660:FAW327670 FKS327660:FKS327670 FUO327660:FUO327670 GEK327660:GEK327670 GOG327660:GOG327670 GYC327660:GYC327670 HHY327660:HHY327670 HRU327660:HRU327670 IBQ327660:IBQ327670 ILM327660:ILM327670 IVI327660:IVI327670 JFE327660:JFE327670 JPA327660:JPA327670 JYW327660:JYW327670 KIS327660:KIS327670 KSO327660:KSO327670 LCK327660:LCK327670 LMG327660:LMG327670 LWC327660:LWC327670 MFY327660:MFY327670 MPU327660:MPU327670 MZQ327660:MZQ327670 NJM327660:NJM327670 NTI327660:NTI327670 ODE327660:ODE327670 ONA327660:ONA327670 OWW327660:OWW327670 PGS327660:PGS327670 PQO327660:PQO327670 QAK327660:QAK327670 QKG327660:QKG327670 QUC327660:QUC327670 RDY327660:RDY327670 RNU327660:RNU327670 RXQ327660:RXQ327670 SHM327660:SHM327670 SRI327660:SRI327670 TBE327660:TBE327670 TLA327660:TLA327670 TUW327660:TUW327670 UES327660:UES327670 UOO327660:UOO327670 UYK327660:UYK327670 VIG327660:VIG327670 VSC327660:VSC327670 WBY327660:WBY327670 WLU327660:WLU327670 WVQ327660:WVQ327670 I393196:I393206 JE393196:JE393206 TA393196:TA393206 ACW393196:ACW393206 AMS393196:AMS393206 AWO393196:AWO393206 BGK393196:BGK393206 BQG393196:BQG393206 CAC393196:CAC393206 CJY393196:CJY393206 CTU393196:CTU393206 DDQ393196:DDQ393206 DNM393196:DNM393206 DXI393196:DXI393206 EHE393196:EHE393206 ERA393196:ERA393206 FAW393196:FAW393206 FKS393196:FKS393206 FUO393196:FUO393206 GEK393196:GEK393206 GOG393196:GOG393206 GYC393196:GYC393206 HHY393196:HHY393206 HRU393196:HRU393206 IBQ393196:IBQ393206 ILM393196:ILM393206 IVI393196:IVI393206 JFE393196:JFE393206 JPA393196:JPA393206 JYW393196:JYW393206 KIS393196:KIS393206 KSO393196:KSO393206 LCK393196:LCK393206 LMG393196:LMG393206 LWC393196:LWC393206 MFY393196:MFY393206 MPU393196:MPU393206 MZQ393196:MZQ393206 NJM393196:NJM393206 NTI393196:NTI393206 ODE393196:ODE393206 ONA393196:ONA393206 OWW393196:OWW393206 PGS393196:PGS393206 PQO393196:PQO393206 QAK393196:QAK393206 QKG393196:QKG393206 QUC393196:QUC393206 RDY393196:RDY393206 RNU393196:RNU393206 RXQ393196:RXQ393206 SHM393196:SHM393206 SRI393196:SRI393206 TBE393196:TBE393206 TLA393196:TLA393206 TUW393196:TUW393206 UES393196:UES393206 UOO393196:UOO393206 UYK393196:UYK393206 VIG393196:VIG393206 VSC393196:VSC393206 WBY393196:WBY393206 WLU393196:WLU393206 WVQ393196:WVQ393206 I458732:I458742 JE458732:JE458742 TA458732:TA458742 ACW458732:ACW458742 AMS458732:AMS458742 AWO458732:AWO458742 BGK458732:BGK458742 BQG458732:BQG458742 CAC458732:CAC458742 CJY458732:CJY458742 CTU458732:CTU458742 DDQ458732:DDQ458742 DNM458732:DNM458742 DXI458732:DXI458742 EHE458732:EHE458742 ERA458732:ERA458742 FAW458732:FAW458742 FKS458732:FKS458742 FUO458732:FUO458742 GEK458732:GEK458742 GOG458732:GOG458742 GYC458732:GYC458742 HHY458732:HHY458742 HRU458732:HRU458742 IBQ458732:IBQ458742 ILM458732:ILM458742 IVI458732:IVI458742 JFE458732:JFE458742 JPA458732:JPA458742 JYW458732:JYW458742 KIS458732:KIS458742 KSO458732:KSO458742 LCK458732:LCK458742 LMG458732:LMG458742 LWC458732:LWC458742 MFY458732:MFY458742 MPU458732:MPU458742 MZQ458732:MZQ458742 NJM458732:NJM458742 NTI458732:NTI458742 ODE458732:ODE458742 ONA458732:ONA458742 OWW458732:OWW458742 PGS458732:PGS458742 PQO458732:PQO458742 QAK458732:QAK458742 QKG458732:QKG458742 QUC458732:QUC458742 RDY458732:RDY458742 RNU458732:RNU458742 RXQ458732:RXQ458742 SHM458732:SHM458742 SRI458732:SRI458742 TBE458732:TBE458742 TLA458732:TLA458742 TUW458732:TUW458742 UES458732:UES458742 UOO458732:UOO458742 UYK458732:UYK458742 VIG458732:VIG458742 VSC458732:VSC458742 WBY458732:WBY458742 WLU458732:WLU458742 WVQ458732:WVQ458742 I524268:I524278 JE524268:JE524278 TA524268:TA524278 ACW524268:ACW524278 AMS524268:AMS524278 AWO524268:AWO524278 BGK524268:BGK524278 BQG524268:BQG524278 CAC524268:CAC524278 CJY524268:CJY524278 CTU524268:CTU524278 DDQ524268:DDQ524278 DNM524268:DNM524278 DXI524268:DXI524278 EHE524268:EHE524278 ERA524268:ERA524278 FAW524268:FAW524278 FKS524268:FKS524278 FUO524268:FUO524278 GEK524268:GEK524278 GOG524268:GOG524278 GYC524268:GYC524278 HHY524268:HHY524278 HRU524268:HRU524278 IBQ524268:IBQ524278 ILM524268:ILM524278 IVI524268:IVI524278 JFE524268:JFE524278 JPA524268:JPA524278 JYW524268:JYW524278 KIS524268:KIS524278 KSO524268:KSO524278 LCK524268:LCK524278 LMG524268:LMG524278 LWC524268:LWC524278 MFY524268:MFY524278 MPU524268:MPU524278 MZQ524268:MZQ524278 NJM524268:NJM524278 NTI524268:NTI524278 ODE524268:ODE524278 ONA524268:ONA524278 OWW524268:OWW524278 PGS524268:PGS524278 PQO524268:PQO524278 QAK524268:QAK524278 QKG524268:QKG524278 QUC524268:QUC524278 RDY524268:RDY524278 RNU524268:RNU524278 RXQ524268:RXQ524278 SHM524268:SHM524278 SRI524268:SRI524278 TBE524268:TBE524278 TLA524268:TLA524278 TUW524268:TUW524278 UES524268:UES524278 UOO524268:UOO524278 UYK524268:UYK524278 VIG524268:VIG524278 VSC524268:VSC524278 WBY524268:WBY524278 WLU524268:WLU524278 WVQ524268:WVQ524278 I589804:I589814 JE589804:JE589814 TA589804:TA589814 ACW589804:ACW589814 AMS589804:AMS589814 AWO589804:AWO589814 BGK589804:BGK589814 BQG589804:BQG589814 CAC589804:CAC589814 CJY589804:CJY589814 CTU589804:CTU589814 DDQ589804:DDQ589814 DNM589804:DNM589814 DXI589804:DXI589814 EHE589804:EHE589814 ERA589804:ERA589814 FAW589804:FAW589814 FKS589804:FKS589814 FUO589804:FUO589814 GEK589804:GEK589814 GOG589804:GOG589814 GYC589804:GYC589814 HHY589804:HHY589814 HRU589804:HRU589814 IBQ589804:IBQ589814 ILM589804:ILM589814 IVI589804:IVI589814 JFE589804:JFE589814 JPA589804:JPA589814 JYW589804:JYW589814 KIS589804:KIS589814 KSO589804:KSO589814 LCK589804:LCK589814 LMG589804:LMG589814 LWC589804:LWC589814 MFY589804:MFY589814 MPU589804:MPU589814 MZQ589804:MZQ589814 NJM589804:NJM589814 NTI589804:NTI589814 ODE589804:ODE589814 ONA589804:ONA589814 OWW589804:OWW589814 PGS589804:PGS589814 PQO589804:PQO589814 QAK589804:QAK589814 QKG589804:QKG589814 QUC589804:QUC589814 RDY589804:RDY589814 RNU589804:RNU589814 RXQ589804:RXQ589814 SHM589804:SHM589814 SRI589804:SRI589814 TBE589804:TBE589814 TLA589804:TLA589814 TUW589804:TUW589814 UES589804:UES589814 UOO589804:UOO589814 UYK589804:UYK589814 VIG589804:VIG589814 VSC589804:VSC589814 WBY589804:WBY589814 WLU589804:WLU589814 WVQ589804:WVQ589814 I655340:I655350 JE655340:JE655350 TA655340:TA655350 ACW655340:ACW655350 AMS655340:AMS655350 AWO655340:AWO655350 BGK655340:BGK655350 BQG655340:BQG655350 CAC655340:CAC655350 CJY655340:CJY655350 CTU655340:CTU655350 DDQ655340:DDQ655350 DNM655340:DNM655350 DXI655340:DXI655350 EHE655340:EHE655350 ERA655340:ERA655350 FAW655340:FAW655350 FKS655340:FKS655350 FUO655340:FUO655350 GEK655340:GEK655350 GOG655340:GOG655350 GYC655340:GYC655350 HHY655340:HHY655350 HRU655340:HRU655350 IBQ655340:IBQ655350 ILM655340:ILM655350 IVI655340:IVI655350 JFE655340:JFE655350 JPA655340:JPA655350 JYW655340:JYW655350 KIS655340:KIS655350 KSO655340:KSO655350 LCK655340:LCK655350 LMG655340:LMG655350 LWC655340:LWC655350 MFY655340:MFY655350 MPU655340:MPU655350 MZQ655340:MZQ655350 NJM655340:NJM655350 NTI655340:NTI655350 ODE655340:ODE655350 ONA655340:ONA655350 OWW655340:OWW655350 PGS655340:PGS655350 PQO655340:PQO655350 QAK655340:QAK655350 QKG655340:QKG655350 QUC655340:QUC655350 RDY655340:RDY655350 RNU655340:RNU655350 RXQ655340:RXQ655350 SHM655340:SHM655350 SRI655340:SRI655350 TBE655340:TBE655350 TLA655340:TLA655350 TUW655340:TUW655350 UES655340:UES655350 UOO655340:UOO655350 UYK655340:UYK655350 VIG655340:VIG655350 VSC655340:VSC655350 WBY655340:WBY655350 WLU655340:WLU655350 WVQ655340:WVQ655350 I720876:I720886 JE720876:JE720886 TA720876:TA720886 ACW720876:ACW720886 AMS720876:AMS720886 AWO720876:AWO720886 BGK720876:BGK720886 BQG720876:BQG720886 CAC720876:CAC720886 CJY720876:CJY720886 CTU720876:CTU720886 DDQ720876:DDQ720886 DNM720876:DNM720886 DXI720876:DXI720886 EHE720876:EHE720886 ERA720876:ERA720886 FAW720876:FAW720886 FKS720876:FKS720886 FUO720876:FUO720886 GEK720876:GEK720886 GOG720876:GOG720886 GYC720876:GYC720886 HHY720876:HHY720886 HRU720876:HRU720886 IBQ720876:IBQ720886 ILM720876:ILM720886 IVI720876:IVI720886 JFE720876:JFE720886 JPA720876:JPA720886 JYW720876:JYW720886 KIS720876:KIS720886 KSO720876:KSO720886 LCK720876:LCK720886 LMG720876:LMG720886 LWC720876:LWC720886 MFY720876:MFY720886 MPU720876:MPU720886 MZQ720876:MZQ720886 NJM720876:NJM720886 NTI720876:NTI720886 ODE720876:ODE720886 ONA720876:ONA720886 OWW720876:OWW720886 PGS720876:PGS720886 PQO720876:PQO720886 QAK720876:QAK720886 QKG720876:QKG720886 QUC720876:QUC720886 RDY720876:RDY720886 RNU720876:RNU720886 RXQ720876:RXQ720886 SHM720876:SHM720886 SRI720876:SRI720886 TBE720876:TBE720886 TLA720876:TLA720886 TUW720876:TUW720886 UES720876:UES720886 UOO720876:UOO720886 UYK720876:UYK720886 VIG720876:VIG720886 VSC720876:VSC720886 WBY720876:WBY720886 WLU720876:WLU720886 WVQ720876:WVQ720886 I786412:I786422 JE786412:JE786422 TA786412:TA786422 ACW786412:ACW786422 AMS786412:AMS786422 AWO786412:AWO786422 BGK786412:BGK786422 BQG786412:BQG786422 CAC786412:CAC786422 CJY786412:CJY786422 CTU786412:CTU786422 DDQ786412:DDQ786422 DNM786412:DNM786422 DXI786412:DXI786422 EHE786412:EHE786422 ERA786412:ERA786422 FAW786412:FAW786422 FKS786412:FKS786422 FUO786412:FUO786422 GEK786412:GEK786422 GOG786412:GOG786422 GYC786412:GYC786422 HHY786412:HHY786422 HRU786412:HRU786422 IBQ786412:IBQ786422 ILM786412:ILM786422 IVI786412:IVI786422 JFE786412:JFE786422 JPA786412:JPA786422 JYW786412:JYW786422 KIS786412:KIS786422 KSO786412:KSO786422 LCK786412:LCK786422 LMG786412:LMG786422 LWC786412:LWC786422 MFY786412:MFY786422 MPU786412:MPU786422 MZQ786412:MZQ786422 NJM786412:NJM786422 NTI786412:NTI786422 ODE786412:ODE786422 ONA786412:ONA786422 OWW786412:OWW786422 PGS786412:PGS786422 PQO786412:PQO786422 QAK786412:QAK786422 QKG786412:QKG786422 QUC786412:QUC786422 RDY786412:RDY786422 RNU786412:RNU786422 RXQ786412:RXQ786422 SHM786412:SHM786422 SRI786412:SRI786422 TBE786412:TBE786422 TLA786412:TLA786422 TUW786412:TUW786422 UES786412:UES786422 UOO786412:UOO786422 UYK786412:UYK786422 VIG786412:VIG786422 VSC786412:VSC786422 WBY786412:WBY786422 WLU786412:WLU786422 WVQ786412:WVQ786422 I851948:I851958 JE851948:JE851958 TA851948:TA851958 ACW851948:ACW851958 AMS851948:AMS851958 AWO851948:AWO851958 BGK851948:BGK851958 BQG851948:BQG851958 CAC851948:CAC851958 CJY851948:CJY851958 CTU851948:CTU851958 DDQ851948:DDQ851958 DNM851948:DNM851958 DXI851948:DXI851958 EHE851948:EHE851958 ERA851948:ERA851958 FAW851948:FAW851958 FKS851948:FKS851958 FUO851948:FUO851958 GEK851948:GEK851958 GOG851948:GOG851958 GYC851948:GYC851958 HHY851948:HHY851958 HRU851948:HRU851958 IBQ851948:IBQ851958 ILM851948:ILM851958 IVI851948:IVI851958 JFE851948:JFE851958 JPA851948:JPA851958 JYW851948:JYW851958 KIS851948:KIS851958 KSO851948:KSO851958 LCK851948:LCK851958 LMG851948:LMG851958 LWC851948:LWC851958 MFY851948:MFY851958 MPU851948:MPU851958 MZQ851948:MZQ851958 NJM851948:NJM851958 NTI851948:NTI851958 ODE851948:ODE851958 ONA851948:ONA851958 OWW851948:OWW851958 PGS851948:PGS851958 PQO851948:PQO851958 QAK851948:QAK851958 QKG851948:QKG851958 QUC851948:QUC851958 RDY851948:RDY851958 RNU851948:RNU851958 RXQ851948:RXQ851958 SHM851948:SHM851958 SRI851948:SRI851958 TBE851948:TBE851958 TLA851948:TLA851958 TUW851948:TUW851958 UES851948:UES851958 UOO851948:UOO851958 UYK851948:UYK851958 VIG851948:VIG851958 VSC851948:VSC851958 WBY851948:WBY851958 WLU851948:WLU851958 WVQ851948:WVQ851958 I917484:I917494 JE917484:JE917494 TA917484:TA917494 ACW917484:ACW917494 AMS917484:AMS917494 AWO917484:AWO917494 BGK917484:BGK917494 BQG917484:BQG917494 CAC917484:CAC917494 CJY917484:CJY917494 CTU917484:CTU917494 DDQ917484:DDQ917494 DNM917484:DNM917494 DXI917484:DXI917494 EHE917484:EHE917494 ERA917484:ERA917494 FAW917484:FAW917494 FKS917484:FKS917494 FUO917484:FUO917494 GEK917484:GEK917494 GOG917484:GOG917494 GYC917484:GYC917494 HHY917484:HHY917494 HRU917484:HRU917494 IBQ917484:IBQ917494 ILM917484:ILM917494 IVI917484:IVI917494 JFE917484:JFE917494 JPA917484:JPA917494 JYW917484:JYW917494 KIS917484:KIS917494 KSO917484:KSO917494 LCK917484:LCK917494 LMG917484:LMG917494 LWC917484:LWC917494 MFY917484:MFY917494 MPU917484:MPU917494 MZQ917484:MZQ917494 NJM917484:NJM917494 NTI917484:NTI917494 ODE917484:ODE917494 ONA917484:ONA917494 OWW917484:OWW917494 PGS917484:PGS917494 PQO917484:PQO917494 QAK917484:QAK917494 QKG917484:QKG917494 QUC917484:QUC917494 RDY917484:RDY917494 RNU917484:RNU917494 RXQ917484:RXQ917494 SHM917484:SHM917494 SRI917484:SRI917494 TBE917484:TBE917494 TLA917484:TLA917494 TUW917484:TUW917494 UES917484:UES917494 UOO917484:UOO917494 UYK917484:UYK917494 VIG917484:VIG917494 VSC917484:VSC917494 WBY917484:WBY917494 WLU917484:WLU917494 WVQ917484:WVQ917494 I983020:I983030 JE983020:JE983030 TA983020:TA983030 ACW983020:ACW983030 AMS983020:AMS983030 AWO983020:AWO983030 BGK983020:BGK983030 BQG983020:BQG983030 CAC983020:CAC983030 CJY983020:CJY983030 CTU983020:CTU983030 DDQ983020:DDQ983030 DNM983020:DNM983030 DXI983020:DXI983030 EHE983020:EHE983030 ERA983020:ERA983030 FAW983020:FAW983030 FKS983020:FKS983030 FUO983020:FUO983030 GEK983020:GEK983030 GOG983020:GOG983030 GYC983020:GYC983030 HHY983020:HHY983030 HRU983020:HRU983030 IBQ983020:IBQ983030 ILM983020:ILM983030 IVI983020:IVI983030 JFE983020:JFE983030 JPA983020:JPA983030 JYW983020:JYW983030 KIS983020:KIS983030 KSO983020:KSO983030 LCK983020:LCK983030 LMG983020:LMG983030 LWC983020:LWC983030 MFY983020:MFY983030 MPU983020:MPU983030 MZQ983020:MZQ983030 NJM983020:NJM983030 NTI983020:NTI983030 ODE983020:ODE983030 ONA983020:ONA983030 OWW983020:OWW983030 PGS983020:PGS983030 PQO983020:PQO983030 QAK983020:QAK983030 QKG983020:QKG983030 QUC983020:QUC983030 RDY983020:RDY983030 RNU983020:RNU983030 RXQ983020:RXQ983030 SHM983020:SHM983030 SRI983020:SRI983030 TBE983020:TBE983030 TLA983020:TLA983030 TUW983020:TUW983030 UES983020:UES983030 UOO983020:UOO983030 UYK983020:UYK983030 VIG983020:VIG983030 VSC983020:VSC983030 WBY983020:WBY983030 WLU983020:WLU983030 I3:I13">
      <formula1>$AI$3:$AI$17</formula1>
    </dataValidation>
    <dataValidation type="list" allowBlank="1" showInputMessage="1" showErrorMessage="1" sqref="WVQ983031:WVQ983079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5527:I65575 JE65527:JE65575 TA65527:TA65575 ACW65527:ACW65575 AMS65527:AMS65575 AWO65527:AWO65575 BGK65527:BGK65575 BQG65527:BQG65575 CAC65527:CAC65575 CJY65527:CJY65575 CTU65527:CTU65575 DDQ65527:DDQ65575 DNM65527:DNM65575 DXI65527:DXI65575 EHE65527:EHE65575 ERA65527:ERA65575 FAW65527:FAW65575 FKS65527:FKS65575 FUO65527:FUO65575 GEK65527:GEK65575 GOG65527:GOG65575 GYC65527:GYC65575 HHY65527:HHY65575 HRU65527:HRU65575 IBQ65527:IBQ65575 ILM65527:ILM65575 IVI65527:IVI65575 JFE65527:JFE65575 JPA65527:JPA65575 JYW65527:JYW65575 KIS65527:KIS65575 KSO65527:KSO65575 LCK65527:LCK65575 LMG65527:LMG65575 LWC65527:LWC65575 MFY65527:MFY65575 MPU65527:MPU65575 MZQ65527:MZQ65575 NJM65527:NJM65575 NTI65527:NTI65575 ODE65527:ODE65575 ONA65527:ONA65575 OWW65527:OWW65575 PGS65527:PGS65575 PQO65527:PQO65575 QAK65527:QAK65575 QKG65527:QKG65575 QUC65527:QUC65575 RDY65527:RDY65575 RNU65527:RNU65575 RXQ65527:RXQ65575 SHM65527:SHM65575 SRI65527:SRI65575 TBE65527:TBE65575 TLA65527:TLA65575 TUW65527:TUW65575 UES65527:UES65575 UOO65527:UOO65575 UYK65527:UYK65575 VIG65527:VIG65575 VSC65527:VSC65575 WBY65527:WBY65575 WLU65527:WLU65575 WVQ65527:WVQ65575 I131063:I131111 JE131063:JE131111 TA131063:TA131111 ACW131063:ACW131111 AMS131063:AMS131111 AWO131063:AWO131111 BGK131063:BGK131111 BQG131063:BQG131111 CAC131063:CAC131111 CJY131063:CJY131111 CTU131063:CTU131111 DDQ131063:DDQ131111 DNM131063:DNM131111 DXI131063:DXI131111 EHE131063:EHE131111 ERA131063:ERA131111 FAW131063:FAW131111 FKS131063:FKS131111 FUO131063:FUO131111 GEK131063:GEK131111 GOG131063:GOG131111 GYC131063:GYC131111 HHY131063:HHY131111 HRU131063:HRU131111 IBQ131063:IBQ131111 ILM131063:ILM131111 IVI131063:IVI131111 JFE131063:JFE131111 JPA131063:JPA131111 JYW131063:JYW131111 KIS131063:KIS131111 KSO131063:KSO131111 LCK131063:LCK131111 LMG131063:LMG131111 LWC131063:LWC131111 MFY131063:MFY131111 MPU131063:MPU131111 MZQ131063:MZQ131111 NJM131063:NJM131111 NTI131063:NTI131111 ODE131063:ODE131111 ONA131063:ONA131111 OWW131063:OWW131111 PGS131063:PGS131111 PQO131063:PQO131111 QAK131063:QAK131111 QKG131063:QKG131111 QUC131063:QUC131111 RDY131063:RDY131111 RNU131063:RNU131111 RXQ131063:RXQ131111 SHM131063:SHM131111 SRI131063:SRI131111 TBE131063:TBE131111 TLA131063:TLA131111 TUW131063:TUW131111 UES131063:UES131111 UOO131063:UOO131111 UYK131063:UYK131111 VIG131063:VIG131111 VSC131063:VSC131111 WBY131063:WBY131111 WLU131063:WLU131111 WVQ131063:WVQ131111 I196599:I196647 JE196599:JE196647 TA196599:TA196647 ACW196599:ACW196647 AMS196599:AMS196647 AWO196599:AWO196647 BGK196599:BGK196647 BQG196599:BQG196647 CAC196599:CAC196647 CJY196599:CJY196647 CTU196599:CTU196647 DDQ196599:DDQ196647 DNM196599:DNM196647 DXI196599:DXI196647 EHE196599:EHE196647 ERA196599:ERA196647 FAW196599:FAW196647 FKS196599:FKS196647 FUO196599:FUO196647 GEK196599:GEK196647 GOG196599:GOG196647 GYC196599:GYC196647 HHY196599:HHY196647 HRU196599:HRU196647 IBQ196599:IBQ196647 ILM196599:ILM196647 IVI196599:IVI196647 JFE196599:JFE196647 JPA196599:JPA196647 JYW196599:JYW196647 KIS196599:KIS196647 KSO196599:KSO196647 LCK196599:LCK196647 LMG196599:LMG196647 LWC196599:LWC196647 MFY196599:MFY196647 MPU196599:MPU196647 MZQ196599:MZQ196647 NJM196599:NJM196647 NTI196599:NTI196647 ODE196599:ODE196647 ONA196599:ONA196647 OWW196599:OWW196647 PGS196599:PGS196647 PQO196599:PQO196647 QAK196599:QAK196647 QKG196599:QKG196647 QUC196599:QUC196647 RDY196599:RDY196647 RNU196599:RNU196647 RXQ196599:RXQ196647 SHM196599:SHM196647 SRI196599:SRI196647 TBE196599:TBE196647 TLA196599:TLA196647 TUW196599:TUW196647 UES196599:UES196647 UOO196599:UOO196647 UYK196599:UYK196647 VIG196599:VIG196647 VSC196599:VSC196647 WBY196599:WBY196647 WLU196599:WLU196647 WVQ196599:WVQ196647 I262135:I262183 JE262135:JE262183 TA262135:TA262183 ACW262135:ACW262183 AMS262135:AMS262183 AWO262135:AWO262183 BGK262135:BGK262183 BQG262135:BQG262183 CAC262135:CAC262183 CJY262135:CJY262183 CTU262135:CTU262183 DDQ262135:DDQ262183 DNM262135:DNM262183 DXI262135:DXI262183 EHE262135:EHE262183 ERA262135:ERA262183 FAW262135:FAW262183 FKS262135:FKS262183 FUO262135:FUO262183 GEK262135:GEK262183 GOG262135:GOG262183 GYC262135:GYC262183 HHY262135:HHY262183 HRU262135:HRU262183 IBQ262135:IBQ262183 ILM262135:ILM262183 IVI262135:IVI262183 JFE262135:JFE262183 JPA262135:JPA262183 JYW262135:JYW262183 KIS262135:KIS262183 KSO262135:KSO262183 LCK262135:LCK262183 LMG262135:LMG262183 LWC262135:LWC262183 MFY262135:MFY262183 MPU262135:MPU262183 MZQ262135:MZQ262183 NJM262135:NJM262183 NTI262135:NTI262183 ODE262135:ODE262183 ONA262135:ONA262183 OWW262135:OWW262183 PGS262135:PGS262183 PQO262135:PQO262183 QAK262135:QAK262183 QKG262135:QKG262183 QUC262135:QUC262183 RDY262135:RDY262183 RNU262135:RNU262183 RXQ262135:RXQ262183 SHM262135:SHM262183 SRI262135:SRI262183 TBE262135:TBE262183 TLA262135:TLA262183 TUW262135:TUW262183 UES262135:UES262183 UOO262135:UOO262183 UYK262135:UYK262183 VIG262135:VIG262183 VSC262135:VSC262183 WBY262135:WBY262183 WLU262135:WLU262183 WVQ262135:WVQ262183 I327671:I327719 JE327671:JE327719 TA327671:TA327719 ACW327671:ACW327719 AMS327671:AMS327719 AWO327671:AWO327719 BGK327671:BGK327719 BQG327671:BQG327719 CAC327671:CAC327719 CJY327671:CJY327719 CTU327671:CTU327719 DDQ327671:DDQ327719 DNM327671:DNM327719 DXI327671:DXI327719 EHE327671:EHE327719 ERA327671:ERA327719 FAW327671:FAW327719 FKS327671:FKS327719 FUO327671:FUO327719 GEK327671:GEK327719 GOG327671:GOG327719 GYC327671:GYC327719 HHY327671:HHY327719 HRU327671:HRU327719 IBQ327671:IBQ327719 ILM327671:ILM327719 IVI327671:IVI327719 JFE327671:JFE327719 JPA327671:JPA327719 JYW327671:JYW327719 KIS327671:KIS327719 KSO327671:KSO327719 LCK327671:LCK327719 LMG327671:LMG327719 LWC327671:LWC327719 MFY327671:MFY327719 MPU327671:MPU327719 MZQ327671:MZQ327719 NJM327671:NJM327719 NTI327671:NTI327719 ODE327671:ODE327719 ONA327671:ONA327719 OWW327671:OWW327719 PGS327671:PGS327719 PQO327671:PQO327719 QAK327671:QAK327719 QKG327671:QKG327719 QUC327671:QUC327719 RDY327671:RDY327719 RNU327671:RNU327719 RXQ327671:RXQ327719 SHM327671:SHM327719 SRI327671:SRI327719 TBE327671:TBE327719 TLA327671:TLA327719 TUW327671:TUW327719 UES327671:UES327719 UOO327671:UOO327719 UYK327671:UYK327719 VIG327671:VIG327719 VSC327671:VSC327719 WBY327671:WBY327719 WLU327671:WLU327719 WVQ327671:WVQ327719 I393207:I393255 JE393207:JE393255 TA393207:TA393255 ACW393207:ACW393255 AMS393207:AMS393255 AWO393207:AWO393255 BGK393207:BGK393255 BQG393207:BQG393255 CAC393207:CAC393255 CJY393207:CJY393255 CTU393207:CTU393255 DDQ393207:DDQ393255 DNM393207:DNM393255 DXI393207:DXI393255 EHE393207:EHE393255 ERA393207:ERA393255 FAW393207:FAW393255 FKS393207:FKS393255 FUO393207:FUO393255 GEK393207:GEK393255 GOG393207:GOG393255 GYC393207:GYC393255 HHY393207:HHY393255 HRU393207:HRU393255 IBQ393207:IBQ393255 ILM393207:ILM393255 IVI393207:IVI393255 JFE393207:JFE393255 JPA393207:JPA393255 JYW393207:JYW393255 KIS393207:KIS393255 KSO393207:KSO393255 LCK393207:LCK393255 LMG393207:LMG393255 LWC393207:LWC393255 MFY393207:MFY393255 MPU393207:MPU393255 MZQ393207:MZQ393255 NJM393207:NJM393255 NTI393207:NTI393255 ODE393207:ODE393255 ONA393207:ONA393255 OWW393207:OWW393255 PGS393207:PGS393255 PQO393207:PQO393255 QAK393207:QAK393255 QKG393207:QKG393255 QUC393207:QUC393255 RDY393207:RDY393255 RNU393207:RNU393255 RXQ393207:RXQ393255 SHM393207:SHM393255 SRI393207:SRI393255 TBE393207:TBE393255 TLA393207:TLA393255 TUW393207:TUW393255 UES393207:UES393255 UOO393207:UOO393255 UYK393207:UYK393255 VIG393207:VIG393255 VSC393207:VSC393255 WBY393207:WBY393255 WLU393207:WLU393255 WVQ393207:WVQ393255 I458743:I458791 JE458743:JE458791 TA458743:TA458791 ACW458743:ACW458791 AMS458743:AMS458791 AWO458743:AWO458791 BGK458743:BGK458791 BQG458743:BQG458791 CAC458743:CAC458791 CJY458743:CJY458791 CTU458743:CTU458791 DDQ458743:DDQ458791 DNM458743:DNM458791 DXI458743:DXI458791 EHE458743:EHE458791 ERA458743:ERA458791 FAW458743:FAW458791 FKS458743:FKS458791 FUO458743:FUO458791 GEK458743:GEK458791 GOG458743:GOG458791 GYC458743:GYC458791 HHY458743:HHY458791 HRU458743:HRU458791 IBQ458743:IBQ458791 ILM458743:ILM458791 IVI458743:IVI458791 JFE458743:JFE458791 JPA458743:JPA458791 JYW458743:JYW458791 KIS458743:KIS458791 KSO458743:KSO458791 LCK458743:LCK458791 LMG458743:LMG458791 LWC458743:LWC458791 MFY458743:MFY458791 MPU458743:MPU458791 MZQ458743:MZQ458791 NJM458743:NJM458791 NTI458743:NTI458791 ODE458743:ODE458791 ONA458743:ONA458791 OWW458743:OWW458791 PGS458743:PGS458791 PQO458743:PQO458791 QAK458743:QAK458791 QKG458743:QKG458791 QUC458743:QUC458791 RDY458743:RDY458791 RNU458743:RNU458791 RXQ458743:RXQ458791 SHM458743:SHM458791 SRI458743:SRI458791 TBE458743:TBE458791 TLA458743:TLA458791 TUW458743:TUW458791 UES458743:UES458791 UOO458743:UOO458791 UYK458743:UYK458791 VIG458743:VIG458791 VSC458743:VSC458791 WBY458743:WBY458791 WLU458743:WLU458791 WVQ458743:WVQ458791 I524279:I524327 JE524279:JE524327 TA524279:TA524327 ACW524279:ACW524327 AMS524279:AMS524327 AWO524279:AWO524327 BGK524279:BGK524327 BQG524279:BQG524327 CAC524279:CAC524327 CJY524279:CJY524327 CTU524279:CTU524327 DDQ524279:DDQ524327 DNM524279:DNM524327 DXI524279:DXI524327 EHE524279:EHE524327 ERA524279:ERA524327 FAW524279:FAW524327 FKS524279:FKS524327 FUO524279:FUO524327 GEK524279:GEK524327 GOG524279:GOG524327 GYC524279:GYC524327 HHY524279:HHY524327 HRU524279:HRU524327 IBQ524279:IBQ524327 ILM524279:ILM524327 IVI524279:IVI524327 JFE524279:JFE524327 JPA524279:JPA524327 JYW524279:JYW524327 KIS524279:KIS524327 KSO524279:KSO524327 LCK524279:LCK524327 LMG524279:LMG524327 LWC524279:LWC524327 MFY524279:MFY524327 MPU524279:MPU524327 MZQ524279:MZQ524327 NJM524279:NJM524327 NTI524279:NTI524327 ODE524279:ODE524327 ONA524279:ONA524327 OWW524279:OWW524327 PGS524279:PGS524327 PQO524279:PQO524327 QAK524279:QAK524327 QKG524279:QKG524327 QUC524279:QUC524327 RDY524279:RDY524327 RNU524279:RNU524327 RXQ524279:RXQ524327 SHM524279:SHM524327 SRI524279:SRI524327 TBE524279:TBE524327 TLA524279:TLA524327 TUW524279:TUW524327 UES524279:UES524327 UOO524279:UOO524327 UYK524279:UYK524327 VIG524279:VIG524327 VSC524279:VSC524327 WBY524279:WBY524327 WLU524279:WLU524327 WVQ524279:WVQ524327 I589815:I589863 JE589815:JE589863 TA589815:TA589863 ACW589815:ACW589863 AMS589815:AMS589863 AWO589815:AWO589863 BGK589815:BGK589863 BQG589815:BQG589863 CAC589815:CAC589863 CJY589815:CJY589863 CTU589815:CTU589863 DDQ589815:DDQ589863 DNM589815:DNM589863 DXI589815:DXI589863 EHE589815:EHE589863 ERA589815:ERA589863 FAW589815:FAW589863 FKS589815:FKS589863 FUO589815:FUO589863 GEK589815:GEK589863 GOG589815:GOG589863 GYC589815:GYC589863 HHY589815:HHY589863 HRU589815:HRU589863 IBQ589815:IBQ589863 ILM589815:ILM589863 IVI589815:IVI589863 JFE589815:JFE589863 JPA589815:JPA589863 JYW589815:JYW589863 KIS589815:KIS589863 KSO589815:KSO589863 LCK589815:LCK589863 LMG589815:LMG589863 LWC589815:LWC589863 MFY589815:MFY589863 MPU589815:MPU589863 MZQ589815:MZQ589863 NJM589815:NJM589863 NTI589815:NTI589863 ODE589815:ODE589863 ONA589815:ONA589863 OWW589815:OWW589863 PGS589815:PGS589863 PQO589815:PQO589863 QAK589815:QAK589863 QKG589815:QKG589863 QUC589815:QUC589863 RDY589815:RDY589863 RNU589815:RNU589863 RXQ589815:RXQ589863 SHM589815:SHM589863 SRI589815:SRI589863 TBE589815:TBE589863 TLA589815:TLA589863 TUW589815:TUW589863 UES589815:UES589863 UOO589815:UOO589863 UYK589815:UYK589863 VIG589815:VIG589863 VSC589815:VSC589863 WBY589815:WBY589863 WLU589815:WLU589863 WVQ589815:WVQ589863 I655351:I655399 JE655351:JE655399 TA655351:TA655399 ACW655351:ACW655399 AMS655351:AMS655399 AWO655351:AWO655399 BGK655351:BGK655399 BQG655351:BQG655399 CAC655351:CAC655399 CJY655351:CJY655399 CTU655351:CTU655399 DDQ655351:DDQ655399 DNM655351:DNM655399 DXI655351:DXI655399 EHE655351:EHE655399 ERA655351:ERA655399 FAW655351:FAW655399 FKS655351:FKS655399 FUO655351:FUO655399 GEK655351:GEK655399 GOG655351:GOG655399 GYC655351:GYC655399 HHY655351:HHY655399 HRU655351:HRU655399 IBQ655351:IBQ655399 ILM655351:ILM655399 IVI655351:IVI655399 JFE655351:JFE655399 JPA655351:JPA655399 JYW655351:JYW655399 KIS655351:KIS655399 KSO655351:KSO655399 LCK655351:LCK655399 LMG655351:LMG655399 LWC655351:LWC655399 MFY655351:MFY655399 MPU655351:MPU655399 MZQ655351:MZQ655399 NJM655351:NJM655399 NTI655351:NTI655399 ODE655351:ODE655399 ONA655351:ONA655399 OWW655351:OWW655399 PGS655351:PGS655399 PQO655351:PQO655399 QAK655351:QAK655399 QKG655351:QKG655399 QUC655351:QUC655399 RDY655351:RDY655399 RNU655351:RNU655399 RXQ655351:RXQ655399 SHM655351:SHM655399 SRI655351:SRI655399 TBE655351:TBE655399 TLA655351:TLA655399 TUW655351:TUW655399 UES655351:UES655399 UOO655351:UOO655399 UYK655351:UYK655399 VIG655351:VIG655399 VSC655351:VSC655399 WBY655351:WBY655399 WLU655351:WLU655399 WVQ655351:WVQ655399 I720887:I720935 JE720887:JE720935 TA720887:TA720935 ACW720887:ACW720935 AMS720887:AMS720935 AWO720887:AWO720935 BGK720887:BGK720935 BQG720887:BQG720935 CAC720887:CAC720935 CJY720887:CJY720935 CTU720887:CTU720935 DDQ720887:DDQ720935 DNM720887:DNM720935 DXI720887:DXI720935 EHE720887:EHE720935 ERA720887:ERA720935 FAW720887:FAW720935 FKS720887:FKS720935 FUO720887:FUO720935 GEK720887:GEK720935 GOG720887:GOG720935 GYC720887:GYC720935 HHY720887:HHY720935 HRU720887:HRU720935 IBQ720887:IBQ720935 ILM720887:ILM720935 IVI720887:IVI720935 JFE720887:JFE720935 JPA720887:JPA720935 JYW720887:JYW720935 KIS720887:KIS720935 KSO720887:KSO720935 LCK720887:LCK720935 LMG720887:LMG720935 LWC720887:LWC720935 MFY720887:MFY720935 MPU720887:MPU720935 MZQ720887:MZQ720935 NJM720887:NJM720935 NTI720887:NTI720935 ODE720887:ODE720935 ONA720887:ONA720935 OWW720887:OWW720935 PGS720887:PGS720935 PQO720887:PQO720935 QAK720887:QAK720935 QKG720887:QKG720935 QUC720887:QUC720935 RDY720887:RDY720935 RNU720887:RNU720935 RXQ720887:RXQ720935 SHM720887:SHM720935 SRI720887:SRI720935 TBE720887:TBE720935 TLA720887:TLA720935 TUW720887:TUW720935 UES720887:UES720935 UOO720887:UOO720935 UYK720887:UYK720935 VIG720887:VIG720935 VSC720887:VSC720935 WBY720887:WBY720935 WLU720887:WLU720935 WVQ720887:WVQ720935 I786423:I786471 JE786423:JE786471 TA786423:TA786471 ACW786423:ACW786471 AMS786423:AMS786471 AWO786423:AWO786471 BGK786423:BGK786471 BQG786423:BQG786471 CAC786423:CAC786471 CJY786423:CJY786471 CTU786423:CTU786471 DDQ786423:DDQ786471 DNM786423:DNM786471 DXI786423:DXI786471 EHE786423:EHE786471 ERA786423:ERA786471 FAW786423:FAW786471 FKS786423:FKS786471 FUO786423:FUO786471 GEK786423:GEK786471 GOG786423:GOG786471 GYC786423:GYC786471 HHY786423:HHY786471 HRU786423:HRU786471 IBQ786423:IBQ786471 ILM786423:ILM786471 IVI786423:IVI786471 JFE786423:JFE786471 JPA786423:JPA786471 JYW786423:JYW786471 KIS786423:KIS786471 KSO786423:KSO786471 LCK786423:LCK786471 LMG786423:LMG786471 LWC786423:LWC786471 MFY786423:MFY786471 MPU786423:MPU786471 MZQ786423:MZQ786471 NJM786423:NJM786471 NTI786423:NTI786471 ODE786423:ODE786471 ONA786423:ONA786471 OWW786423:OWW786471 PGS786423:PGS786471 PQO786423:PQO786471 QAK786423:QAK786471 QKG786423:QKG786471 QUC786423:QUC786471 RDY786423:RDY786471 RNU786423:RNU786471 RXQ786423:RXQ786471 SHM786423:SHM786471 SRI786423:SRI786471 TBE786423:TBE786471 TLA786423:TLA786471 TUW786423:TUW786471 UES786423:UES786471 UOO786423:UOO786471 UYK786423:UYK786471 VIG786423:VIG786471 VSC786423:VSC786471 WBY786423:WBY786471 WLU786423:WLU786471 WVQ786423:WVQ786471 I851959:I852007 JE851959:JE852007 TA851959:TA852007 ACW851959:ACW852007 AMS851959:AMS852007 AWO851959:AWO852007 BGK851959:BGK852007 BQG851959:BQG852007 CAC851959:CAC852007 CJY851959:CJY852007 CTU851959:CTU852007 DDQ851959:DDQ852007 DNM851959:DNM852007 DXI851959:DXI852007 EHE851959:EHE852007 ERA851959:ERA852007 FAW851959:FAW852007 FKS851959:FKS852007 FUO851959:FUO852007 GEK851959:GEK852007 GOG851959:GOG852007 GYC851959:GYC852007 HHY851959:HHY852007 HRU851959:HRU852007 IBQ851959:IBQ852007 ILM851959:ILM852007 IVI851959:IVI852007 JFE851959:JFE852007 JPA851959:JPA852007 JYW851959:JYW852007 KIS851959:KIS852007 KSO851959:KSO852007 LCK851959:LCK852007 LMG851959:LMG852007 LWC851959:LWC852007 MFY851959:MFY852007 MPU851959:MPU852007 MZQ851959:MZQ852007 NJM851959:NJM852007 NTI851959:NTI852007 ODE851959:ODE852007 ONA851959:ONA852007 OWW851959:OWW852007 PGS851959:PGS852007 PQO851959:PQO852007 QAK851959:QAK852007 QKG851959:QKG852007 QUC851959:QUC852007 RDY851959:RDY852007 RNU851959:RNU852007 RXQ851959:RXQ852007 SHM851959:SHM852007 SRI851959:SRI852007 TBE851959:TBE852007 TLA851959:TLA852007 TUW851959:TUW852007 UES851959:UES852007 UOO851959:UOO852007 UYK851959:UYK852007 VIG851959:VIG852007 VSC851959:VSC852007 WBY851959:WBY852007 WLU851959:WLU852007 WVQ851959:WVQ852007 I917495:I917543 JE917495:JE917543 TA917495:TA917543 ACW917495:ACW917543 AMS917495:AMS917543 AWO917495:AWO917543 BGK917495:BGK917543 BQG917495:BQG917543 CAC917495:CAC917543 CJY917495:CJY917543 CTU917495:CTU917543 DDQ917495:DDQ917543 DNM917495:DNM917543 DXI917495:DXI917543 EHE917495:EHE917543 ERA917495:ERA917543 FAW917495:FAW917543 FKS917495:FKS917543 FUO917495:FUO917543 GEK917495:GEK917543 GOG917495:GOG917543 GYC917495:GYC917543 HHY917495:HHY917543 HRU917495:HRU917543 IBQ917495:IBQ917543 ILM917495:ILM917543 IVI917495:IVI917543 JFE917495:JFE917543 JPA917495:JPA917543 JYW917495:JYW917543 KIS917495:KIS917543 KSO917495:KSO917543 LCK917495:LCK917543 LMG917495:LMG917543 LWC917495:LWC917543 MFY917495:MFY917543 MPU917495:MPU917543 MZQ917495:MZQ917543 NJM917495:NJM917543 NTI917495:NTI917543 ODE917495:ODE917543 ONA917495:ONA917543 OWW917495:OWW917543 PGS917495:PGS917543 PQO917495:PQO917543 QAK917495:QAK917543 QKG917495:QKG917543 QUC917495:QUC917543 RDY917495:RDY917543 RNU917495:RNU917543 RXQ917495:RXQ917543 SHM917495:SHM917543 SRI917495:SRI917543 TBE917495:TBE917543 TLA917495:TLA917543 TUW917495:TUW917543 UES917495:UES917543 UOO917495:UOO917543 UYK917495:UYK917543 VIG917495:VIG917543 VSC917495:VSC917543 WBY917495:WBY917543 WLU917495:WLU917543 WVQ917495:WVQ917543 I983031:I983079 JE983031:JE983079 TA983031:TA983079 ACW983031:ACW983079 AMS983031:AMS983079 AWO983031:AWO983079 BGK983031:BGK983079 BQG983031:BQG983079 CAC983031:CAC983079 CJY983031:CJY983079 CTU983031:CTU983079 DDQ983031:DDQ983079 DNM983031:DNM983079 DXI983031:DXI983079 EHE983031:EHE983079 ERA983031:ERA983079 FAW983031:FAW983079 FKS983031:FKS983079 FUO983031:FUO983079 GEK983031:GEK983079 GOG983031:GOG983079 GYC983031:GYC983079 HHY983031:HHY983079 HRU983031:HRU983079 IBQ983031:IBQ983079 ILM983031:ILM983079 IVI983031:IVI983079 JFE983031:JFE983079 JPA983031:JPA983079 JYW983031:JYW983079 KIS983031:KIS983079 KSO983031:KSO983079 LCK983031:LCK983079 LMG983031:LMG983079 LWC983031:LWC983079 MFY983031:MFY983079 MPU983031:MPU983079 MZQ983031:MZQ983079 NJM983031:NJM983079 NTI983031:NTI983079 ODE983031:ODE983079 ONA983031:ONA983079 OWW983031:OWW983079 PGS983031:PGS983079 PQO983031:PQO983079 QAK983031:QAK983079 QKG983031:QKG983079 QUC983031:QUC983079 RDY983031:RDY983079 RNU983031:RNU983079 RXQ983031:RXQ983079 SHM983031:SHM983079 SRI983031:SRI983079 TBE983031:TBE983079 TLA983031:TLA983079 TUW983031:TUW983079 UES983031:UES983079 UOO983031:UOO983079 UYK983031:UYK983079 VIG983031:VIG983079 VSC983031:VSC983079 WBY983031:WBY983079 WLU983031:WLU983079 I14:I53">
      <formula1>$AI$3:$AI$16</formula1>
    </dataValidation>
    <dataValidation type="list" allowBlank="1" showInputMessage="1" showErrorMessage="1" sqref="WVL983031:WVL983079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5527:D65575 IZ65527:IZ65575 SV65527:SV65575 ACR65527:ACR65575 AMN65527:AMN65575 AWJ65527:AWJ65575 BGF65527:BGF65575 BQB65527:BQB65575 BZX65527:BZX65575 CJT65527:CJT65575 CTP65527:CTP65575 DDL65527:DDL65575 DNH65527:DNH65575 DXD65527:DXD65575 EGZ65527:EGZ65575 EQV65527:EQV65575 FAR65527:FAR65575 FKN65527:FKN65575 FUJ65527:FUJ65575 GEF65527:GEF65575 GOB65527:GOB65575 GXX65527:GXX65575 HHT65527:HHT65575 HRP65527:HRP65575 IBL65527:IBL65575 ILH65527:ILH65575 IVD65527:IVD65575 JEZ65527:JEZ65575 JOV65527:JOV65575 JYR65527:JYR65575 KIN65527:KIN65575 KSJ65527:KSJ65575 LCF65527:LCF65575 LMB65527:LMB65575 LVX65527:LVX65575 MFT65527:MFT65575 MPP65527:MPP65575 MZL65527:MZL65575 NJH65527:NJH65575 NTD65527:NTD65575 OCZ65527:OCZ65575 OMV65527:OMV65575 OWR65527:OWR65575 PGN65527:PGN65575 PQJ65527:PQJ65575 QAF65527:QAF65575 QKB65527:QKB65575 QTX65527:QTX65575 RDT65527:RDT65575 RNP65527:RNP65575 RXL65527:RXL65575 SHH65527:SHH65575 SRD65527:SRD65575 TAZ65527:TAZ65575 TKV65527:TKV65575 TUR65527:TUR65575 UEN65527:UEN65575 UOJ65527:UOJ65575 UYF65527:UYF65575 VIB65527:VIB65575 VRX65527:VRX65575 WBT65527:WBT65575 WLP65527:WLP65575 WVL65527:WVL65575 D131063:D131111 IZ131063:IZ131111 SV131063:SV131111 ACR131063:ACR131111 AMN131063:AMN131111 AWJ131063:AWJ131111 BGF131063:BGF131111 BQB131063:BQB131111 BZX131063:BZX131111 CJT131063:CJT131111 CTP131063:CTP131111 DDL131063:DDL131111 DNH131063:DNH131111 DXD131063:DXD131111 EGZ131063:EGZ131111 EQV131063:EQV131111 FAR131063:FAR131111 FKN131063:FKN131111 FUJ131063:FUJ131111 GEF131063:GEF131111 GOB131063:GOB131111 GXX131063:GXX131111 HHT131063:HHT131111 HRP131063:HRP131111 IBL131063:IBL131111 ILH131063:ILH131111 IVD131063:IVD131111 JEZ131063:JEZ131111 JOV131063:JOV131111 JYR131063:JYR131111 KIN131063:KIN131111 KSJ131063:KSJ131111 LCF131063:LCF131111 LMB131063:LMB131111 LVX131063:LVX131111 MFT131063:MFT131111 MPP131063:MPP131111 MZL131063:MZL131111 NJH131063:NJH131111 NTD131063:NTD131111 OCZ131063:OCZ131111 OMV131063:OMV131111 OWR131063:OWR131111 PGN131063:PGN131111 PQJ131063:PQJ131111 QAF131063:QAF131111 QKB131063:QKB131111 QTX131063:QTX131111 RDT131063:RDT131111 RNP131063:RNP131111 RXL131063:RXL131111 SHH131063:SHH131111 SRD131063:SRD131111 TAZ131063:TAZ131111 TKV131063:TKV131111 TUR131063:TUR131111 UEN131063:UEN131111 UOJ131063:UOJ131111 UYF131063:UYF131111 VIB131063:VIB131111 VRX131063:VRX131111 WBT131063:WBT131111 WLP131063:WLP131111 WVL131063:WVL131111 D196599:D196647 IZ196599:IZ196647 SV196599:SV196647 ACR196599:ACR196647 AMN196599:AMN196647 AWJ196599:AWJ196647 BGF196599:BGF196647 BQB196599:BQB196647 BZX196599:BZX196647 CJT196599:CJT196647 CTP196599:CTP196647 DDL196599:DDL196647 DNH196599:DNH196647 DXD196599:DXD196647 EGZ196599:EGZ196647 EQV196599:EQV196647 FAR196599:FAR196647 FKN196599:FKN196647 FUJ196599:FUJ196647 GEF196599:GEF196647 GOB196599:GOB196647 GXX196599:GXX196647 HHT196599:HHT196647 HRP196599:HRP196647 IBL196599:IBL196647 ILH196599:ILH196647 IVD196599:IVD196647 JEZ196599:JEZ196647 JOV196599:JOV196647 JYR196599:JYR196647 KIN196599:KIN196647 KSJ196599:KSJ196647 LCF196599:LCF196647 LMB196599:LMB196647 LVX196599:LVX196647 MFT196599:MFT196647 MPP196599:MPP196647 MZL196599:MZL196647 NJH196599:NJH196647 NTD196599:NTD196647 OCZ196599:OCZ196647 OMV196599:OMV196647 OWR196599:OWR196647 PGN196599:PGN196647 PQJ196599:PQJ196647 QAF196599:QAF196647 QKB196599:QKB196647 QTX196599:QTX196647 RDT196599:RDT196647 RNP196599:RNP196647 RXL196599:RXL196647 SHH196599:SHH196647 SRD196599:SRD196647 TAZ196599:TAZ196647 TKV196599:TKV196647 TUR196599:TUR196647 UEN196599:UEN196647 UOJ196599:UOJ196647 UYF196599:UYF196647 VIB196599:VIB196647 VRX196599:VRX196647 WBT196599:WBT196647 WLP196599:WLP196647 WVL196599:WVL196647 D262135:D262183 IZ262135:IZ262183 SV262135:SV262183 ACR262135:ACR262183 AMN262135:AMN262183 AWJ262135:AWJ262183 BGF262135:BGF262183 BQB262135:BQB262183 BZX262135:BZX262183 CJT262135:CJT262183 CTP262135:CTP262183 DDL262135:DDL262183 DNH262135:DNH262183 DXD262135:DXD262183 EGZ262135:EGZ262183 EQV262135:EQV262183 FAR262135:FAR262183 FKN262135:FKN262183 FUJ262135:FUJ262183 GEF262135:GEF262183 GOB262135:GOB262183 GXX262135:GXX262183 HHT262135:HHT262183 HRP262135:HRP262183 IBL262135:IBL262183 ILH262135:ILH262183 IVD262135:IVD262183 JEZ262135:JEZ262183 JOV262135:JOV262183 JYR262135:JYR262183 KIN262135:KIN262183 KSJ262135:KSJ262183 LCF262135:LCF262183 LMB262135:LMB262183 LVX262135:LVX262183 MFT262135:MFT262183 MPP262135:MPP262183 MZL262135:MZL262183 NJH262135:NJH262183 NTD262135:NTD262183 OCZ262135:OCZ262183 OMV262135:OMV262183 OWR262135:OWR262183 PGN262135:PGN262183 PQJ262135:PQJ262183 QAF262135:QAF262183 QKB262135:QKB262183 QTX262135:QTX262183 RDT262135:RDT262183 RNP262135:RNP262183 RXL262135:RXL262183 SHH262135:SHH262183 SRD262135:SRD262183 TAZ262135:TAZ262183 TKV262135:TKV262183 TUR262135:TUR262183 UEN262135:UEN262183 UOJ262135:UOJ262183 UYF262135:UYF262183 VIB262135:VIB262183 VRX262135:VRX262183 WBT262135:WBT262183 WLP262135:WLP262183 WVL262135:WVL262183 D327671:D327719 IZ327671:IZ327719 SV327671:SV327719 ACR327671:ACR327719 AMN327671:AMN327719 AWJ327671:AWJ327719 BGF327671:BGF327719 BQB327671:BQB327719 BZX327671:BZX327719 CJT327671:CJT327719 CTP327671:CTP327719 DDL327671:DDL327719 DNH327671:DNH327719 DXD327671:DXD327719 EGZ327671:EGZ327719 EQV327671:EQV327719 FAR327671:FAR327719 FKN327671:FKN327719 FUJ327671:FUJ327719 GEF327671:GEF327719 GOB327671:GOB327719 GXX327671:GXX327719 HHT327671:HHT327719 HRP327671:HRP327719 IBL327671:IBL327719 ILH327671:ILH327719 IVD327671:IVD327719 JEZ327671:JEZ327719 JOV327671:JOV327719 JYR327671:JYR327719 KIN327671:KIN327719 KSJ327671:KSJ327719 LCF327671:LCF327719 LMB327671:LMB327719 LVX327671:LVX327719 MFT327671:MFT327719 MPP327671:MPP327719 MZL327671:MZL327719 NJH327671:NJH327719 NTD327671:NTD327719 OCZ327671:OCZ327719 OMV327671:OMV327719 OWR327671:OWR327719 PGN327671:PGN327719 PQJ327671:PQJ327719 QAF327671:QAF327719 QKB327671:QKB327719 QTX327671:QTX327719 RDT327671:RDT327719 RNP327671:RNP327719 RXL327671:RXL327719 SHH327671:SHH327719 SRD327671:SRD327719 TAZ327671:TAZ327719 TKV327671:TKV327719 TUR327671:TUR327719 UEN327671:UEN327719 UOJ327671:UOJ327719 UYF327671:UYF327719 VIB327671:VIB327719 VRX327671:VRX327719 WBT327671:WBT327719 WLP327671:WLP327719 WVL327671:WVL327719 D393207:D393255 IZ393207:IZ393255 SV393207:SV393255 ACR393207:ACR393255 AMN393207:AMN393255 AWJ393207:AWJ393255 BGF393207:BGF393255 BQB393207:BQB393255 BZX393207:BZX393255 CJT393207:CJT393255 CTP393207:CTP393255 DDL393207:DDL393255 DNH393207:DNH393255 DXD393207:DXD393255 EGZ393207:EGZ393255 EQV393207:EQV393255 FAR393207:FAR393255 FKN393207:FKN393255 FUJ393207:FUJ393255 GEF393207:GEF393255 GOB393207:GOB393255 GXX393207:GXX393255 HHT393207:HHT393255 HRP393207:HRP393255 IBL393207:IBL393255 ILH393207:ILH393255 IVD393207:IVD393255 JEZ393207:JEZ393255 JOV393207:JOV393255 JYR393207:JYR393255 KIN393207:KIN393255 KSJ393207:KSJ393255 LCF393207:LCF393255 LMB393207:LMB393255 LVX393207:LVX393255 MFT393207:MFT393255 MPP393207:MPP393255 MZL393207:MZL393255 NJH393207:NJH393255 NTD393207:NTD393255 OCZ393207:OCZ393255 OMV393207:OMV393255 OWR393207:OWR393255 PGN393207:PGN393255 PQJ393207:PQJ393255 QAF393207:QAF393255 QKB393207:QKB393255 QTX393207:QTX393255 RDT393207:RDT393255 RNP393207:RNP393255 RXL393207:RXL393255 SHH393207:SHH393255 SRD393207:SRD393255 TAZ393207:TAZ393255 TKV393207:TKV393255 TUR393207:TUR393255 UEN393207:UEN393255 UOJ393207:UOJ393255 UYF393207:UYF393255 VIB393207:VIB393255 VRX393207:VRX393255 WBT393207:WBT393255 WLP393207:WLP393255 WVL393207:WVL393255 D458743:D458791 IZ458743:IZ458791 SV458743:SV458791 ACR458743:ACR458791 AMN458743:AMN458791 AWJ458743:AWJ458791 BGF458743:BGF458791 BQB458743:BQB458791 BZX458743:BZX458791 CJT458743:CJT458791 CTP458743:CTP458791 DDL458743:DDL458791 DNH458743:DNH458791 DXD458743:DXD458791 EGZ458743:EGZ458791 EQV458743:EQV458791 FAR458743:FAR458791 FKN458743:FKN458791 FUJ458743:FUJ458791 GEF458743:GEF458791 GOB458743:GOB458791 GXX458743:GXX458791 HHT458743:HHT458791 HRP458743:HRP458791 IBL458743:IBL458791 ILH458743:ILH458791 IVD458743:IVD458791 JEZ458743:JEZ458791 JOV458743:JOV458791 JYR458743:JYR458791 KIN458743:KIN458791 KSJ458743:KSJ458791 LCF458743:LCF458791 LMB458743:LMB458791 LVX458743:LVX458791 MFT458743:MFT458791 MPP458743:MPP458791 MZL458743:MZL458791 NJH458743:NJH458791 NTD458743:NTD458791 OCZ458743:OCZ458791 OMV458743:OMV458791 OWR458743:OWR458791 PGN458743:PGN458791 PQJ458743:PQJ458791 QAF458743:QAF458791 QKB458743:QKB458791 QTX458743:QTX458791 RDT458743:RDT458791 RNP458743:RNP458791 RXL458743:RXL458791 SHH458743:SHH458791 SRD458743:SRD458791 TAZ458743:TAZ458791 TKV458743:TKV458791 TUR458743:TUR458791 UEN458743:UEN458791 UOJ458743:UOJ458791 UYF458743:UYF458791 VIB458743:VIB458791 VRX458743:VRX458791 WBT458743:WBT458791 WLP458743:WLP458791 WVL458743:WVL458791 D524279:D524327 IZ524279:IZ524327 SV524279:SV524327 ACR524279:ACR524327 AMN524279:AMN524327 AWJ524279:AWJ524327 BGF524279:BGF524327 BQB524279:BQB524327 BZX524279:BZX524327 CJT524279:CJT524327 CTP524279:CTP524327 DDL524279:DDL524327 DNH524279:DNH524327 DXD524279:DXD524327 EGZ524279:EGZ524327 EQV524279:EQV524327 FAR524279:FAR524327 FKN524279:FKN524327 FUJ524279:FUJ524327 GEF524279:GEF524327 GOB524279:GOB524327 GXX524279:GXX524327 HHT524279:HHT524327 HRP524279:HRP524327 IBL524279:IBL524327 ILH524279:ILH524327 IVD524279:IVD524327 JEZ524279:JEZ524327 JOV524279:JOV524327 JYR524279:JYR524327 KIN524279:KIN524327 KSJ524279:KSJ524327 LCF524279:LCF524327 LMB524279:LMB524327 LVX524279:LVX524327 MFT524279:MFT524327 MPP524279:MPP524327 MZL524279:MZL524327 NJH524279:NJH524327 NTD524279:NTD524327 OCZ524279:OCZ524327 OMV524279:OMV524327 OWR524279:OWR524327 PGN524279:PGN524327 PQJ524279:PQJ524327 QAF524279:QAF524327 QKB524279:QKB524327 QTX524279:QTX524327 RDT524279:RDT524327 RNP524279:RNP524327 RXL524279:RXL524327 SHH524279:SHH524327 SRD524279:SRD524327 TAZ524279:TAZ524327 TKV524279:TKV524327 TUR524279:TUR524327 UEN524279:UEN524327 UOJ524279:UOJ524327 UYF524279:UYF524327 VIB524279:VIB524327 VRX524279:VRX524327 WBT524279:WBT524327 WLP524279:WLP524327 WVL524279:WVL524327 D589815:D589863 IZ589815:IZ589863 SV589815:SV589863 ACR589815:ACR589863 AMN589815:AMN589863 AWJ589815:AWJ589863 BGF589815:BGF589863 BQB589815:BQB589863 BZX589815:BZX589863 CJT589815:CJT589863 CTP589815:CTP589863 DDL589815:DDL589863 DNH589815:DNH589863 DXD589815:DXD589863 EGZ589815:EGZ589863 EQV589815:EQV589863 FAR589815:FAR589863 FKN589815:FKN589863 FUJ589815:FUJ589863 GEF589815:GEF589863 GOB589815:GOB589863 GXX589815:GXX589863 HHT589815:HHT589863 HRP589815:HRP589863 IBL589815:IBL589863 ILH589815:ILH589863 IVD589815:IVD589863 JEZ589815:JEZ589863 JOV589815:JOV589863 JYR589815:JYR589863 KIN589815:KIN589863 KSJ589815:KSJ589863 LCF589815:LCF589863 LMB589815:LMB589863 LVX589815:LVX589863 MFT589815:MFT589863 MPP589815:MPP589863 MZL589815:MZL589863 NJH589815:NJH589863 NTD589815:NTD589863 OCZ589815:OCZ589863 OMV589815:OMV589863 OWR589815:OWR589863 PGN589815:PGN589863 PQJ589815:PQJ589863 QAF589815:QAF589863 QKB589815:QKB589863 QTX589815:QTX589863 RDT589815:RDT589863 RNP589815:RNP589863 RXL589815:RXL589863 SHH589815:SHH589863 SRD589815:SRD589863 TAZ589815:TAZ589863 TKV589815:TKV589863 TUR589815:TUR589863 UEN589815:UEN589863 UOJ589815:UOJ589863 UYF589815:UYF589863 VIB589815:VIB589863 VRX589815:VRX589863 WBT589815:WBT589863 WLP589815:WLP589863 WVL589815:WVL589863 D655351:D655399 IZ655351:IZ655399 SV655351:SV655399 ACR655351:ACR655399 AMN655351:AMN655399 AWJ655351:AWJ655399 BGF655351:BGF655399 BQB655351:BQB655399 BZX655351:BZX655399 CJT655351:CJT655399 CTP655351:CTP655399 DDL655351:DDL655399 DNH655351:DNH655399 DXD655351:DXD655399 EGZ655351:EGZ655399 EQV655351:EQV655399 FAR655351:FAR655399 FKN655351:FKN655399 FUJ655351:FUJ655399 GEF655351:GEF655399 GOB655351:GOB655399 GXX655351:GXX655399 HHT655351:HHT655399 HRP655351:HRP655399 IBL655351:IBL655399 ILH655351:ILH655399 IVD655351:IVD655399 JEZ655351:JEZ655399 JOV655351:JOV655399 JYR655351:JYR655399 KIN655351:KIN655399 KSJ655351:KSJ655399 LCF655351:LCF655399 LMB655351:LMB655399 LVX655351:LVX655399 MFT655351:MFT655399 MPP655351:MPP655399 MZL655351:MZL655399 NJH655351:NJH655399 NTD655351:NTD655399 OCZ655351:OCZ655399 OMV655351:OMV655399 OWR655351:OWR655399 PGN655351:PGN655399 PQJ655351:PQJ655399 QAF655351:QAF655399 QKB655351:QKB655399 QTX655351:QTX655399 RDT655351:RDT655399 RNP655351:RNP655399 RXL655351:RXL655399 SHH655351:SHH655399 SRD655351:SRD655399 TAZ655351:TAZ655399 TKV655351:TKV655399 TUR655351:TUR655399 UEN655351:UEN655399 UOJ655351:UOJ655399 UYF655351:UYF655399 VIB655351:VIB655399 VRX655351:VRX655399 WBT655351:WBT655399 WLP655351:WLP655399 WVL655351:WVL655399 D720887:D720935 IZ720887:IZ720935 SV720887:SV720935 ACR720887:ACR720935 AMN720887:AMN720935 AWJ720887:AWJ720935 BGF720887:BGF720935 BQB720887:BQB720935 BZX720887:BZX720935 CJT720887:CJT720935 CTP720887:CTP720935 DDL720887:DDL720935 DNH720887:DNH720935 DXD720887:DXD720935 EGZ720887:EGZ720935 EQV720887:EQV720935 FAR720887:FAR720935 FKN720887:FKN720935 FUJ720887:FUJ720935 GEF720887:GEF720935 GOB720887:GOB720935 GXX720887:GXX720935 HHT720887:HHT720935 HRP720887:HRP720935 IBL720887:IBL720935 ILH720887:ILH720935 IVD720887:IVD720935 JEZ720887:JEZ720935 JOV720887:JOV720935 JYR720887:JYR720935 KIN720887:KIN720935 KSJ720887:KSJ720935 LCF720887:LCF720935 LMB720887:LMB720935 LVX720887:LVX720935 MFT720887:MFT720935 MPP720887:MPP720935 MZL720887:MZL720935 NJH720887:NJH720935 NTD720887:NTD720935 OCZ720887:OCZ720935 OMV720887:OMV720935 OWR720887:OWR720935 PGN720887:PGN720935 PQJ720887:PQJ720935 QAF720887:QAF720935 QKB720887:QKB720935 QTX720887:QTX720935 RDT720887:RDT720935 RNP720887:RNP720935 RXL720887:RXL720935 SHH720887:SHH720935 SRD720887:SRD720935 TAZ720887:TAZ720935 TKV720887:TKV720935 TUR720887:TUR720935 UEN720887:UEN720935 UOJ720887:UOJ720935 UYF720887:UYF720935 VIB720887:VIB720935 VRX720887:VRX720935 WBT720887:WBT720935 WLP720887:WLP720935 WVL720887:WVL720935 D786423:D786471 IZ786423:IZ786471 SV786423:SV786471 ACR786423:ACR786471 AMN786423:AMN786471 AWJ786423:AWJ786471 BGF786423:BGF786471 BQB786423:BQB786471 BZX786423:BZX786471 CJT786423:CJT786471 CTP786423:CTP786471 DDL786423:DDL786471 DNH786423:DNH786471 DXD786423:DXD786471 EGZ786423:EGZ786471 EQV786423:EQV786471 FAR786423:FAR786471 FKN786423:FKN786471 FUJ786423:FUJ786471 GEF786423:GEF786471 GOB786423:GOB786471 GXX786423:GXX786471 HHT786423:HHT786471 HRP786423:HRP786471 IBL786423:IBL786471 ILH786423:ILH786471 IVD786423:IVD786471 JEZ786423:JEZ786471 JOV786423:JOV786471 JYR786423:JYR786471 KIN786423:KIN786471 KSJ786423:KSJ786471 LCF786423:LCF786471 LMB786423:LMB786471 LVX786423:LVX786471 MFT786423:MFT786471 MPP786423:MPP786471 MZL786423:MZL786471 NJH786423:NJH786471 NTD786423:NTD786471 OCZ786423:OCZ786471 OMV786423:OMV786471 OWR786423:OWR786471 PGN786423:PGN786471 PQJ786423:PQJ786471 QAF786423:QAF786471 QKB786423:QKB786471 QTX786423:QTX786471 RDT786423:RDT786471 RNP786423:RNP786471 RXL786423:RXL786471 SHH786423:SHH786471 SRD786423:SRD786471 TAZ786423:TAZ786471 TKV786423:TKV786471 TUR786423:TUR786471 UEN786423:UEN786471 UOJ786423:UOJ786471 UYF786423:UYF786471 VIB786423:VIB786471 VRX786423:VRX786471 WBT786423:WBT786471 WLP786423:WLP786471 WVL786423:WVL786471 D851959:D852007 IZ851959:IZ852007 SV851959:SV852007 ACR851959:ACR852007 AMN851959:AMN852007 AWJ851959:AWJ852007 BGF851959:BGF852007 BQB851959:BQB852007 BZX851959:BZX852007 CJT851959:CJT852007 CTP851959:CTP852007 DDL851959:DDL852007 DNH851959:DNH852007 DXD851959:DXD852007 EGZ851959:EGZ852007 EQV851959:EQV852007 FAR851959:FAR852007 FKN851959:FKN852007 FUJ851959:FUJ852007 GEF851959:GEF852007 GOB851959:GOB852007 GXX851959:GXX852007 HHT851959:HHT852007 HRP851959:HRP852007 IBL851959:IBL852007 ILH851959:ILH852007 IVD851959:IVD852007 JEZ851959:JEZ852007 JOV851959:JOV852007 JYR851959:JYR852007 KIN851959:KIN852007 KSJ851959:KSJ852007 LCF851959:LCF852007 LMB851959:LMB852007 LVX851959:LVX852007 MFT851959:MFT852007 MPP851959:MPP852007 MZL851959:MZL852007 NJH851959:NJH852007 NTD851959:NTD852007 OCZ851959:OCZ852007 OMV851959:OMV852007 OWR851959:OWR852007 PGN851959:PGN852007 PQJ851959:PQJ852007 QAF851959:QAF852007 QKB851959:QKB852007 QTX851959:QTX852007 RDT851959:RDT852007 RNP851959:RNP852007 RXL851959:RXL852007 SHH851959:SHH852007 SRD851959:SRD852007 TAZ851959:TAZ852007 TKV851959:TKV852007 TUR851959:TUR852007 UEN851959:UEN852007 UOJ851959:UOJ852007 UYF851959:UYF852007 VIB851959:VIB852007 VRX851959:VRX852007 WBT851959:WBT852007 WLP851959:WLP852007 WVL851959:WVL852007 D917495:D917543 IZ917495:IZ917543 SV917495:SV917543 ACR917495:ACR917543 AMN917495:AMN917543 AWJ917495:AWJ917543 BGF917495:BGF917543 BQB917495:BQB917543 BZX917495:BZX917543 CJT917495:CJT917543 CTP917495:CTP917543 DDL917495:DDL917543 DNH917495:DNH917543 DXD917495:DXD917543 EGZ917495:EGZ917543 EQV917495:EQV917543 FAR917495:FAR917543 FKN917495:FKN917543 FUJ917495:FUJ917543 GEF917495:GEF917543 GOB917495:GOB917543 GXX917495:GXX917543 HHT917495:HHT917543 HRP917495:HRP917543 IBL917495:IBL917543 ILH917495:ILH917543 IVD917495:IVD917543 JEZ917495:JEZ917543 JOV917495:JOV917543 JYR917495:JYR917543 KIN917495:KIN917543 KSJ917495:KSJ917543 LCF917495:LCF917543 LMB917495:LMB917543 LVX917495:LVX917543 MFT917495:MFT917543 MPP917495:MPP917543 MZL917495:MZL917543 NJH917495:NJH917543 NTD917495:NTD917543 OCZ917495:OCZ917543 OMV917495:OMV917543 OWR917495:OWR917543 PGN917495:PGN917543 PQJ917495:PQJ917543 QAF917495:QAF917543 QKB917495:QKB917543 QTX917495:QTX917543 RDT917495:RDT917543 RNP917495:RNP917543 RXL917495:RXL917543 SHH917495:SHH917543 SRD917495:SRD917543 TAZ917495:TAZ917543 TKV917495:TKV917543 TUR917495:TUR917543 UEN917495:UEN917543 UOJ917495:UOJ917543 UYF917495:UYF917543 VIB917495:VIB917543 VRX917495:VRX917543 WBT917495:WBT917543 WLP917495:WLP917543 WVL917495:WVL917543 D983031:D983079 IZ983031:IZ983079 SV983031:SV983079 ACR983031:ACR983079 AMN983031:AMN983079 AWJ983031:AWJ983079 BGF983031:BGF983079 BQB983031:BQB983079 BZX983031:BZX983079 CJT983031:CJT983079 CTP983031:CTP983079 DDL983031:DDL983079 DNH983031:DNH983079 DXD983031:DXD983079 EGZ983031:EGZ983079 EQV983031:EQV983079 FAR983031:FAR983079 FKN983031:FKN983079 FUJ983031:FUJ983079 GEF983031:GEF983079 GOB983031:GOB983079 GXX983031:GXX983079 HHT983031:HHT983079 HRP983031:HRP983079 IBL983031:IBL983079 ILH983031:ILH983079 IVD983031:IVD983079 JEZ983031:JEZ983079 JOV983031:JOV983079 JYR983031:JYR983079 KIN983031:KIN983079 KSJ983031:KSJ983079 LCF983031:LCF983079 LMB983031:LMB983079 LVX983031:LVX983079 MFT983031:MFT983079 MPP983031:MPP983079 MZL983031:MZL983079 NJH983031:NJH983079 NTD983031:NTD983079 OCZ983031:OCZ983079 OMV983031:OMV983079 OWR983031:OWR983079 PGN983031:PGN983079 PQJ983031:PQJ983079 QAF983031:QAF983079 QKB983031:QKB983079 QTX983031:QTX983079 RDT983031:RDT983079 RNP983031:RNP983079 RXL983031:RXL983079 SHH983031:SHH983079 SRD983031:SRD983079 TAZ983031:TAZ983079 TKV983031:TKV983079 TUR983031:TUR983079 UEN983031:UEN983079 UOJ983031:UOJ983079 UYF983031:UYF983079 VIB983031:VIB983079 VRX983031:VRX983079 WBT983031:WBT983079 WLP983031:WLP983079 D14:D53">
      <formula1>$AJ$3:$AJ$25</formula1>
    </dataValidation>
    <dataValidation type="list" allowBlank="1" showInputMessage="1" showErrorMessage="1" sqref="WVN983031:WVN983079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5527:F65575 JB65527:JB65575 SX65527:SX65575 ACT65527:ACT65575 AMP65527:AMP65575 AWL65527:AWL65575 BGH65527:BGH65575 BQD65527:BQD65575 BZZ65527:BZZ65575 CJV65527:CJV65575 CTR65527:CTR65575 DDN65527:DDN65575 DNJ65527:DNJ65575 DXF65527:DXF65575 EHB65527:EHB65575 EQX65527:EQX65575 FAT65527:FAT65575 FKP65527:FKP65575 FUL65527:FUL65575 GEH65527:GEH65575 GOD65527:GOD65575 GXZ65527:GXZ65575 HHV65527:HHV65575 HRR65527:HRR65575 IBN65527:IBN65575 ILJ65527:ILJ65575 IVF65527:IVF65575 JFB65527:JFB65575 JOX65527:JOX65575 JYT65527:JYT65575 KIP65527:KIP65575 KSL65527:KSL65575 LCH65527:LCH65575 LMD65527:LMD65575 LVZ65527:LVZ65575 MFV65527:MFV65575 MPR65527:MPR65575 MZN65527:MZN65575 NJJ65527:NJJ65575 NTF65527:NTF65575 ODB65527:ODB65575 OMX65527:OMX65575 OWT65527:OWT65575 PGP65527:PGP65575 PQL65527:PQL65575 QAH65527:QAH65575 QKD65527:QKD65575 QTZ65527:QTZ65575 RDV65527:RDV65575 RNR65527:RNR65575 RXN65527:RXN65575 SHJ65527:SHJ65575 SRF65527:SRF65575 TBB65527:TBB65575 TKX65527:TKX65575 TUT65527:TUT65575 UEP65527:UEP65575 UOL65527:UOL65575 UYH65527:UYH65575 VID65527:VID65575 VRZ65527:VRZ65575 WBV65527:WBV65575 WLR65527:WLR65575 WVN65527:WVN65575 F131063:F131111 JB131063:JB131111 SX131063:SX131111 ACT131063:ACT131111 AMP131063:AMP131111 AWL131063:AWL131111 BGH131063:BGH131111 BQD131063:BQD131111 BZZ131063:BZZ131111 CJV131063:CJV131111 CTR131063:CTR131111 DDN131063:DDN131111 DNJ131063:DNJ131111 DXF131063:DXF131111 EHB131063:EHB131111 EQX131063:EQX131111 FAT131063:FAT131111 FKP131063:FKP131111 FUL131063:FUL131111 GEH131063:GEH131111 GOD131063:GOD131111 GXZ131063:GXZ131111 HHV131063:HHV131111 HRR131063:HRR131111 IBN131063:IBN131111 ILJ131063:ILJ131111 IVF131063:IVF131111 JFB131063:JFB131111 JOX131063:JOX131111 JYT131063:JYT131111 KIP131063:KIP131111 KSL131063:KSL131111 LCH131063:LCH131111 LMD131063:LMD131111 LVZ131063:LVZ131111 MFV131063:MFV131111 MPR131063:MPR131111 MZN131063:MZN131111 NJJ131063:NJJ131111 NTF131063:NTF131111 ODB131063:ODB131111 OMX131063:OMX131111 OWT131063:OWT131111 PGP131063:PGP131111 PQL131063:PQL131111 QAH131063:QAH131111 QKD131063:QKD131111 QTZ131063:QTZ131111 RDV131063:RDV131111 RNR131063:RNR131111 RXN131063:RXN131111 SHJ131063:SHJ131111 SRF131063:SRF131111 TBB131063:TBB131111 TKX131063:TKX131111 TUT131063:TUT131111 UEP131063:UEP131111 UOL131063:UOL131111 UYH131063:UYH131111 VID131063:VID131111 VRZ131063:VRZ131111 WBV131063:WBV131111 WLR131063:WLR131111 WVN131063:WVN131111 F196599:F196647 JB196599:JB196647 SX196599:SX196647 ACT196599:ACT196647 AMP196599:AMP196647 AWL196599:AWL196647 BGH196599:BGH196647 BQD196599:BQD196647 BZZ196599:BZZ196647 CJV196599:CJV196647 CTR196599:CTR196647 DDN196599:DDN196647 DNJ196599:DNJ196647 DXF196599:DXF196647 EHB196599:EHB196647 EQX196599:EQX196647 FAT196599:FAT196647 FKP196599:FKP196647 FUL196599:FUL196647 GEH196599:GEH196647 GOD196599:GOD196647 GXZ196599:GXZ196647 HHV196599:HHV196647 HRR196599:HRR196647 IBN196599:IBN196647 ILJ196599:ILJ196647 IVF196599:IVF196647 JFB196599:JFB196647 JOX196599:JOX196647 JYT196599:JYT196647 KIP196599:KIP196647 KSL196599:KSL196647 LCH196599:LCH196647 LMD196599:LMD196647 LVZ196599:LVZ196647 MFV196599:MFV196647 MPR196599:MPR196647 MZN196599:MZN196647 NJJ196599:NJJ196647 NTF196599:NTF196647 ODB196599:ODB196647 OMX196599:OMX196647 OWT196599:OWT196647 PGP196599:PGP196647 PQL196599:PQL196647 QAH196599:QAH196647 QKD196599:QKD196647 QTZ196599:QTZ196647 RDV196599:RDV196647 RNR196599:RNR196647 RXN196599:RXN196647 SHJ196599:SHJ196647 SRF196599:SRF196647 TBB196599:TBB196647 TKX196599:TKX196647 TUT196599:TUT196647 UEP196599:UEP196647 UOL196599:UOL196647 UYH196599:UYH196647 VID196599:VID196647 VRZ196599:VRZ196647 WBV196599:WBV196647 WLR196599:WLR196647 WVN196599:WVN196647 F262135:F262183 JB262135:JB262183 SX262135:SX262183 ACT262135:ACT262183 AMP262135:AMP262183 AWL262135:AWL262183 BGH262135:BGH262183 BQD262135:BQD262183 BZZ262135:BZZ262183 CJV262135:CJV262183 CTR262135:CTR262183 DDN262135:DDN262183 DNJ262135:DNJ262183 DXF262135:DXF262183 EHB262135:EHB262183 EQX262135:EQX262183 FAT262135:FAT262183 FKP262135:FKP262183 FUL262135:FUL262183 GEH262135:GEH262183 GOD262135:GOD262183 GXZ262135:GXZ262183 HHV262135:HHV262183 HRR262135:HRR262183 IBN262135:IBN262183 ILJ262135:ILJ262183 IVF262135:IVF262183 JFB262135:JFB262183 JOX262135:JOX262183 JYT262135:JYT262183 KIP262135:KIP262183 KSL262135:KSL262183 LCH262135:LCH262183 LMD262135:LMD262183 LVZ262135:LVZ262183 MFV262135:MFV262183 MPR262135:MPR262183 MZN262135:MZN262183 NJJ262135:NJJ262183 NTF262135:NTF262183 ODB262135:ODB262183 OMX262135:OMX262183 OWT262135:OWT262183 PGP262135:PGP262183 PQL262135:PQL262183 QAH262135:QAH262183 QKD262135:QKD262183 QTZ262135:QTZ262183 RDV262135:RDV262183 RNR262135:RNR262183 RXN262135:RXN262183 SHJ262135:SHJ262183 SRF262135:SRF262183 TBB262135:TBB262183 TKX262135:TKX262183 TUT262135:TUT262183 UEP262135:UEP262183 UOL262135:UOL262183 UYH262135:UYH262183 VID262135:VID262183 VRZ262135:VRZ262183 WBV262135:WBV262183 WLR262135:WLR262183 WVN262135:WVN262183 F327671:F327719 JB327671:JB327719 SX327671:SX327719 ACT327671:ACT327719 AMP327671:AMP327719 AWL327671:AWL327719 BGH327671:BGH327719 BQD327671:BQD327719 BZZ327671:BZZ327719 CJV327671:CJV327719 CTR327671:CTR327719 DDN327671:DDN327719 DNJ327671:DNJ327719 DXF327671:DXF327719 EHB327671:EHB327719 EQX327671:EQX327719 FAT327671:FAT327719 FKP327671:FKP327719 FUL327671:FUL327719 GEH327671:GEH327719 GOD327671:GOD327719 GXZ327671:GXZ327719 HHV327671:HHV327719 HRR327671:HRR327719 IBN327671:IBN327719 ILJ327671:ILJ327719 IVF327671:IVF327719 JFB327671:JFB327719 JOX327671:JOX327719 JYT327671:JYT327719 KIP327671:KIP327719 KSL327671:KSL327719 LCH327671:LCH327719 LMD327671:LMD327719 LVZ327671:LVZ327719 MFV327671:MFV327719 MPR327671:MPR327719 MZN327671:MZN327719 NJJ327671:NJJ327719 NTF327671:NTF327719 ODB327671:ODB327719 OMX327671:OMX327719 OWT327671:OWT327719 PGP327671:PGP327719 PQL327671:PQL327719 QAH327671:QAH327719 QKD327671:QKD327719 QTZ327671:QTZ327719 RDV327671:RDV327719 RNR327671:RNR327719 RXN327671:RXN327719 SHJ327671:SHJ327719 SRF327671:SRF327719 TBB327671:TBB327719 TKX327671:TKX327719 TUT327671:TUT327719 UEP327671:UEP327719 UOL327671:UOL327719 UYH327671:UYH327719 VID327671:VID327719 VRZ327671:VRZ327719 WBV327671:WBV327719 WLR327671:WLR327719 WVN327671:WVN327719 F393207:F393255 JB393207:JB393255 SX393207:SX393255 ACT393207:ACT393255 AMP393207:AMP393255 AWL393207:AWL393255 BGH393207:BGH393255 BQD393207:BQD393255 BZZ393207:BZZ393255 CJV393207:CJV393255 CTR393207:CTR393255 DDN393207:DDN393255 DNJ393207:DNJ393255 DXF393207:DXF393255 EHB393207:EHB393255 EQX393207:EQX393255 FAT393207:FAT393255 FKP393207:FKP393255 FUL393207:FUL393255 GEH393207:GEH393255 GOD393207:GOD393255 GXZ393207:GXZ393255 HHV393207:HHV393255 HRR393207:HRR393255 IBN393207:IBN393255 ILJ393207:ILJ393255 IVF393207:IVF393255 JFB393207:JFB393255 JOX393207:JOX393255 JYT393207:JYT393255 KIP393207:KIP393255 KSL393207:KSL393255 LCH393207:LCH393255 LMD393207:LMD393255 LVZ393207:LVZ393255 MFV393207:MFV393255 MPR393207:MPR393255 MZN393207:MZN393255 NJJ393207:NJJ393255 NTF393207:NTF393255 ODB393207:ODB393255 OMX393207:OMX393255 OWT393207:OWT393255 PGP393207:PGP393255 PQL393207:PQL393255 QAH393207:QAH393255 QKD393207:QKD393255 QTZ393207:QTZ393255 RDV393207:RDV393255 RNR393207:RNR393255 RXN393207:RXN393255 SHJ393207:SHJ393255 SRF393207:SRF393255 TBB393207:TBB393255 TKX393207:TKX393255 TUT393207:TUT393255 UEP393207:UEP393255 UOL393207:UOL393255 UYH393207:UYH393255 VID393207:VID393255 VRZ393207:VRZ393255 WBV393207:WBV393255 WLR393207:WLR393255 WVN393207:WVN393255 F458743:F458791 JB458743:JB458791 SX458743:SX458791 ACT458743:ACT458791 AMP458743:AMP458791 AWL458743:AWL458791 BGH458743:BGH458791 BQD458743:BQD458791 BZZ458743:BZZ458791 CJV458743:CJV458791 CTR458743:CTR458791 DDN458743:DDN458791 DNJ458743:DNJ458791 DXF458743:DXF458791 EHB458743:EHB458791 EQX458743:EQX458791 FAT458743:FAT458791 FKP458743:FKP458791 FUL458743:FUL458791 GEH458743:GEH458791 GOD458743:GOD458791 GXZ458743:GXZ458791 HHV458743:HHV458791 HRR458743:HRR458791 IBN458743:IBN458791 ILJ458743:ILJ458791 IVF458743:IVF458791 JFB458743:JFB458791 JOX458743:JOX458791 JYT458743:JYT458791 KIP458743:KIP458791 KSL458743:KSL458791 LCH458743:LCH458791 LMD458743:LMD458791 LVZ458743:LVZ458791 MFV458743:MFV458791 MPR458743:MPR458791 MZN458743:MZN458791 NJJ458743:NJJ458791 NTF458743:NTF458791 ODB458743:ODB458791 OMX458743:OMX458791 OWT458743:OWT458791 PGP458743:PGP458791 PQL458743:PQL458791 QAH458743:QAH458791 QKD458743:QKD458791 QTZ458743:QTZ458791 RDV458743:RDV458791 RNR458743:RNR458791 RXN458743:RXN458791 SHJ458743:SHJ458791 SRF458743:SRF458791 TBB458743:TBB458791 TKX458743:TKX458791 TUT458743:TUT458791 UEP458743:UEP458791 UOL458743:UOL458791 UYH458743:UYH458791 VID458743:VID458791 VRZ458743:VRZ458791 WBV458743:WBV458791 WLR458743:WLR458791 WVN458743:WVN458791 F524279:F524327 JB524279:JB524327 SX524279:SX524327 ACT524279:ACT524327 AMP524279:AMP524327 AWL524279:AWL524327 BGH524279:BGH524327 BQD524279:BQD524327 BZZ524279:BZZ524327 CJV524279:CJV524327 CTR524279:CTR524327 DDN524279:DDN524327 DNJ524279:DNJ524327 DXF524279:DXF524327 EHB524279:EHB524327 EQX524279:EQX524327 FAT524279:FAT524327 FKP524279:FKP524327 FUL524279:FUL524327 GEH524279:GEH524327 GOD524279:GOD524327 GXZ524279:GXZ524327 HHV524279:HHV524327 HRR524279:HRR524327 IBN524279:IBN524327 ILJ524279:ILJ524327 IVF524279:IVF524327 JFB524279:JFB524327 JOX524279:JOX524327 JYT524279:JYT524327 KIP524279:KIP524327 KSL524279:KSL524327 LCH524279:LCH524327 LMD524279:LMD524327 LVZ524279:LVZ524327 MFV524279:MFV524327 MPR524279:MPR524327 MZN524279:MZN524327 NJJ524279:NJJ524327 NTF524279:NTF524327 ODB524279:ODB524327 OMX524279:OMX524327 OWT524279:OWT524327 PGP524279:PGP524327 PQL524279:PQL524327 QAH524279:QAH524327 QKD524279:QKD524327 QTZ524279:QTZ524327 RDV524279:RDV524327 RNR524279:RNR524327 RXN524279:RXN524327 SHJ524279:SHJ524327 SRF524279:SRF524327 TBB524279:TBB524327 TKX524279:TKX524327 TUT524279:TUT524327 UEP524279:UEP524327 UOL524279:UOL524327 UYH524279:UYH524327 VID524279:VID524327 VRZ524279:VRZ524327 WBV524279:WBV524327 WLR524279:WLR524327 WVN524279:WVN524327 F589815:F589863 JB589815:JB589863 SX589815:SX589863 ACT589815:ACT589863 AMP589815:AMP589863 AWL589815:AWL589863 BGH589815:BGH589863 BQD589815:BQD589863 BZZ589815:BZZ589863 CJV589815:CJV589863 CTR589815:CTR589863 DDN589815:DDN589863 DNJ589815:DNJ589863 DXF589815:DXF589863 EHB589815:EHB589863 EQX589815:EQX589863 FAT589815:FAT589863 FKP589815:FKP589863 FUL589815:FUL589863 GEH589815:GEH589863 GOD589815:GOD589863 GXZ589815:GXZ589863 HHV589815:HHV589863 HRR589815:HRR589863 IBN589815:IBN589863 ILJ589815:ILJ589863 IVF589815:IVF589863 JFB589815:JFB589863 JOX589815:JOX589863 JYT589815:JYT589863 KIP589815:KIP589863 KSL589815:KSL589863 LCH589815:LCH589863 LMD589815:LMD589863 LVZ589815:LVZ589863 MFV589815:MFV589863 MPR589815:MPR589863 MZN589815:MZN589863 NJJ589815:NJJ589863 NTF589815:NTF589863 ODB589815:ODB589863 OMX589815:OMX589863 OWT589815:OWT589863 PGP589815:PGP589863 PQL589815:PQL589863 QAH589815:QAH589863 QKD589815:QKD589863 QTZ589815:QTZ589863 RDV589815:RDV589863 RNR589815:RNR589863 RXN589815:RXN589863 SHJ589815:SHJ589863 SRF589815:SRF589863 TBB589815:TBB589863 TKX589815:TKX589863 TUT589815:TUT589863 UEP589815:UEP589863 UOL589815:UOL589863 UYH589815:UYH589863 VID589815:VID589863 VRZ589815:VRZ589863 WBV589815:WBV589863 WLR589815:WLR589863 WVN589815:WVN589863 F655351:F655399 JB655351:JB655399 SX655351:SX655399 ACT655351:ACT655399 AMP655351:AMP655399 AWL655351:AWL655399 BGH655351:BGH655399 BQD655351:BQD655399 BZZ655351:BZZ655399 CJV655351:CJV655399 CTR655351:CTR655399 DDN655351:DDN655399 DNJ655351:DNJ655399 DXF655351:DXF655399 EHB655351:EHB655399 EQX655351:EQX655399 FAT655351:FAT655399 FKP655351:FKP655399 FUL655351:FUL655399 GEH655351:GEH655399 GOD655351:GOD655399 GXZ655351:GXZ655399 HHV655351:HHV655399 HRR655351:HRR655399 IBN655351:IBN655399 ILJ655351:ILJ655399 IVF655351:IVF655399 JFB655351:JFB655399 JOX655351:JOX655399 JYT655351:JYT655399 KIP655351:KIP655399 KSL655351:KSL655399 LCH655351:LCH655399 LMD655351:LMD655399 LVZ655351:LVZ655399 MFV655351:MFV655399 MPR655351:MPR655399 MZN655351:MZN655399 NJJ655351:NJJ655399 NTF655351:NTF655399 ODB655351:ODB655399 OMX655351:OMX655399 OWT655351:OWT655399 PGP655351:PGP655399 PQL655351:PQL655399 QAH655351:QAH655399 QKD655351:QKD655399 QTZ655351:QTZ655399 RDV655351:RDV655399 RNR655351:RNR655399 RXN655351:RXN655399 SHJ655351:SHJ655399 SRF655351:SRF655399 TBB655351:TBB655399 TKX655351:TKX655399 TUT655351:TUT655399 UEP655351:UEP655399 UOL655351:UOL655399 UYH655351:UYH655399 VID655351:VID655399 VRZ655351:VRZ655399 WBV655351:WBV655399 WLR655351:WLR655399 WVN655351:WVN655399 F720887:F720935 JB720887:JB720935 SX720887:SX720935 ACT720887:ACT720935 AMP720887:AMP720935 AWL720887:AWL720935 BGH720887:BGH720935 BQD720887:BQD720935 BZZ720887:BZZ720935 CJV720887:CJV720935 CTR720887:CTR720935 DDN720887:DDN720935 DNJ720887:DNJ720935 DXF720887:DXF720935 EHB720887:EHB720935 EQX720887:EQX720935 FAT720887:FAT720935 FKP720887:FKP720935 FUL720887:FUL720935 GEH720887:GEH720935 GOD720887:GOD720935 GXZ720887:GXZ720935 HHV720887:HHV720935 HRR720887:HRR720935 IBN720887:IBN720935 ILJ720887:ILJ720935 IVF720887:IVF720935 JFB720887:JFB720935 JOX720887:JOX720935 JYT720887:JYT720935 KIP720887:KIP720935 KSL720887:KSL720935 LCH720887:LCH720935 LMD720887:LMD720935 LVZ720887:LVZ720935 MFV720887:MFV720935 MPR720887:MPR720935 MZN720887:MZN720935 NJJ720887:NJJ720935 NTF720887:NTF720935 ODB720887:ODB720935 OMX720887:OMX720935 OWT720887:OWT720935 PGP720887:PGP720935 PQL720887:PQL720935 QAH720887:QAH720935 QKD720887:QKD720935 QTZ720887:QTZ720935 RDV720887:RDV720935 RNR720887:RNR720935 RXN720887:RXN720935 SHJ720887:SHJ720935 SRF720887:SRF720935 TBB720887:TBB720935 TKX720887:TKX720935 TUT720887:TUT720935 UEP720887:UEP720935 UOL720887:UOL720935 UYH720887:UYH720935 VID720887:VID720935 VRZ720887:VRZ720935 WBV720887:WBV720935 WLR720887:WLR720935 WVN720887:WVN720935 F786423:F786471 JB786423:JB786471 SX786423:SX786471 ACT786423:ACT786471 AMP786423:AMP786471 AWL786423:AWL786471 BGH786423:BGH786471 BQD786423:BQD786471 BZZ786423:BZZ786471 CJV786423:CJV786471 CTR786423:CTR786471 DDN786423:DDN786471 DNJ786423:DNJ786471 DXF786423:DXF786471 EHB786423:EHB786471 EQX786423:EQX786471 FAT786423:FAT786471 FKP786423:FKP786471 FUL786423:FUL786471 GEH786423:GEH786471 GOD786423:GOD786471 GXZ786423:GXZ786471 HHV786423:HHV786471 HRR786423:HRR786471 IBN786423:IBN786471 ILJ786423:ILJ786471 IVF786423:IVF786471 JFB786423:JFB786471 JOX786423:JOX786471 JYT786423:JYT786471 KIP786423:KIP786471 KSL786423:KSL786471 LCH786423:LCH786471 LMD786423:LMD786471 LVZ786423:LVZ786471 MFV786423:MFV786471 MPR786423:MPR786471 MZN786423:MZN786471 NJJ786423:NJJ786471 NTF786423:NTF786471 ODB786423:ODB786471 OMX786423:OMX786471 OWT786423:OWT786471 PGP786423:PGP786471 PQL786423:PQL786471 QAH786423:QAH786471 QKD786423:QKD786471 QTZ786423:QTZ786471 RDV786423:RDV786471 RNR786423:RNR786471 RXN786423:RXN786471 SHJ786423:SHJ786471 SRF786423:SRF786471 TBB786423:TBB786471 TKX786423:TKX786471 TUT786423:TUT786471 UEP786423:UEP786471 UOL786423:UOL786471 UYH786423:UYH786471 VID786423:VID786471 VRZ786423:VRZ786471 WBV786423:WBV786471 WLR786423:WLR786471 WVN786423:WVN786471 F851959:F852007 JB851959:JB852007 SX851959:SX852007 ACT851959:ACT852007 AMP851959:AMP852007 AWL851959:AWL852007 BGH851959:BGH852007 BQD851959:BQD852007 BZZ851959:BZZ852007 CJV851959:CJV852007 CTR851959:CTR852007 DDN851959:DDN852007 DNJ851959:DNJ852007 DXF851959:DXF852007 EHB851959:EHB852007 EQX851959:EQX852007 FAT851959:FAT852007 FKP851959:FKP852007 FUL851959:FUL852007 GEH851959:GEH852007 GOD851959:GOD852007 GXZ851959:GXZ852007 HHV851959:HHV852007 HRR851959:HRR852007 IBN851959:IBN852007 ILJ851959:ILJ852007 IVF851959:IVF852007 JFB851959:JFB852007 JOX851959:JOX852007 JYT851959:JYT852007 KIP851959:KIP852007 KSL851959:KSL852007 LCH851959:LCH852007 LMD851959:LMD852007 LVZ851959:LVZ852007 MFV851959:MFV852007 MPR851959:MPR852007 MZN851959:MZN852007 NJJ851959:NJJ852007 NTF851959:NTF852007 ODB851959:ODB852007 OMX851959:OMX852007 OWT851959:OWT852007 PGP851959:PGP852007 PQL851959:PQL852007 QAH851959:QAH852007 QKD851959:QKD852007 QTZ851959:QTZ852007 RDV851959:RDV852007 RNR851959:RNR852007 RXN851959:RXN852007 SHJ851959:SHJ852007 SRF851959:SRF852007 TBB851959:TBB852007 TKX851959:TKX852007 TUT851959:TUT852007 UEP851959:UEP852007 UOL851959:UOL852007 UYH851959:UYH852007 VID851959:VID852007 VRZ851959:VRZ852007 WBV851959:WBV852007 WLR851959:WLR852007 WVN851959:WVN852007 F917495:F917543 JB917495:JB917543 SX917495:SX917543 ACT917495:ACT917543 AMP917495:AMP917543 AWL917495:AWL917543 BGH917495:BGH917543 BQD917495:BQD917543 BZZ917495:BZZ917543 CJV917495:CJV917543 CTR917495:CTR917543 DDN917495:DDN917543 DNJ917495:DNJ917543 DXF917495:DXF917543 EHB917495:EHB917543 EQX917495:EQX917543 FAT917495:FAT917543 FKP917495:FKP917543 FUL917495:FUL917543 GEH917495:GEH917543 GOD917495:GOD917543 GXZ917495:GXZ917543 HHV917495:HHV917543 HRR917495:HRR917543 IBN917495:IBN917543 ILJ917495:ILJ917543 IVF917495:IVF917543 JFB917495:JFB917543 JOX917495:JOX917543 JYT917495:JYT917543 KIP917495:KIP917543 KSL917495:KSL917543 LCH917495:LCH917543 LMD917495:LMD917543 LVZ917495:LVZ917543 MFV917495:MFV917543 MPR917495:MPR917543 MZN917495:MZN917543 NJJ917495:NJJ917543 NTF917495:NTF917543 ODB917495:ODB917543 OMX917495:OMX917543 OWT917495:OWT917543 PGP917495:PGP917543 PQL917495:PQL917543 QAH917495:QAH917543 QKD917495:QKD917543 QTZ917495:QTZ917543 RDV917495:RDV917543 RNR917495:RNR917543 RXN917495:RXN917543 SHJ917495:SHJ917543 SRF917495:SRF917543 TBB917495:TBB917543 TKX917495:TKX917543 TUT917495:TUT917543 UEP917495:UEP917543 UOL917495:UOL917543 UYH917495:UYH917543 VID917495:VID917543 VRZ917495:VRZ917543 WBV917495:WBV917543 WLR917495:WLR917543 WVN917495:WVN917543 F983031:F983079 JB983031:JB983079 SX983031:SX983079 ACT983031:ACT983079 AMP983031:AMP983079 AWL983031:AWL983079 BGH983031:BGH983079 BQD983031:BQD983079 BZZ983031:BZZ983079 CJV983031:CJV983079 CTR983031:CTR983079 DDN983031:DDN983079 DNJ983031:DNJ983079 DXF983031:DXF983079 EHB983031:EHB983079 EQX983031:EQX983079 FAT983031:FAT983079 FKP983031:FKP983079 FUL983031:FUL983079 GEH983031:GEH983079 GOD983031:GOD983079 GXZ983031:GXZ983079 HHV983031:HHV983079 HRR983031:HRR983079 IBN983031:IBN983079 ILJ983031:ILJ983079 IVF983031:IVF983079 JFB983031:JFB983079 JOX983031:JOX983079 JYT983031:JYT983079 KIP983031:KIP983079 KSL983031:KSL983079 LCH983031:LCH983079 LMD983031:LMD983079 LVZ983031:LVZ983079 MFV983031:MFV983079 MPR983031:MPR983079 MZN983031:MZN983079 NJJ983031:NJJ983079 NTF983031:NTF983079 ODB983031:ODB983079 OMX983031:OMX983079 OWT983031:OWT983079 PGP983031:PGP983079 PQL983031:PQL983079 QAH983031:QAH983079 QKD983031:QKD983079 QTZ983031:QTZ983079 RDV983031:RDV983079 RNR983031:RNR983079 RXN983031:RXN983079 SHJ983031:SHJ983079 SRF983031:SRF983079 TBB983031:TBB983079 TKX983031:TKX983079 TUT983031:TUT983079 UEP983031:UEP983079 UOL983031:UOL983079 UYH983031:UYH983079 VID983031:VID983079 VRZ983031:VRZ983079 WBV983031:WBV983079 WLR983031:WLR983079">
      <formula1>$AK$3:$AK$29</formula1>
    </dataValidation>
    <dataValidation type="list" allowBlank="1" showInputMessage="1" showErrorMessage="1" sqref="WVV983020:WVV983079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5516:N65575 JJ65516:JJ65575 TF65516:TF65575 ADB65516:ADB65575 AMX65516:AMX65575 AWT65516:AWT65575 BGP65516:BGP65575 BQL65516:BQL65575 CAH65516:CAH65575 CKD65516:CKD65575 CTZ65516:CTZ65575 DDV65516:DDV65575 DNR65516:DNR65575 DXN65516:DXN65575 EHJ65516:EHJ65575 ERF65516:ERF65575 FBB65516:FBB65575 FKX65516:FKX65575 FUT65516:FUT65575 GEP65516:GEP65575 GOL65516:GOL65575 GYH65516:GYH65575 HID65516:HID65575 HRZ65516:HRZ65575 IBV65516:IBV65575 ILR65516:ILR65575 IVN65516:IVN65575 JFJ65516:JFJ65575 JPF65516:JPF65575 JZB65516:JZB65575 KIX65516:KIX65575 KST65516:KST65575 LCP65516:LCP65575 LML65516:LML65575 LWH65516:LWH65575 MGD65516:MGD65575 MPZ65516:MPZ65575 MZV65516:MZV65575 NJR65516:NJR65575 NTN65516:NTN65575 ODJ65516:ODJ65575 ONF65516:ONF65575 OXB65516:OXB65575 PGX65516:PGX65575 PQT65516:PQT65575 QAP65516:QAP65575 QKL65516:QKL65575 QUH65516:QUH65575 RED65516:RED65575 RNZ65516:RNZ65575 RXV65516:RXV65575 SHR65516:SHR65575 SRN65516:SRN65575 TBJ65516:TBJ65575 TLF65516:TLF65575 TVB65516:TVB65575 UEX65516:UEX65575 UOT65516:UOT65575 UYP65516:UYP65575 VIL65516:VIL65575 VSH65516:VSH65575 WCD65516:WCD65575 WLZ65516:WLZ65575 WVV65516:WVV65575 N131052:N131111 JJ131052:JJ131111 TF131052:TF131111 ADB131052:ADB131111 AMX131052:AMX131111 AWT131052:AWT131111 BGP131052:BGP131111 BQL131052:BQL131111 CAH131052:CAH131111 CKD131052:CKD131111 CTZ131052:CTZ131111 DDV131052:DDV131111 DNR131052:DNR131111 DXN131052:DXN131111 EHJ131052:EHJ131111 ERF131052:ERF131111 FBB131052:FBB131111 FKX131052:FKX131111 FUT131052:FUT131111 GEP131052:GEP131111 GOL131052:GOL131111 GYH131052:GYH131111 HID131052:HID131111 HRZ131052:HRZ131111 IBV131052:IBV131111 ILR131052:ILR131111 IVN131052:IVN131111 JFJ131052:JFJ131111 JPF131052:JPF131111 JZB131052:JZB131111 KIX131052:KIX131111 KST131052:KST131111 LCP131052:LCP131111 LML131052:LML131111 LWH131052:LWH131111 MGD131052:MGD131111 MPZ131052:MPZ131111 MZV131052:MZV131111 NJR131052:NJR131111 NTN131052:NTN131111 ODJ131052:ODJ131111 ONF131052:ONF131111 OXB131052:OXB131111 PGX131052:PGX131111 PQT131052:PQT131111 QAP131052:QAP131111 QKL131052:QKL131111 QUH131052:QUH131111 RED131052:RED131111 RNZ131052:RNZ131111 RXV131052:RXV131111 SHR131052:SHR131111 SRN131052:SRN131111 TBJ131052:TBJ131111 TLF131052:TLF131111 TVB131052:TVB131111 UEX131052:UEX131111 UOT131052:UOT131111 UYP131052:UYP131111 VIL131052:VIL131111 VSH131052:VSH131111 WCD131052:WCD131111 WLZ131052:WLZ131111 WVV131052:WVV131111 N196588:N196647 JJ196588:JJ196647 TF196588:TF196647 ADB196588:ADB196647 AMX196588:AMX196647 AWT196588:AWT196647 BGP196588:BGP196647 BQL196588:BQL196647 CAH196588:CAH196647 CKD196588:CKD196647 CTZ196588:CTZ196647 DDV196588:DDV196647 DNR196588:DNR196647 DXN196588:DXN196647 EHJ196588:EHJ196647 ERF196588:ERF196647 FBB196588:FBB196647 FKX196588:FKX196647 FUT196588:FUT196647 GEP196588:GEP196647 GOL196588:GOL196647 GYH196588:GYH196647 HID196588:HID196647 HRZ196588:HRZ196647 IBV196588:IBV196647 ILR196588:ILR196647 IVN196588:IVN196647 JFJ196588:JFJ196647 JPF196588:JPF196647 JZB196588:JZB196647 KIX196588:KIX196647 KST196588:KST196647 LCP196588:LCP196647 LML196588:LML196647 LWH196588:LWH196647 MGD196588:MGD196647 MPZ196588:MPZ196647 MZV196588:MZV196647 NJR196588:NJR196647 NTN196588:NTN196647 ODJ196588:ODJ196647 ONF196588:ONF196647 OXB196588:OXB196647 PGX196588:PGX196647 PQT196588:PQT196647 QAP196588:QAP196647 QKL196588:QKL196647 QUH196588:QUH196647 RED196588:RED196647 RNZ196588:RNZ196647 RXV196588:RXV196647 SHR196588:SHR196647 SRN196588:SRN196647 TBJ196588:TBJ196647 TLF196588:TLF196647 TVB196588:TVB196647 UEX196588:UEX196647 UOT196588:UOT196647 UYP196588:UYP196647 VIL196588:VIL196647 VSH196588:VSH196647 WCD196588:WCD196647 WLZ196588:WLZ196647 WVV196588:WVV196647 N262124:N262183 JJ262124:JJ262183 TF262124:TF262183 ADB262124:ADB262183 AMX262124:AMX262183 AWT262124:AWT262183 BGP262124:BGP262183 BQL262124:BQL262183 CAH262124:CAH262183 CKD262124:CKD262183 CTZ262124:CTZ262183 DDV262124:DDV262183 DNR262124:DNR262183 DXN262124:DXN262183 EHJ262124:EHJ262183 ERF262124:ERF262183 FBB262124:FBB262183 FKX262124:FKX262183 FUT262124:FUT262183 GEP262124:GEP262183 GOL262124:GOL262183 GYH262124:GYH262183 HID262124:HID262183 HRZ262124:HRZ262183 IBV262124:IBV262183 ILR262124:ILR262183 IVN262124:IVN262183 JFJ262124:JFJ262183 JPF262124:JPF262183 JZB262124:JZB262183 KIX262124:KIX262183 KST262124:KST262183 LCP262124:LCP262183 LML262124:LML262183 LWH262124:LWH262183 MGD262124:MGD262183 MPZ262124:MPZ262183 MZV262124:MZV262183 NJR262124:NJR262183 NTN262124:NTN262183 ODJ262124:ODJ262183 ONF262124:ONF262183 OXB262124:OXB262183 PGX262124:PGX262183 PQT262124:PQT262183 QAP262124:QAP262183 QKL262124:QKL262183 QUH262124:QUH262183 RED262124:RED262183 RNZ262124:RNZ262183 RXV262124:RXV262183 SHR262124:SHR262183 SRN262124:SRN262183 TBJ262124:TBJ262183 TLF262124:TLF262183 TVB262124:TVB262183 UEX262124:UEX262183 UOT262124:UOT262183 UYP262124:UYP262183 VIL262124:VIL262183 VSH262124:VSH262183 WCD262124:WCD262183 WLZ262124:WLZ262183 WVV262124:WVV262183 N327660:N327719 JJ327660:JJ327719 TF327660:TF327719 ADB327660:ADB327719 AMX327660:AMX327719 AWT327660:AWT327719 BGP327660:BGP327719 BQL327660:BQL327719 CAH327660:CAH327719 CKD327660:CKD327719 CTZ327660:CTZ327719 DDV327660:DDV327719 DNR327660:DNR327719 DXN327660:DXN327719 EHJ327660:EHJ327719 ERF327660:ERF327719 FBB327660:FBB327719 FKX327660:FKX327719 FUT327660:FUT327719 GEP327660:GEP327719 GOL327660:GOL327719 GYH327660:GYH327719 HID327660:HID327719 HRZ327660:HRZ327719 IBV327660:IBV327719 ILR327660:ILR327719 IVN327660:IVN327719 JFJ327660:JFJ327719 JPF327660:JPF327719 JZB327660:JZB327719 KIX327660:KIX327719 KST327660:KST327719 LCP327660:LCP327719 LML327660:LML327719 LWH327660:LWH327719 MGD327660:MGD327719 MPZ327660:MPZ327719 MZV327660:MZV327719 NJR327660:NJR327719 NTN327660:NTN327719 ODJ327660:ODJ327719 ONF327660:ONF327719 OXB327660:OXB327719 PGX327660:PGX327719 PQT327660:PQT327719 QAP327660:QAP327719 QKL327660:QKL327719 QUH327660:QUH327719 RED327660:RED327719 RNZ327660:RNZ327719 RXV327660:RXV327719 SHR327660:SHR327719 SRN327660:SRN327719 TBJ327660:TBJ327719 TLF327660:TLF327719 TVB327660:TVB327719 UEX327660:UEX327719 UOT327660:UOT327719 UYP327660:UYP327719 VIL327660:VIL327719 VSH327660:VSH327719 WCD327660:WCD327719 WLZ327660:WLZ327719 WVV327660:WVV327719 N393196:N393255 JJ393196:JJ393255 TF393196:TF393255 ADB393196:ADB393255 AMX393196:AMX393255 AWT393196:AWT393255 BGP393196:BGP393255 BQL393196:BQL393255 CAH393196:CAH393255 CKD393196:CKD393255 CTZ393196:CTZ393255 DDV393196:DDV393255 DNR393196:DNR393255 DXN393196:DXN393255 EHJ393196:EHJ393255 ERF393196:ERF393255 FBB393196:FBB393255 FKX393196:FKX393255 FUT393196:FUT393255 GEP393196:GEP393255 GOL393196:GOL393255 GYH393196:GYH393255 HID393196:HID393255 HRZ393196:HRZ393255 IBV393196:IBV393255 ILR393196:ILR393255 IVN393196:IVN393255 JFJ393196:JFJ393255 JPF393196:JPF393255 JZB393196:JZB393255 KIX393196:KIX393255 KST393196:KST393255 LCP393196:LCP393255 LML393196:LML393255 LWH393196:LWH393255 MGD393196:MGD393255 MPZ393196:MPZ393255 MZV393196:MZV393255 NJR393196:NJR393255 NTN393196:NTN393255 ODJ393196:ODJ393255 ONF393196:ONF393255 OXB393196:OXB393255 PGX393196:PGX393255 PQT393196:PQT393255 QAP393196:QAP393255 QKL393196:QKL393255 QUH393196:QUH393255 RED393196:RED393255 RNZ393196:RNZ393255 RXV393196:RXV393255 SHR393196:SHR393255 SRN393196:SRN393255 TBJ393196:TBJ393255 TLF393196:TLF393255 TVB393196:TVB393255 UEX393196:UEX393255 UOT393196:UOT393255 UYP393196:UYP393255 VIL393196:VIL393255 VSH393196:VSH393255 WCD393196:WCD393255 WLZ393196:WLZ393255 WVV393196:WVV393255 N458732:N458791 JJ458732:JJ458791 TF458732:TF458791 ADB458732:ADB458791 AMX458732:AMX458791 AWT458732:AWT458791 BGP458732:BGP458791 BQL458732:BQL458791 CAH458732:CAH458791 CKD458732:CKD458791 CTZ458732:CTZ458791 DDV458732:DDV458791 DNR458732:DNR458791 DXN458732:DXN458791 EHJ458732:EHJ458791 ERF458732:ERF458791 FBB458732:FBB458791 FKX458732:FKX458791 FUT458732:FUT458791 GEP458732:GEP458791 GOL458732:GOL458791 GYH458732:GYH458791 HID458732:HID458791 HRZ458732:HRZ458791 IBV458732:IBV458791 ILR458732:ILR458791 IVN458732:IVN458791 JFJ458732:JFJ458791 JPF458732:JPF458791 JZB458732:JZB458791 KIX458732:KIX458791 KST458732:KST458791 LCP458732:LCP458791 LML458732:LML458791 LWH458732:LWH458791 MGD458732:MGD458791 MPZ458732:MPZ458791 MZV458732:MZV458791 NJR458732:NJR458791 NTN458732:NTN458791 ODJ458732:ODJ458791 ONF458732:ONF458791 OXB458732:OXB458791 PGX458732:PGX458791 PQT458732:PQT458791 QAP458732:QAP458791 QKL458732:QKL458791 QUH458732:QUH458791 RED458732:RED458791 RNZ458732:RNZ458791 RXV458732:RXV458791 SHR458732:SHR458791 SRN458732:SRN458791 TBJ458732:TBJ458791 TLF458732:TLF458791 TVB458732:TVB458791 UEX458732:UEX458791 UOT458732:UOT458791 UYP458732:UYP458791 VIL458732:VIL458791 VSH458732:VSH458791 WCD458732:WCD458791 WLZ458732:WLZ458791 WVV458732:WVV458791 N524268:N524327 JJ524268:JJ524327 TF524268:TF524327 ADB524268:ADB524327 AMX524268:AMX524327 AWT524268:AWT524327 BGP524268:BGP524327 BQL524268:BQL524327 CAH524268:CAH524327 CKD524268:CKD524327 CTZ524268:CTZ524327 DDV524268:DDV524327 DNR524268:DNR524327 DXN524268:DXN524327 EHJ524268:EHJ524327 ERF524268:ERF524327 FBB524268:FBB524327 FKX524268:FKX524327 FUT524268:FUT524327 GEP524268:GEP524327 GOL524268:GOL524327 GYH524268:GYH524327 HID524268:HID524327 HRZ524268:HRZ524327 IBV524268:IBV524327 ILR524268:ILR524327 IVN524268:IVN524327 JFJ524268:JFJ524327 JPF524268:JPF524327 JZB524268:JZB524327 KIX524268:KIX524327 KST524268:KST524327 LCP524268:LCP524327 LML524268:LML524327 LWH524268:LWH524327 MGD524268:MGD524327 MPZ524268:MPZ524327 MZV524268:MZV524327 NJR524268:NJR524327 NTN524268:NTN524327 ODJ524268:ODJ524327 ONF524268:ONF524327 OXB524268:OXB524327 PGX524268:PGX524327 PQT524268:PQT524327 QAP524268:QAP524327 QKL524268:QKL524327 QUH524268:QUH524327 RED524268:RED524327 RNZ524268:RNZ524327 RXV524268:RXV524327 SHR524268:SHR524327 SRN524268:SRN524327 TBJ524268:TBJ524327 TLF524268:TLF524327 TVB524268:TVB524327 UEX524268:UEX524327 UOT524268:UOT524327 UYP524268:UYP524327 VIL524268:VIL524327 VSH524268:VSH524327 WCD524268:WCD524327 WLZ524268:WLZ524327 WVV524268:WVV524327 N589804:N589863 JJ589804:JJ589863 TF589804:TF589863 ADB589804:ADB589863 AMX589804:AMX589863 AWT589804:AWT589863 BGP589804:BGP589863 BQL589804:BQL589863 CAH589804:CAH589863 CKD589804:CKD589863 CTZ589804:CTZ589863 DDV589804:DDV589863 DNR589804:DNR589863 DXN589804:DXN589863 EHJ589804:EHJ589863 ERF589804:ERF589863 FBB589804:FBB589863 FKX589804:FKX589863 FUT589804:FUT589863 GEP589804:GEP589863 GOL589804:GOL589863 GYH589804:GYH589863 HID589804:HID589863 HRZ589804:HRZ589863 IBV589804:IBV589863 ILR589804:ILR589863 IVN589804:IVN589863 JFJ589804:JFJ589863 JPF589804:JPF589863 JZB589804:JZB589863 KIX589804:KIX589863 KST589804:KST589863 LCP589804:LCP589863 LML589804:LML589863 LWH589804:LWH589863 MGD589804:MGD589863 MPZ589804:MPZ589863 MZV589804:MZV589863 NJR589804:NJR589863 NTN589804:NTN589863 ODJ589804:ODJ589863 ONF589804:ONF589863 OXB589804:OXB589863 PGX589804:PGX589863 PQT589804:PQT589863 QAP589804:QAP589863 QKL589804:QKL589863 QUH589804:QUH589863 RED589804:RED589863 RNZ589804:RNZ589863 RXV589804:RXV589863 SHR589804:SHR589863 SRN589804:SRN589863 TBJ589804:TBJ589863 TLF589804:TLF589863 TVB589804:TVB589863 UEX589804:UEX589863 UOT589804:UOT589863 UYP589804:UYP589863 VIL589804:VIL589863 VSH589804:VSH589863 WCD589804:WCD589863 WLZ589804:WLZ589863 WVV589804:WVV589863 N655340:N655399 JJ655340:JJ655399 TF655340:TF655399 ADB655340:ADB655399 AMX655340:AMX655399 AWT655340:AWT655399 BGP655340:BGP655399 BQL655340:BQL655399 CAH655340:CAH655399 CKD655340:CKD655399 CTZ655340:CTZ655399 DDV655340:DDV655399 DNR655340:DNR655399 DXN655340:DXN655399 EHJ655340:EHJ655399 ERF655340:ERF655399 FBB655340:FBB655399 FKX655340:FKX655399 FUT655340:FUT655399 GEP655340:GEP655399 GOL655340:GOL655399 GYH655340:GYH655399 HID655340:HID655399 HRZ655340:HRZ655399 IBV655340:IBV655399 ILR655340:ILR655399 IVN655340:IVN655399 JFJ655340:JFJ655399 JPF655340:JPF655399 JZB655340:JZB655399 KIX655340:KIX655399 KST655340:KST655399 LCP655340:LCP655399 LML655340:LML655399 LWH655340:LWH655399 MGD655340:MGD655399 MPZ655340:MPZ655399 MZV655340:MZV655399 NJR655340:NJR655399 NTN655340:NTN655399 ODJ655340:ODJ655399 ONF655340:ONF655399 OXB655340:OXB655399 PGX655340:PGX655399 PQT655340:PQT655399 QAP655340:QAP655399 QKL655340:QKL655399 QUH655340:QUH655399 RED655340:RED655399 RNZ655340:RNZ655399 RXV655340:RXV655399 SHR655340:SHR655399 SRN655340:SRN655399 TBJ655340:TBJ655399 TLF655340:TLF655399 TVB655340:TVB655399 UEX655340:UEX655399 UOT655340:UOT655399 UYP655340:UYP655399 VIL655340:VIL655399 VSH655340:VSH655399 WCD655340:WCD655399 WLZ655340:WLZ655399 WVV655340:WVV655399 N720876:N720935 JJ720876:JJ720935 TF720876:TF720935 ADB720876:ADB720935 AMX720876:AMX720935 AWT720876:AWT720935 BGP720876:BGP720935 BQL720876:BQL720935 CAH720876:CAH720935 CKD720876:CKD720935 CTZ720876:CTZ720935 DDV720876:DDV720935 DNR720876:DNR720935 DXN720876:DXN720935 EHJ720876:EHJ720935 ERF720876:ERF720935 FBB720876:FBB720935 FKX720876:FKX720935 FUT720876:FUT720935 GEP720876:GEP720935 GOL720876:GOL720935 GYH720876:GYH720935 HID720876:HID720935 HRZ720876:HRZ720935 IBV720876:IBV720935 ILR720876:ILR720935 IVN720876:IVN720935 JFJ720876:JFJ720935 JPF720876:JPF720935 JZB720876:JZB720935 KIX720876:KIX720935 KST720876:KST720935 LCP720876:LCP720935 LML720876:LML720935 LWH720876:LWH720935 MGD720876:MGD720935 MPZ720876:MPZ720935 MZV720876:MZV720935 NJR720876:NJR720935 NTN720876:NTN720935 ODJ720876:ODJ720935 ONF720876:ONF720935 OXB720876:OXB720935 PGX720876:PGX720935 PQT720876:PQT720935 QAP720876:QAP720935 QKL720876:QKL720935 QUH720876:QUH720935 RED720876:RED720935 RNZ720876:RNZ720935 RXV720876:RXV720935 SHR720876:SHR720935 SRN720876:SRN720935 TBJ720876:TBJ720935 TLF720876:TLF720935 TVB720876:TVB720935 UEX720876:UEX720935 UOT720876:UOT720935 UYP720876:UYP720935 VIL720876:VIL720935 VSH720876:VSH720935 WCD720876:WCD720935 WLZ720876:WLZ720935 WVV720876:WVV720935 N786412:N786471 JJ786412:JJ786471 TF786412:TF786471 ADB786412:ADB786471 AMX786412:AMX786471 AWT786412:AWT786471 BGP786412:BGP786471 BQL786412:BQL786471 CAH786412:CAH786471 CKD786412:CKD786471 CTZ786412:CTZ786471 DDV786412:DDV786471 DNR786412:DNR786471 DXN786412:DXN786471 EHJ786412:EHJ786471 ERF786412:ERF786471 FBB786412:FBB786471 FKX786412:FKX786471 FUT786412:FUT786471 GEP786412:GEP786471 GOL786412:GOL786471 GYH786412:GYH786471 HID786412:HID786471 HRZ786412:HRZ786471 IBV786412:IBV786471 ILR786412:ILR786471 IVN786412:IVN786471 JFJ786412:JFJ786471 JPF786412:JPF786471 JZB786412:JZB786471 KIX786412:KIX786471 KST786412:KST786471 LCP786412:LCP786471 LML786412:LML786471 LWH786412:LWH786471 MGD786412:MGD786471 MPZ786412:MPZ786471 MZV786412:MZV786471 NJR786412:NJR786471 NTN786412:NTN786471 ODJ786412:ODJ786471 ONF786412:ONF786471 OXB786412:OXB786471 PGX786412:PGX786471 PQT786412:PQT786471 QAP786412:QAP786471 QKL786412:QKL786471 QUH786412:QUH786471 RED786412:RED786471 RNZ786412:RNZ786471 RXV786412:RXV786471 SHR786412:SHR786471 SRN786412:SRN786471 TBJ786412:TBJ786471 TLF786412:TLF786471 TVB786412:TVB786471 UEX786412:UEX786471 UOT786412:UOT786471 UYP786412:UYP786471 VIL786412:VIL786471 VSH786412:VSH786471 WCD786412:WCD786471 WLZ786412:WLZ786471 WVV786412:WVV786471 N851948:N852007 JJ851948:JJ852007 TF851948:TF852007 ADB851948:ADB852007 AMX851948:AMX852007 AWT851948:AWT852007 BGP851948:BGP852007 BQL851948:BQL852007 CAH851948:CAH852007 CKD851948:CKD852007 CTZ851948:CTZ852007 DDV851948:DDV852007 DNR851948:DNR852007 DXN851948:DXN852007 EHJ851948:EHJ852007 ERF851948:ERF852007 FBB851948:FBB852007 FKX851948:FKX852007 FUT851948:FUT852007 GEP851948:GEP852007 GOL851948:GOL852007 GYH851948:GYH852007 HID851948:HID852007 HRZ851948:HRZ852007 IBV851948:IBV852007 ILR851948:ILR852007 IVN851948:IVN852007 JFJ851948:JFJ852007 JPF851948:JPF852007 JZB851948:JZB852007 KIX851948:KIX852007 KST851948:KST852007 LCP851948:LCP852007 LML851948:LML852007 LWH851948:LWH852007 MGD851948:MGD852007 MPZ851948:MPZ852007 MZV851948:MZV852007 NJR851948:NJR852007 NTN851948:NTN852007 ODJ851948:ODJ852007 ONF851948:ONF852007 OXB851948:OXB852007 PGX851948:PGX852007 PQT851948:PQT852007 QAP851948:QAP852007 QKL851948:QKL852007 QUH851948:QUH852007 RED851948:RED852007 RNZ851948:RNZ852007 RXV851948:RXV852007 SHR851948:SHR852007 SRN851948:SRN852007 TBJ851948:TBJ852007 TLF851948:TLF852007 TVB851948:TVB852007 UEX851948:UEX852007 UOT851948:UOT852007 UYP851948:UYP852007 VIL851948:VIL852007 VSH851948:VSH852007 WCD851948:WCD852007 WLZ851948:WLZ852007 WVV851948:WVV852007 N917484:N917543 JJ917484:JJ917543 TF917484:TF917543 ADB917484:ADB917543 AMX917484:AMX917543 AWT917484:AWT917543 BGP917484:BGP917543 BQL917484:BQL917543 CAH917484:CAH917543 CKD917484:CKD917543 CTZ917484:CTZ917543 DDV917484:DDV917543 DNR917484:DNR917543 DXN917484:DXN917543 EHJ917484:EHJ917543 ERF917484:ERF917543 FBB917484:FBB917543 FKX917484:FKX917543 FUT917484:FUT917543 GEP917484:GEP917543 GOL917484:GOL917543 GYH917484:GYH917543 HID917484:HID917543 HRZ917484:HRZ917543 IBV917484:IBV917543 ILR917484:ILR917543 IVN917484:IVN917543 JFJ917484:JFJ917543 JPF917484:JPF917543 JZB917484:JZB917543 KIX917484:KIX917543 KST917484:KST917543 LCP917484:LCP917543 LML917484:LML917543 LWH917484:LWH917543 MGD917484:MGD917543 MPZ917484:MPZ917543 MZV917484:MZV917543 NJR917484:NJR917543 NTN917484:NTN917543 ODJ917484:ODJ917543 ONF917484:ONF917543 OXB917484:OXB917543 PGX917484:PGX917543 PQT917484:PQT917543 QAP917484:QAP917543 QKL917484:QKL917543 QUH917484:QUH917543 RED917484:RED917543 RNZ917484:RNZ917543 RXV917484:RXV917543 SHR917484:SHR917543 SRN917484:SRN917543 TBJ917484:TBJ917543 TLF917484:TLF917543 TVB917484:TVB917543 UEX917484:UEX917543 UOT917484:UOT917543 UYP917484:UYP917543 VIL917484:VIL917543 VSH917484:VSH917543 WCD917484:WCD917543 WLZ917484:WLZ917543 WVV917484:WVV917543 N983020:N983079 JJ983020:JJ983079 TF983020:TF983079 ADB983020:ADB983079 AMX983020:AMX983079 AWT983020:AWT983079 BGP983020:BGP983079 BQL983020:BQL983079 CAH983020:CAH983079 CKD983020:CKD983079 CTZ983020:CTZ983079 DDV983020:DDV983079 DNR983020:DNR983079 DXN983020:DXN983079 EHJ983020:EHJ983079 ERF983020:ERF983079 FBB983020:FBB983079 FKX983020:FKX983079 FUT983020:FUT983079 GEP983020:GEP983079 GOL983020:GOL983079 GYH983020:GYH983079 HID983020:HID983079 HRZ983020:HRZ983079 IBV983020:IBV983079 ILR983020:ILR983079 IVN983020:IVN983079 JFJ983020:JFJ983079 JPF983020:JPF983079 JZB983020:JZB983079 KIX983020:KIX983079 KST983020:KST983079 LCP983020:LCP983079 LML983020:LML983079 LWH983020:LWH983079 MGD983020:MGD983079 MPZ983020:MPZ983079 MZV983020:MZV983079 NJR983020:NJR983079 NTN983020:NTN983079 ODJ983020:ODJ983079 ONF983020:ONF983079 OXB983020:OXB983079 PGX983020:PGX983079 PQT983020:PQT983079 QAP983020:QAP983079 QKL983020:QKL983079 QUH983020:QUH983079 RED983020:RED983079 RNZ983020:RNZ983079 RXV983020:RXV983079 SHR983020:SHR983079 SRN983020:SRN983079 TBJ983020:TBJ983079 TLF983020:TLF983079 TVB983020:TVB983079 UEX983020:UEX983079 UOT983020:UOT983079 UYP983020:UYP983079 VIL983020:VIL983079 VSH983020:VSH983079 WCD983020:WCD983079 WLZ983020:WLZ983079 N3:N53">
      <formula1>$AH$3:$AH$6</formula1>
    </dataValidation>
    <dataValidation type="list" allowBlank="1" showInputMessage="1" showErrorMessage="1" sqref="WVL983020:WVL983030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16:D65526 IZ65516:IZ65526 SV65516:SV65526 ACR65516:ACR65526 AMN65516:AMN65526 AWJ65516:AWJ65526 BGF65516:BGF65526 BQB65516:BQB65526 BZX65516:BZX65526 CJT65516:CJT65526 CTP65516:CTP65526 DDL65516:DDL65526 DNH65516:DNH65526 DXD65516:DXD65526 EGZ65516:EGZ65526 EQV65516:EQV65526 FAR65516:FAR65526 FKN65516:FKN65526 FUJ65516:FUJ65526 GEF65516:GEF65526 GOB65516:GOB65526 GXX65516:GXX65526 HHT65516:HHT65526 HRP65516:HRP65526 IBL65516:IBL65526 ILH65516:ILH65526 IVD65516:IVD65526 JEZ65516:JEZ65526 JOV65516:JOV65526 JYR65516:JYR65526 KIN65516:KIN65526 KSJ65516:KSJ65526 LCF65516:LCF65526 LMB65516:LMB65526 LVX65516:LVX65526 MFT65516:MFT65526 MPP65516:MPP65526 MZL65516:MZL65526 NJH65516:NJH65526 NTD65516:NTD65526 OCZ65516:OCZ65526 OMV65516:OMV65526 OWR65516:OWR65526 PGN65516:PGN65526 PQJ65516:PQJ65526 QAF65516:QAF65526 QKB65516:QKB65526 QTX65516:QTX65526 RDT65516:RDT65526 RNP65516:RNP65526 RXL65516:RXL65526 SHH65516:SHH65526 SRD65516:SRD65526 TAZ65516:TAZ65526 TKV65516:TKV65526 TUR65516:TUR65526 UEN65516:UEN65526 UOJ65516:UOJ65526 UYF65516:UYF65526 VIB65516:VIB65526 VRX65516:VRX65526 WBT65516:WBT65526 WLP65516:WLP65526 WVL65516:WVL65526 D131052:D131062 IZ131052:IZ131062 SV131052:SV131062 ACR131052:ACR131062 AMN131052:AMN131062 AWJ131052:AWJ131062 BGF131052:BGF131062 BQB131052:BQB131062 BZX131052:BZX131062 CJT131052:CJT131062 CTP131052:CTP131062 DDL131052:DDL131062 DNH131052:DNH131062 DXD131052:DXD131062 EGZ131052:EGZ131062 EQV131052:EQV131062 FAR131052:FAR131062 FKN131052:FKN131062 FUJ131052:FUJ131062 GEF131052:GEF131062 GOB131052:GOB131062 GXX131052:GXX131062 HHT131052:HHT131062 HRP131052:HRP131062 IBL131052:IBL131062 ILH131052:ILH131062 IVD131052:IVD131062 JEZ131052:JEZ131062 JOV131052:JOV131062 JYR131052:JYR131062 KIN131052:KIN131062 KSJ131052:KSJ131062 LCF131052:LCF131062 LMB131052:LMB131062 LVX131052:LVX131062 MFT131052:MFT131062 MPP131052:MPP131062 MZL131052:MZL131062 NJH131052:NJH131062 NTD131052:NTD131062 OCZ131052:OCZ131062 OMV131052:OMV131062 OWR131052:OWR131062 PGN131052:PGN131062 PQJ131052:PQJ131062 QAF131052:QAF131062 QKB131052:QKB131062 QTX131052:QTX131062 RDT131052:RDT131062 RNP131052:RNP131062 RXL131052:RXL131062 SHH131052:SHH131062 SRD131052:SRD131062 TAZ131052:TAZ131062 TKV131052:TKV131062 TUR131052:TUR131062 UEN131052:UEN131062 UOJ131052:UOJ131062 UYF131052:UYF131062 VIB131052:VIB131062 VRX131052:VRX131062 WBT131052:WBT131062 WLP131052:WLP131062 WVL131052:WVL131062 D196588:D196598 IZ196588:IZ196598 SV196588:SV196598 ACR196588:ACR196598 AMN196588:AMN196598 AWJ196588:AWJ196598 BGF196588:BGF196598 BQB196588:BQB196598 BZX196588:BZX196598 CJT196588:CJT196598 CTP196588:CTP196598 DDL196588:DDL196598 DNH196588:DNH196598 DXD196588:DXD196598 EGZ196588:EGZ196598 EQV196588:EQV196598 FAR196588:FAR196598 FKN196588:FKN196598 FUJ196588:FUJ196598 GEF196588:GEF196598 GOB196588:GOB196598 GXX196588:GXX196598 HHT196588:HHT196598 HRP196588:HRP196598 IBL196588:IBL196598 ILH196588:ILH196598 IVD196588:IVD196598 JEZ196588:JEZ196598 JOV196588:JOV196598 JYR196588:JYR196598 KIN196588:KIN196598 KSJ196588:KSJ196598 LCF196588:LCF196598 LMB196588:LMB196598 LVX196588:LVX196598 MFT196588:MFT196598 MPP196588:MPP196598 MZL196588:MZL196598 NJH196588:NJH196598 NTD196588:NTD196598 OCZ196588:OCZ196598 OMV196588:OMV196598 OWR196588:OWR196598 PGN196588:PGN196598 PQJ196588:PQJ196598 QAF196588:QAF196598 QKB196588:QKB196598 QTX196588:QTX196598 RDT196588:RDT196598 RNP196588:RNP196598 RXL196588:RXL196598 SHH196588:SHH196598 SRD196588:SRD196598 TAZ196588:TAZ196598 TKV196588:TKV196598 TUR196588:TUR196598 UEN196588:UEN196598 UOJ196588:UOJ196598 UYF196588:UYF196598 VIB196588:VIB196598 VRX196588:VRX196598 WBT196588:WBT196598 WLP196588:WLP196598 WVL196588:WVL196598 D262124:D262134 IZ262124:IZ262134 SV262124:SV262134 ACR262124:ACR262134 AMN262124:AMN262134 AWJ262124:AWJ262134 BGF262124:BGF262134 BQB262124:BQB262134 BZX262124:BZX262134 CJT262124:CJT262134 CTP262124:CTP262134 DDL262124:DDL262134 DNH262124:DNH262134 DXD262124:DXD262134 EGZ262124:EGZ262134 EQV262124:EQV262134 FAR262124:FAR262134 FKN262124:FKN262134 FUJ262124:FUJ262134 GEF262124:GEF262134 GOB262124:GOB262134 GXX262124:GXX262134 HHT262124:HHT262134 HRP262124:HRP262134 IBL262124:IBL262134 ILH262124:ILH262134 IVD262124:IVD262134 JEZ262124:JEZ262134 JOV262124:JOV262134 JYR262124:JYR262134 KIN262124:KIN262134 KSJ262124:KSJ262134 LCF262124:LCF262134 LMB262124:LMB262134 LVX262124:LVX262134 MFT262124:MFT262134 MPP262124:MPP262134 MZL262124:MZL262134 NJH262124:NJH262134 NTD262124:NTD262134 OCZ262124:OCZ262134 OMV262124:OMV262134 OWR262124:OWR262134 PGN262124:PGN262134 PQJ262124:PQJ262134 QAF262124:QAF262134 QKB262124:QKB262134 QTX262124:QTX262134 RDT262124:RDT262134 RNP262124:RNP262134 RXL262124:RXL262134 SHH262124:SHH262134 SRD262124:SRD262134 TAZ262124:TAZ262134 TKV262124:TKV262134 TUR262124:TUR262134 UEN262124:UEN262134 UOJ262124:UOJ262134 UYF262124:UYF262134 VIB262124:VIB262134 VRX262124:VRX262134 WBT262124:WBT262134 WLP262124:WLP262134 WVL262124:WVL262134 D327660:D327670 IZ327660:IZ327670 SV327660:SV327670 ACR327660:ACR327670 AMN327660:AMN327670 AWJ327660:AWJ327670 BGF327660:BGF327670 BQB327660:BQB327670 BZX327660:BZX327670 CJT327660:CJT327670 CTP327660:CTP327670 DDL327660:DDL327670 DNH327660:DNH327670 DXD327660:DXD327670 EGZ327660:EGZ327670 EQV327660:EQV327670 FAR327660:FAR327670 FKN327660:FKN327670 FUJ327660:FUJ327670 GEF327660:GEF327670 GOB327660:GOB327670 GXX327660:GXX327670 HHT327660:HHT327670 HRP327660:HRP327670 IBL327660:IBL327670 ILH327660:ILH327670 IVD327660:IVD327670 JEZ327660:JEZ327670 JOV327660:JOV327670 JYR327660:JYR327670 KIN327660:KIN327670 KSJ327660:KSJ327670 LCF327660:LCF327670 LMB327660:LMB327670 LVX327660:LVX327670 MFT327660:MFT327670 MPP327660:MPP327670 MZL327660:MZL327670 NJH327660:NJH327670 NTD327660:NTD327670 OCZ327660:OCZ327670 OMV327660:OMV327670 OWR327660:OWR327670 PGN327660:PGN327670 PQJ327660:PQJ327670 QAF327660:QAF327670 QKB327660:QKB327670 QTX327660:QTX327670 RDT327660:RDT327670 RNP327660:RNP327670 RXL327660:RXL327670 SHH327660:SHH327670 SRD327660:SRD327670 TAZ327660:TAZ327670 TKV327660:TKV327670 TUR327660:TUR327670 UEN327660:UEN327670 UOJ327660:UOJ327670 UYF327660:UYF327670 VIB327660:VIB327670 VRX327660:VRX327670 WBT327660:WBT327670 WLP327660:WLP327670 WVL327660:WVL327670 D393196:D393206 IZ393196:IZ393206 SV393196:SV393206 ACR393196:ACR393206 AMN393196:AMN393206 AWJ393196:AWJ393206 BGF393196:BGF393206 BQB393196:BQB393206 BZX393196:BZX393206 CJT393196:CJT393206 CTP393196:CTP393206 DDL393196:DDL393206 DNH393196:DNH393206 DXD393196:DXD393206 EGZ393196:EGZ393206 EQV393196:EQV393206 FAR393196:FAR393206 FKN393196:FKN393206 FUJ393196:FUJ393206 GEF393196:GEF393206 GOB393196:GOB393206 GXX393196:GXX393206 HHT393196:HHT393206 HRP393196:HRP393206 IBL393196:IBL393206 ILH393196:ILH393206 IVD393196:IVD393206 JEZ393196:JEZ393206 JOV393196:JOV393206 JYR393196:JYR393206 KIN393196:KIN393206 KSJ393196:KSJ393206 LCF393196:LCF393206 LMB393196:LMB393206 LVX393196:LVX393206 MFT393196:MFT393206 MPP393196:MPP393206 MZL393196:MZL393206 NJH393196:NJH393206 NTD393196:NTD393206 OCZ393196:OCZ393206 OMV393196:OMV393206 OWR393196:OWR393206 PGN393196:PGN393206 PQJ393196:PQJ393206 QAF393196:QAF393206 QKB393196:QKB393206 QTX393196:QTX393206 RDT393196:RDT393206 RNP393196:RNP393206 RXL393196:RXL393206 SHH393196:SHH393206 SRD393196:SRD393206 TAZ393196:TAZ393206 TKV393196:TKV393206 TUR393196:TUR393206 UEN393196:UEN393206 UOJ393196:UOJ393206 UYF393196:UYF393206 VIB393196:VIB393206 VRX393196:VRX393206 WBT393196:WBT393206 WLP393196:WLP393206 WVL393196:WVL393206 D458732:D458742 IZ458732:IZ458742 SV458732:SV458742 ACR458732:ACR458742 AMN458732:AMN458742 AWJ458732:AWJ458742 BGF458732:BGF458742 BQB458732:BQB458742 BZX458732:BZX458742 CJT458732:CJT458742 CTP458732:CTP458742 DDL458732:DDL458742 DNH458732:DNH458742 DXD458732:DXD458742 EGZ458732:EGZ458742 EQV458732:EQV458742 FAR458732:FAR458742 FKN458732:FKN458742 FUJ458732:FUJ458742 GEF458732:GEF458742 GOB458732:GOB458742 GXX458732:GXX458742 HHT458732:HHT458742 HRP458732:HRP458742 IBL458732:IBL458742 ILH458732:ILH458742 IVD458732:IVD458742 JEZ458732:JEZ458742 JOV458732:JOV458742 JYR458732:JYR458742 KIN458732:KIN458742 KSJ458732:KSJ458742 LCF458732:LCF458742 LMB458732:LMB458742 LVX458732:LVX458742 MFT458732:MFT458742 MPP458732:MPP458742 MZL458732:MZL458742 NJH458732:NJH458742 NTD458732:NTD458742 OCZ458732:OCZ458742 OMV458732:OMV458742 OWR458732:OWR458742 PGN458732:PGN458742 PQJ458732:PQJ458742 QAF458732:QAF458742 QKB458732:QKB458742 QTX458732:QTX458742 RDT458732:RDT458742 RNP458732:RNP458742 RXL458732:RXL458742 SHH458732:SHH458742 SRD458732:SRD458742 TAZ458732:TAZ458742 TKV458732:TKV458742 TUR458732:TUR458742 UEN458732:UEN458742 UOJ458732:UOJ458742 UYF458732:UYF458742 VIB458732:VIB458742 VRX458732:VRX458742 WBT458732:WBT458742 WLP458732:WLP458742 WVL458732:WVL458742 D524268:D524278 IZ524268:IZ524278 SV524268:SV524278 ACR524268:ACR524278 AMN524268:AMN524278 AWJ524268:AWJ524278 BGF524268:BGF524278 BQB524268:BQB524278 BZX524268:BZX524278 CJT524268:CJT524278 CTP524268:CTP524278 DDL524268:DDL524278 DNH524268:DNH524278 DXD524268:DXD524278 EGZ524268:EGZ524278 EQV524268:EQV524278 FAR524268:FAR524278 FKN524268:FKN524278 FUJ524268:FUJ524278 GEF524268:GEF524278 GOB524268:GOB524278 GXX524268:GXX524278 HHT524268:HHT524278 HRP524268:HRP524278 IBL524268:IBL524278 ILH524268:ILH524278 IVD524268:IVD524278 JEZ524268:JEZ524278 JOV524268:JOV524278 JYR524268:JYR524278 KIN524268:KIN524278 KSJ524268:KSJ524278 LCF524268:LCF524278 LMB524268:LMB524278 LVX524268:LVX524278 MFT524268:MFT524278 MPP524268:MPP524278 MZL524268:MZL524278 NJH524268:NJH524278 NTD524268:NTD524278 OCZ524268:OCZ524278 OMV524268:OMV524278 OWR524268:OWR524278 PGN524268:PGN524278 PQJ524268:PQJ524278 QAF524268:QAF524278 QKB524268:QKB524278 QTX524268:QTX524278 RDT524268:RDT524278 RNP524268:RNP524278 RXL524268:RXL524278 SHH524268:SHH524278 SRD524268:SRD524278 TAZ524268:TAZ524278 TKV524268:TKV524278 TUR524268:TUR524278 UEN524268:UEN524278 UOJ524268:UOJ524278 UYF524268:UYF524278 VIB524268:VIB524278 VRX524268:VRX524278 WBT524268:WBT524278 WLP524268:WLP524278 WVL524268:WVL524278 D589804:D589814 IZ589804:IZ589814 SV589804:SV589814 ACR589804:ACR589814 AMN589804:AMN589814 AWJ589804:AWJ589814 BGF589804:BGF589814 BQB589804:BQB589814 BZX589804:BZX589814 CJT589804:CJT589814 CTP589804:CTP589814 DDL589804:DDL589814 DNH589804:DNH589814 DXD589804:DXD589814 EGZ589804:EGZ589814 EQV589804:EQV589814 FAR589804:FAR589814 FKN589804:FKN589814 FUJ589804:FUJ589814 GEF589804:GEF589814 GOB589804:GOB589814 GXX589804:GXX589814 HHT589804:HHT589814 HRP589804:HRP589814 IBL589804:IBL589814 ILH589804:ILH589814 IVD589804:IVD589814 JEZ589804:JEZ589814 JOV589804:JOV589814 JYR589804:JYR589814 KIN589804:KIN589814 KSJ589804:KSJ589814 LCF589804:LCF589814 LMB589804:LMB589814 LVX589804:LVX589814 MFT589804:MFT589814 MPP589804:MPP589814 MZL589804:MZL589814 NJH589804:NJH589814 NTD589804:NTD589814 OCZ589804:OCZ589814 OMV589804:OMV589814 OWR589804:OWR589814 PGN589804:PGN589814 PQJ589804:PQJ589814 QAF589804:QAF589814 QKB589804:QKB589814 QTX589804:QTX589814 RDT589804:RDT589814 RNP589804:RNP589814 RXL589804:RXL589814 SHH589804:SHH589814 SRD589804:SRD589814 TAZ589804:TAZ589814 TKV589804:TKV589814 TUR589804:TUR589814 UEN589804:UEN589814 UOJ589804:UOJ589814 UYF589804:UYF589814 VIB589804:VIB589814 VRX589804:VRX589814 WBT589804:WBT589814 WLP589804:WLP589814 WVL589804:WVL589814 D655340:D655350 IZ655340:IZ655350 SV655340:SV655350 ACR655340:ACR655350 AMN655340:AMN655350 AWJ655340:AWJ655350 BGF655340:BGF655350 BQB655340:BQB655350 BZX655340:BZX655350 CJT655340:CJT655350 CTP655340:CTP655350 DDL655340:DDL655350 DNH655340:DNH655350 DXD655340:DXD655350 EGZ655340:EGZ655350 EQV655340:EQV655350 FAR655340:FAR655350 FKN655340:FKN655350 FUJ655340:FUJ655350 GEF655340:GEF655350 GOB655340:GOB655350 GXX655340:GXX655350 HHT655340:HHT655350 HRP655340:HRP655350 IBL655340:IBL655350 ILH655340:ILH655350 IVD655340:IVD655350 JEZ655340:JEZ655350 JOV655340:JOV655350 JYR655340:JYR655350 KIN655340:KIN655350 KSJ655340:KSJ655350 LCF655340:LCF655350 LMB655340:LMB655350 LVX655340:LVX655350 MFT655340:MFT655350 MPP655340:MPP655350 MZL655340:MZL655350 NJH655340:NJH655350 NTD655340:NTD655350 OCZ655340:OCZ655350 OMV655340:OMV655350 OWR655340:OWR655350 PGN655340:PGN655350 PQJ655340:PQJ655350 QAF655340:QAF655350 QKB655340:QKB655350 QTX655340:QTX655350 RDT655340:RDT655350 RNP655340:RNP655350 RXL655340:RXL655350 SHH655340:SHH655350 SRD655340:SRD655350 TAZ655340:TAZ655350 TKV655340:TKV655350 TUR655340:TUR655350 UEN655340:UEN655350 UOJ655340:UOJ655350 UYF655340:UYF655350 VIB655340:VIB655350 VRX655340:VRX655350 WBT655340:WBT655350 WLP655340:WLP655350 WVL655340:WVL655350 D720876:D720886 IZ720876:IZ720886 SV720876:SV720886 ACR720876:ACR720886 AMN720876:AMN720886 AWJ720876:AWJ720886 BGF720876:BGF720886 BQB720876:BQB720886 BZX720876:BZX720886 CJT720876:CJT720886 CTP720876:CTP720886 DDL720876:DDL720886 DNH720876:DNH720886 DXD720876:DXD720886 EGZ720876:EGZ720886 EQV720876:EQV720886 FAR720876:FAR720886 FKN720876:FKN720886 FUJ720876:FUJ720886 GEF720876:GEF720886 GOB720876:GOB720886 GXX720876:GXX720886 HHT720876:HHT720886 HRP720876:HRP720886 IBL720876:IBL720886 ILH720876:ILH720886 IVD720876:IVD720886 JEZ720876:JEZ720886 JOV720876:JOV720886 JYR720876:JYR720886 KIN720876:KIN720886 KSJ720876:KSJ720886 LCF720876:LCF720886 LMB720876:LMB720886 LVX720876:LVX720886 MFT720876:MFT720886 MPP720876:MPP720886 MZL720876:MZL720886 NJH720876:NJH720886 NTD720876:NTD720886 OCZ720876:OCZ720886 OMV720876:OMV720886 OWR720876:OWR720886 PGN720876:PGN720886 PQJ720876:PQJ720886 QAF720876:QAF720886 QKB720876:QKB720886 QTX720876:QTX720886 RDT720876:RDT720886 RNP720876:RNP720886 RXL720876:RXL720886 SHH720876:SHH720886 SRD720876:SRD720886 TAZ720876:TAZ720886 TKV720876:TKV720886 TUR720876:TUR720886 UEN720876:UEN720886 UOJ720876:UOJ720886 UYF720876:UYF720886 VIB720876:VIB720886 VRX720876:VRX720886 WBT720876:WBT720886 WLP720876:WLP720886 WVL720876:WVL720886 D786412:D786422 IZ786412:IZ786422 SV786412:SV786422 ACR786412:ACR786422 AMN786412:AMN786422 AWJ786412:AWJ786422 BGF786412:BGF786422 BQB786412:BQB786422 BZX786412:BZX786422 CJT786412:CJT786422 CTP786412:CTP786422 DDL786412:DDL786422 DNH786412:DNH786422 DXD786412:DXD786422 EGZ786412:EGZ786422 EQV786412:EQV786422 FAR786412:FAR786422 FKN786412:FKN786422 FUJ786412:FUJ786422 GEF786412:GEF786422 GOB786412:GOB786422 GXX786412:GXX786422 HHT786412:HHT786422 HRP786412:HRP786422 IBL786412:IBL786422 ILH786412:ILH786422 IVD786412:IVD786422 JEZ786412:JEZ786422 JOV786412:JOV786422 JYR786412:JYR786422 KIN786412:KIN786422 KSJ786412:KSJ786422 LCF786412:LCF786422 LMB786412:LMB786422 LVX786412:LVX786422 MFT786412:MFT786422 MPP786412:MPP786422 MZL786412:MZL786422 NJH786412:NJH786422 NTD786412:NTD786422 OCZ786412:OCZ786422 OMV786412:OMV786422 OWR786412:OWR786422 PGN786412:PGN786422 PQJ786412:PQJ786422 QAF786412:QAF786422 QKB786412:QKB786422 QTX786412:QTX786422 RDT786412:RDT786422 RNP786412:RNP786422 RXL786412:RXL786422 SHH786412:SHH786422 SRD786412:SRD786422 TAZ786412:TAZ786422 TKV786412:TKV786422 TUR786412:TUR786422 UEN786412:UEN786422 UOJ786412:UOJ786422 UYF786412:UYF786422 VIB786412:VIB786422 VRX786412:VRX786422 WBT786412:WBT786422 WLP786412:WLP786422 WVL786412:WVL786422 D851948:D851958 IZ851948:IZ851958 SV851948:SV851958 ACR851948:ACR851958 AMN851948:AMN851958 AWJ851948:AWJ851958 BGF851948:BGF851958 BQB851948:BQB851958 BZX851948:BZX851958 CJT851948:CJT851958 CTP851948:CTP851958 DDL851948:DDL851958 DNH851948:DNH851958 DXD851948:DXD851958 EGZ851948:EGZ851958 EQV851948:EQV851958 FAR851948:FAR851958 FKN851948:FKN851958 FUJ851948:FUJ851958 GEF851948:GEF851958 GOB851948:GOB851958 GXX851948:GXX851958 HHT851948:HHT851958 HRP851948:HRP851958 IBL851948:IBL851958 ILH851948:ILH851958 IVD851948:IVD851958 JEZ851948:JEZ851958 JOV851948:JOV851958 JYR851948:JYR851958 KIN851948:KIN851958 KSJ851948:KSJ851958 LCF851948:LCF851958 LMB851948:LMB851958 LVX851948:LVX851958 MFT851948:MFT851958 MPP851948:MPP851958 MZL851948:MZL851958 NJH851948:NJH851958 NTD851948:NTD851958 OCZ851948:OCZ851958 OMV851948:OMV851958 OWR851948:OWR851958 PGN851948:PGN851958 PQJ851948:PQJ851958 QAF851948:QAF851958 QKB851948:QKB851958 QTX851948:QTX851958 RDT851948:RDT851958 RNP851948:RNP851958 RXL851948:RXL851958 SHH851948:SHH851958 SRD851948:SRD851958 TAZ851948:TAZ851958 TKV851948:TKV851958 TUR851948:TUR851958 UEN851948:UEN851958 UOJ851948:UOJ851958 UYF851948:UYF851958 VIB851948:VIB851958 VRX851948:VRX851958 WBT851948:WBT851958 WLP851948:WLP851958 WVL851948:WVL851958 D917484:D917494 IZ917484:IZ917494 SV917484:SV917494 ACR917484:ACR917494 AMN917484:AMN917494 AWJ917484:AWJ917494 BGF917484:BGF917494 BQB917484:BQB917494 BZX917484:BZX917494 CJT917484:CJT917494 CTP917484:CTP917494 DDL917484:DDL917494 DNH917484:DNH917494 DXD917484:DXD917494 EGZ917484:EGZ917494 EQV917484:EQV917494 FAR917484:FAR917494 FKN917484:FKN917494 FUJ917484:FUJ917494 GEF917484:GEF917494 GOB917484:GOB917494 GXX917484:GXX917494 HHT917484:HHT917494 HRP917484:HRP917494 IBL917484:IBL917494 ILH917484:ILH917494 IVD917484:IVD917494 JEZ917484:JEZ917494 JOV917484:JOV917494 JYR917484:JYR917494 KIN917484:KIN917494 KSJ917484:KSJ917494 LCF917484:LCF917494 LMB917484:LMB917494 LVX917484:LVX917494 MFT917484:MFT917494 MPP917484:MPP917494 MZL917484:MZL917494 NJH917484:NJH917494 NTD917484:NTD917494 OCZ917484:OCZ917494 OMV917484:OMV917494 OWR917484:OWR917494 PGN917484:PGN917494 PQJ917484:PQJ917494 QAF917484:QAF917494 QKB917484:QKB917494 QTX917484:QTX917494 RDT917484:RDT917494 RNP917484:RNP917494 RXL917484:RXL917494 SHH917484:SHH917494 SRD917484:SRD917494 TAZ917484:TAZ917494 TKV917484:TKV917494 TUR917484:TUR917494 UEN917484:UEN917494 UOJ917484:UOJ917494 UYF917484:UYF917494 VIB917484:VIB917494 VRX917484:VRX917494 WBT917484:WBT917494 WLP917484:WLP917494 WVL917484:WVL917494 D983020:D983030 IZ983020:IZ983030 SV983020:SV983030 ACR983020:ACR983030 AMN983020:AMN983030 AWJ983020:AWJ983030 BGF983020:BGF983030 BQB983020:BQB983030 BZX983020:BZX983030 CJT983020:CJT983030 CTP983020:CTP983030 DDL983020:DDL983030 DNH983020:DNH983030 DXD983020:DXD983030 EGZ983020:EGZ983030 EQV983020:EQV983030 FAR983020:FAR983030 FKN983020:FKN983030 FUJ983020:FUJ983030 GEF983020:GEF983030 GOB983020:GOB983030 GXX983020:GXX983030 HHT983020:HHT983030 HRP983020:HRP983030 IBL983020:IBL983030 ILH983020:ILH983030 IVD983020:IVD983030 JEZ983020:JEZ983030 JOV983020:JOV983030 JYR983020:JYR983030 KIN983020:KIN983030 KSJ983020:KSJ983030 LCF983020:LCF983030 LMB983020:LMB983030 LVX983020:LVX983030 MFT983020:MFT983030 MPP983020:MPP983030 MZL983020:MZL983030 NJH983020:NJH983030 NTD983020:NTD983030 OCZ983020:OCZ983030 OMV983020:OMV983030 OWR983020:OWR983030 PGN983020:PGN983030 PQJ983020:PQJ983030 QAF983020:QAF983030 QKB983020:QKB983030 QTX983020:QTX983030 RDT983020:RDT983030 RNP983020:RNP983030 RXL983020:RXL983030 SHH983020:SHH983030 SRD983020:SRD983030 TAZ983020:TAZ983030 TKV983020:TKV983030 TUR983020:TUR983030 UEN983020:UEN983030 UOJ983020:UOJ983030 UYF983020:UYF983030 VIB983020:VIB983030 VRX983020:VRX983030 WBT983020:WBT983030 WLP983020:WLP983030">
      <formula1>$AJ$3:$AJ$26</formula1>
    </dataValidation>
    <dataValidation type="list" allowBlank="1" showInputMessage="1" showErrorMessage="1" sqref="WVN983020:WVN983030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16:F65526 JB65516:JB65526 SX65516:SX65526 ACT65516:ACT65526 AMP65516:AMP65526 AWL65516:AWL65526 BGH65516:BGH65526 BQD65516:BQD65526 BZZ65516:BZZ65526 CJV65516:CJV65526 CTR65516:CTR65526 DDN65516:DDN65526 DNJ65516:DNJ65526 DXF65516:DXF65526 EHB65516:EHB65526 EQX65516:EQX65526 FAT65516:FAT65526 FKP65516:FKP65526 FUL65516:FUL65526 GEH65516:GEH65526 GOD65516:GOD65526 GXZ65516:GXZ65526 HHV65516:HHV65526 HRR65516:HRR65526 IBN65516:IBN65526 ILJ65516:ILJ65526 IVF65516:IVF65526 JFB65516:JFB65526 JOX65516:JOX65526 JYT65516:JYT65526 KIP65516:KIP65526 KSL65516:KSL65526 LCH65516:LCH65526 LMD65516:LMD65526 LVZ65516:LVZ65526 MFV65516:MFV65526 MPR65516:MPR65526 MZN65516:MZN65526 NJJ65516:NJJ65526 NTF65516:NTF65526 ODB65516:ODB65526 OMX65516:OMX65526 OWT65516:OWT65526 PGP65516:PGP65526 PQL65516:PQL65526 QAH65516:QAH65526 QKD65516:QKD65526 QTZ65516:QTZ65526 RDV65516:RDV65526 RNR65516:RNR65526 RXN65516:RXN65526 SHJ65516:SHJ65526 SRF65516:SRF65526 TBB65516:TBB65526 TKX65516:TKX65526 TUT65516:TUT65526 UEP65516:UEP65526 UOL65516:UOL65526 UYH65516:UYH65526 VID65516:VID65526 VRZ65516:VRZ65526 WBV65516:WBV65526 WLR65516:WLR65526 WVN65516:WVN65526 F131052:F131062 JB131052:JB131062 SX131052:SX131062 ACT131052:ACT131062 AMP131052:AMP131062 AWL131052:AWL131062 BGH131052:BGH131062 BQD131052:BQD131062 BZZ131052:BZZ131062 CJV131052:CJV131062 CTR131052:CTR131062 DDN131052:DDN131062 DNJ131052:DNJ131062 DXF131052:DXF131062 EHB131052:EHB131062 EQX131052:EQX131062 FAT131052:FAT131062 FKP131052:FKP131062 FUL131052:FUL131062 GEH131052:GEH131062 GOD131052:GOD131062 GXZ131052:GXZ131062 HHV131052:HHV131062 HRR131052:HRR131062 IBN131052:IBN131062 ILJ131052:ILJ131062 IVF131052:IVF131062 JFB131052:JFB131062 JOX131052:JOX131062 JYT131052:JYT131062 KIP131052:KIP131062 KSL131052:KSL131062 LCH131052:LCH131062 LMD131052:LMD131062 LVZ131052:LVZ131062 MFV131052:MFV131062 MPR131052:MPR131062 MZN131052:MZN131062 NJJ131052:NJJ131062 NTF131052:NTF131062 ODB131052:ODB131062 OMX131052:OMX131062 OWT131052:OWT131062 PGP131052:PGP131062 PQL131052:PQL131062 QAH131052:QAH131062 QKD131052:QKD131062 QTZ131052:QTZ131062 RDV131052:RDV131062 RNR131052:RNR131062 RXN131052:RXN131062 SHJ131052:SHJ131062 SRF131052:SRF131062 TBB131052:TBB131062 TKX131052:TKX131062 TUT131052:TUT131062 UEP131052:UEP131062 UOL131052:UOL131062 UYH131052:UYH131062 VID131052:VID131062 VRZ131052:VRZ131062 WBV131052:WBV131062 WLR131052:WLR131062 WVN131052:WVN131062 F196588:F196598 JB196588:JB196598 SX196588:SX196598 ACT196588:ACT196598 AMP196588:AMP196598 AWL196588:AWL196598 BGH196588:BGH196598 BQD196588:BQD196598 BZZ196588:BZZ196598 CJV196588:CJV196598 CTR196588:CTR196598 DDN196588:DDN196598 DNJ196588:DNJ196598 DXF196588:DXF196598 EHB196588:EHB196598 EQX196588:EQX196598 FAT196588:FAT196598 FKP196588:FKP196598 FUL196588:FUL196598 GEH196588:GEH196598 GOD196588:GOD196598 GXZ196588:GXZ196598 HHV196588:HHV196598 HRR196588:HRR196598 IBN196588:IBN196598 ILJ196588:ILJ196598 IVF196588:IVF196598 JFB196588:JFB196598 JOX196588:JOX196598 JYT196588:JYT196598 KIP196588:KIP196598 KSL196588:KSL196598 LCH196588:LCH196598 LMD196588:LMD196598 LVZ196588:LVZ196598 MFV196588:MFV196598 MPR196588:MPR196598 MZN196588:MZN196598 NJJ196588:NJJ196598 NTF196588:NTF196598 ODB196588:ODB196598 OMX196588:OMX196598 OWT196588:OWT196598 PGP196588:PGP196598 PQL196588:PQL196598 QAH196588:QAH196598 QKD196588:QKD196598 QTZ196588:QTZ196598 RDV196588:RDV196598 RNR196588:RNR196598 RXN196588:RXN196598 SHJ196588:SHJ196598 SRF196588:SRF196598 TBB196588:TBB196598 TKX196588:TKX196598 TUT196588:TUT196598 UEP196588:UEP196598 UOL196588:UOL196598 UYH196588:UYH196598 VID196588:VID196598 VRZ196588:VRZ196598 WBV196588:WBV196598 WLR196588:WLR196598 WVN196588:WVN196598 F262124:F262134 JB262124:JB262134 SX262124:SX262134 ACT262124:ACT262134 AMP262124:AMP262134 AWL262124:AWL262134 BGH262124:BGH262134 BQD262124:BQD262134 BZZ262124:BZZ262134 CJV262124:CJV262134 CTR262124:CTR262134 DDN262124:DDN262134 DNJ262124:DNJ262134 DXF262124:DXF262134 EHB262124:EHB262134 EQX262124:EQX262134 FAT262124:FAT262134 FKP262124:FKP262134 FUL262124:FUL262134 GEH262124:GEH262134 GOD262124:GOD262134 GXZ262124:GXZ262134 HHV262124:HHV262134 HRR262124:HRR262134 IBN262124:IBN262134 ILJ262124:ILJ262134 IVF262124:IVF262134 JFB262124:JFB262134 JOX262124:JOX262134 JYT262124:JYT262134 KIP262124:KIP262134 KSL262124:KSL262134 LCH262124:LCH262134 LMD262124:LMD262134 LVZ262124:LVZ262134 MFV262124:MFV262134 MPR262124:MPR262134 MZN262124:MZN262134 NJJ262124:NJJ262134 NTF262124:NTF262134 ODB262124:ODB262134 OMX262124:OMX262134 OWT262124:OWT262134 PGP262124:PGP262134 PQL262124:PQL262134 QAH262124:QAH262134 QKD262124:QKD262134 QTZ262124:QTZ262134 RDV262124:RDV262134 RNR262124:RNR262134 RXN262124:RXN262134 SHJ262124:SHJ262134 SRF262124:SRF262134 TBB262124:TBB262134 TKX262124:TKX262134 TUT262124:TUT262134 UEP262124:UEP262134 UOL262124:UOL262134 UYH262124:UYH262134 VID262124:VID262134 VRZ262124:VRZ262134 WBV262124:WBV262134 WLR262124:WLR262134 WVN262124:WVN262134 F327660:F327670 JB327660:JB327670 SX327660:SX327670 ACT327660:ACT327670 AMP327660:AMP327670 AWL327660:AWL327670 BGH327660:BGH327670 BQD327660:BQD327670 BZZ327660:BZZ327670 CJV327660:CJV327670 CTR327660:CTR327670 DDN327660:DDN327670 DNJ327660:DNJ327670 DXF327660:DXF327670 EHB327660:EHB327670 EQX327660:EQX327670 FAT327660:FAT327670 FKP327660:FKP327670 FUL327660:FUL327670 GEH327660:GEH327670 GOD327660:GOD327670 GXZ327660:GXZ327670 HHV327660:HHV327670 HRR327660:HRR327670 IBN327660:IBN327670 ILJ327660:ILJ327670 IVF327660:IVF327670 JFB327660:JFB327670 JOX327660:JOX327670 JYT327660:JYT327670 KIP327660:KIP327670 KSL327660:KSL327670 LCH327660:LCH327670 LMD327660:LMD327670 LVZ327660:LVZ327670 MFV327660:MFV327670 MPR327660:MPR327670 MZN327660:MZN327670 NJJ327660:NJJ327670 NTF327660:NTF327670 ODB327660:ODB327670 OMX327660:OMX327670 OWT327660:OWT327670 PGP327660:PGP327670 PQL327660:PQL327670 QAH327660:QAH327670 QKD327660:QKD327670 QTZ327660:QTZ327670 RDV327660:RDV327670 RNR327660:RNR327670 RXN327660:RXN327670 SHJ327660:SHJ327670 SRF327660:SRF327670 TBB327660:TBB327670 TKX327660:TKX327670 TUT327660:TUT327670 UEP327660:UEP327670 UOL327660:UOL327670 UYH327660:UYH327670 VID327660:VID327670 VRZ327660:VRZ327670 WBV327660:WBV327670 WLR327660:WLR327670 WVN327660:WVN327670 F393196:F393206 JB393196:JB393206 SX393196:SX393206 ACT393196:ACT393206 AMP393196:AMP393206 AWL393196:AWL393206 BGH393196:BGH393206 BQD393196:BQD393206 BZZ393196:BZZ393206 CJV393196:CJV393206 CTR393196:CTR393206 DDN393196:DDN393206 DNJ393196:DNJ393206 DXF393196:DXF393206 EHB393196:EHB393206 EQX393196:EQX393206 FAT393196:FAT393206 FKP393196:FKP393206 FUL393196:FUL393206 GEH393196:GEH393206 GOD393196:GOD393206 GXZ393196:GXZ393206 HHV393196:HHV393206 HRR393196:HRR393206 IBN393196:IBN393206 ILJ393196:ILJ393206 IVF393196:IVF393206 JFB393196:JFB393206 JOX393196:JOX393206 JYT393196:JYT393206 KIP393196:KIP393206 KSL393196:KSL393206 LCH393196:LCH393206 LMD393196:LMD393206 LVZ393196:LVZ393206 MFV393196:MFV393206 MPR393196:MPR393206 MZN393196:MZN393206 NJJ393196:NJJ393206 NTF393196:NTF393206 ODB393196:ODB393206 OMX393196:OMX393206 OWT393196:OWT393206 PGP393196:PGP393206 PQL393196:PQL393206 QAH393196:QAH393206 QKD393196:QKD393206 QTZ393196:QTZ393206 RDV393196:RDV393206 RNR393196:RNR393206 RXN393196:RXN393206 SHJ393196:SHJ393206 SRF393196:SRF393206 TBB393196:TBB393206 TKX393196:TKX393206 TUT393196:TUT393206 UEP393196:UEP393206 UOL393196:UOL393206 UYH393196:UYH393206 VID393196:VID393206 VRZ393196:VRZ393206 WBV393196:WBV393206 WLR393196:WLR393206 WVN393196:WVN393206 F458732:F458742 JB458732:JB458742 SX458732:SX458742 ACT458732:ACT458742 AMP458732:AMP458742 AWL458732:AWL458742 BGH458732:BGH458742 BQD458732:BQD458742 BZZ458732:BZZ458742 CJV458732:CJV458742 CTR458732:CTR458742 DDN458732:DDN458742 DNJ458732:DNJ458742 DXF458732:DXF458742 EHB458732:EHB458742 EQX458732:EQX458742 FAT458732:FAT458742 FKP458732:FKP458742 FUL458732:FUL458742 GEH458732:GEH458742 GOD458732:GOD458742 GXZ458732:GXZ458742 HHV458732:HHV458742 HRR458732:HRR458742 IBN458732:IBN458742 ILJ458732:ILJ458742 IVF458732:IVF458742 JFB458732:JFB458742 JOX458732:JOX458742 JYT458732:JYT458742 KIP458732:KIP458742 KSL458732:KSL458742 LCH458732:LCH458742 LMD458732:LMD458742 LVZ458732:LVZ458742 MFV458732:MFV458742 MPR458732:MPR458742 MZN458732:MZN458742 NJJ458732:NJJ458742 NTF458732:NTF458742 ODB458732:ODB458742 OMX458732:OMX458742 OWT458732:OWT458742 PGP458732:PGP458742 PQL458732:PQL458742 QAH458732:QAH458742 QKD458732:QKD458742 QTZ458732:QTZ458742 RDV458732:RDV458742 RNR458732:RNR458742 RXN458732:RXN458742 SHJ458732:SHJ458742 SRF458732:SRF458742 TBB458732:TBB458742 TKX458732:TKX458742 TUT458732:TUT458742 UEP458732:UEP458742 UOL458732:UOL458742 UYH458732:UYH458742 VID458732:VID458742 VRZ458732:VRZ458742 WBV458732:WBV458742 WLR458732:WLR458742 WVN458732:WVN458742 F524268:F524278 JB524268:JB524278 SX524268:SX524278 ACT524268:ACT524278 AMP524268:AMP524278 AWL524268:AWL524278 BGH524268:BGH524278 BQD524268:BQD524278 BZZ524268:BZZ524278 CJV524268:CJV524278 CTR524268:CTR524278 DDN524268:DDN524278 DNJ524268:DNJ524278 DXF524268:DXF524278 EHB524268:EHB524278 EQX524268:EQX524278 FAT524268:FAT524278 FKP524268:FKP524278 FUL524268:FUL524278 GEH524268:GEH524278 GOD524268:GOD524278 GXZ524268:GXZ524278 HHV524268:HHV524278 HRR524268:HRR524278 IBN524268:IBN524278 ILJ524268:ILJ524278 IVF524268:IVF524278 JFB524268:JFB524278 JOX524268:JOX524278 JYT524268:JYT524278 KIP524268:KIP524278 KSL524268:KSL524278 LCH524268:LCH524278 LMD524268:LMD524278 LVZ524268:LVZ524278 MFV524268:MFV524278 MPR524268:MPR524278 MZN524268:MZN524278 NJJ524268:NJJ524278 NTF524268:NTF524278 ODB524268:ODB524278 OMX524268:OMX524278 OWT524268:OWT524278 PGP524268:PGP524278 PQL524268:PQL524278 QAH524268:QAH524278 QKD524268:QKD524278 QTZ524268:QTZ524278 RDV524268:RDV524278 RNR524268:RNR524278 RXN524268:RXN524278 SHJ524268:SHJ524278 SRF524268:SRF524278 TBB524268:TBB524278 TKX524268:TKX524278 TUT524268:TUT524278 UEP524268:UEP524278 UOL524268:UOL524278 UYH524268:UYH524278 VID524268:VID524278 VRZ524268:VRZ524278 WBV524268:WBV524278 WLR524268:WLR524278 WVN524268:WVN524278 F589804:F589814 JB589804:JB589814 SX589804:SX589814 ACT589804:ACT589814 AMP589804:AMP589814 AWL589804:AWL589814 BGH589804:BGH589814 BQD589804:BQD589814 BZZ589804:BZZ589814 CJV589804:CJV589814 CTR589804:CTR589814 DDN589804:DDN589814 DNJ589804:DNJ589814 DXF589804:DXF589814 EHB589804:EHB589814 EQX589804:EQX589814 FAT589804:FAT589814 FKP589804:FKP589814 FUL589804:FUL589814 GEH589804:GEH589814 GOD589804:GOD589814 GXZ589804:GXZ589814 HHV589804:HHV589814 HRR589804:HRR589814 IBN589804:IBN589814 ILJ589804:ILJ589814 IVF589804:IVF589814 JFB589804:JFB589814 JOX589804:JOX589814 JYT589804:JYT589814 KIP589804:KIP589814 KSL589804:KSL589814 LCH589804:LCH589814 LMD589804:LMD589814 LVZ589804:LVZ589814 MFV589804:MFV589814 MPR589804:MPR589814 MZN589804:MZN589814 NJJ589804:NJJ589814 NTF589804:NTF589814 ODB589804:ODB589814 OMX589804:OMX589814 OWT589804:OWT589814 PGP589804:PGP589814 PQL589804:PQL589814 QAH589804:QAH589814 QKD589804:QKD589814 QTZ589804:QTZ589814 RDV589804:RDV589814 RNR589804:RNR589814 RXN589804:RXN589814 SHJ589804:SHJ589814 SRF589804:SRF589814 TBB589804:TBB589814 TKX589804:TKX589814 TUT589804:TUT589814 UEP589804:UEP589814 UOL589804:UOL589814 UYH589804:UYH589814 VID589804:VID589814 VRZ589804:VRZ589814 WBV589804:WBV589814 WLR589804:WLR589814 WVN589804:WVN589814 F655340:F655350 JB655340:JB655350 SX655340:SX655350 ACT655340:ACT655350 AMP655340:AMP655350 AWL655340:AWL655350 BGH655340:BGH655350 BQD655340:BQD655350 BZZ655340:BZZ655350 CJV655340:CJV655350 CTR655340:CTR655350 DDN655340:DDN655350 DNJ655340:DNJ655350 DXF655340:DXF655350 EHB655340:EHB655350 EQX655340:EQX655350 FAT655340:FAT655350 FKP655340:FKP655350 FUL655340:FUL655350 GEH655340:GEH655350 GOD655340:GOD655350 GXZ655340:GXZ655350 HHV655340:HHV655350 HRR655340:HRR655350 IBN655340:IBN655350 ILJ655340:ILJ655350 IVF655340:IVF655350 JFB655340:JFB655350 JOX655340:JOX655350 JYT655340:JYT655350 KIP655340:KIP655350 KSL655340:KSL655350 LCH655340:LCH655350 LMD655340:LMD655350 LVZ655340:LVZ655350 MFV655340:MFV655350 MPR655340:MPR655350 MZN655340:MZN655350 NJJ655340:NJJ655350 NTF655340:NTF655350 ODB655340:ODB655350 OMX655340:OMX655350 OWT655340:OWT655350 PGP655340:PGP655350 PQL655340:PQL655350 QAH655340:QAH655350 QKD655340:QKD655350 QTZ655340:QTZ655350 RDV655340:RDV655350 RNR655340:RNR655350 RXN655340:RXN655350 SHJ655340:SHJ655350 SRF655340:SRF655350 TBB655340:TBB655350 TKX655340:TKX655350 TUT655340:TUT655350 UEP655340:UEP655350 UOL655340:UOL655350 UYH655340:UYH655350 VID655340:VID655350 VRZ655340:VRZ655350 WBV655340:WBV655350 WLR655340:WLR655350 WVN655340:WVN655350 F720876:F720886 JB720876:JB720886 SX720876:SX720886 ACT720876:ACT720886 AMP720876:AMP720886 AWL720876:AWL720886 BGH720876:BGH720886 BQD720876:BQD720886 BZZ720876:BZZ720886 CJV720876:CJV720886 CTR720876:CTR720886 DDN720876:DDN720886 DNJ720876:DNJ720886 DXF720876:DXF720886 EHB720876:EHB720886 EQX720876:EQX720886 FAT720876:FAT720886 FKP720876:FKP720886 FUL720876:FUL720886 GEH720876:GEH720886 GOD720876:GOD720886 GXZ720876:GXZ720886 HHV720876:HHV720886 HRR720876:HRR720886 IBN720876:IBN720886 ILJ720876:ILJ720886 IVF720876:IVF720886 JFB720876:JFB720886 JOX720876:JOX720886 JYT720876:JYT720886 KIP720876:KIP720886 KSL720876:KSL720886 LCH720876:LCH720886 LMD720876:LMD720886 LVZ720876:LVZ720886 MFV720876:MFV720886 MPR720876:MPR720886 MZN720876:MZN720886 NJJ720876:NJJ720886 NTF720876:NTF720886 ODB720876:ODB720886 OMX720876:OMX720886 OWT720876:OWT720886 PGP720876:PGP720886 PQL720876:PQL720886 QAH720876:QAH720886 QKD720876:QKD720886 QTZ720876:QTZ720886 RDV720876:RDV720886 RNR720876:RNR720886 RXN720876:RXN720886 SHJ720876:SHJ720886 SRF720876:SRF720886 TBB720876:TBB720886 TKX720876:TKX720886 TUT720876:TUT720886 UEP720876:UEP720886 UOL720876:UOL720886 UYH720876:UYH720886 VID720876:VID720886 VRZ720876:VRZ720886 WBV720876:WBV720886 WLR720876:WLR720886 WVN720876:WVN720886 F786412:F786422 JB786412:JB786422 SX786412:SX786422 ACT786412:ACT786422 AMP786412:AMP786422 AWL786412:AWL786422 BGH786412:BGH786422 BQD786412:BQD786422 BZZ786412:BZZ786422 CJV786412:CJV786422 CTR786412:CTR786422 DDN786412:DDN786422 DNJ786412:DNJ786422 DXF786412:DXF786422 EHB786412:EHB786422 EQX786412:EQX786422 FAT786412:FAT786422 FKP786412:FKP786422 FUL786412:FUL786422 GEH786412:GEH786422 GOD786412:GOD786422 GXZ786412:GXZ786422 HHV786412:HHV786422 HRR786412:HRR786422 IBN786412:IBN786422 ILJ786412:ILJ786422 IVF786412:IVF786422 JFB786412:JFB786422 JOX786412:JOX786422 JYT786412:JYT786422 KIP786412:KIP786422 KSL786412:KSL786422 LCH786412:LCH786422 LMD786412:LMD786422 LVZ786412:LVZ786422 MFV786412:MFV786422 MPR786412:MPR786422 MZN786412:MZN786422 NJJ786412:NJJ786422 NTF786412:NTF786422 ODB786412:ODB786422 OMX786412:OMX786422 OWT786412:OWT786422 PGP786412:PGP786422 PQL786412:PQL786422 QAH786412:QAH786422 QKD786412:QKD786422 QTZ786412:QTZ786422 RDV786412:RDV786422 RNR786412:RNR786422 RXN786412:RXN786422 SHJ786412:SHJ786422 SRF786412:SRF786422 TBB786412:TBB786422 TKX786412:TKX786422 TUT786412:TUT786422 UEP786412:UEP786422 UOL786412:UOL786422 UYH786412:UYH786422 VID786412:VID786422 VRZ786412:VRZ786422 WBV786412:WBV786422 WLR786412:WLR786422 WVN786412:WVN786422 F851948:F851958 JB851948:JB851958 SX851948:SX851958 ACT851948:ACT851958 AMP851948:AMP851958 AWL851948:AWL851958 BGH851948:BGH851958 BQD851948:BQD851958 BZZ851948:BZZ851958 CJV851948:CJV851958 CTR851948:CTR851958 DDN851948:DDN851958 DNJ851948:DNJ851958 DXF851948:DXF851958 EHB851948:EHB851958 EQX851948:EQX851958 FAT851948:FAT851958 FKP851948:FKP851958 FUL851948:FUL851958 GEH851948:GEH851958 GOD851948:GOD851958 GXZ851948:GXZ851958 HHV851948:HHV851958 HRR851948:HRR851958 IBN851948:IBN851958 ILJ851948:ILJ851958 IVF851948:IVF851958 JFB851948:JFB851958 JOX851948:JOX851958 JYT851948:JYT851958 KIP851948:KIP851958 KSL851948:KSL851958 LCH851948:LCH851958 LMD851948:LMD851958 LVZ851948:LVZ851958 MFV851948:MFV851958 MPR851948:MPR851958 MZN851948:MZN851958 NJJ851948:NJJ851958 NTF851948:NTF851958 ODB851948:ODB851958 OMX851948:OMX851958 OWT851948:OWT851958 PGP851948:PGP851958 PQL851948:PQL851958 QAH851948:QAH851958 QKD851948:QKD851958 QTZ851948:QTZ851958 RDV851948:RDV851958 RNR851948:RNR851958 RXN851948:RXN851958 SHJ851948:SHJ851958 SRF851948:SRF851958 TBB851948:TBB851958 TKX851948:TKX851958 TUT851948:TUT851958 UEP851948:UEP851958 UOL851948:UOL851958 UYH851948:UYH851958 VID851948:VID851958 VRZ851948:VRZ851958 WBV851948:WBV851958 WLR851948:WLR851958 WVN851948:WVN851958 F917484:F917494 JB917484:JB917494 SX917484:SX917494 ACT917484:ACT917494 AMP917484:AMP917494 AWL917484:AWL917494 BGH917484:BGH917494 BQD917484:BQD917494 BZZ917484:BZZ917494 CJV917484:CJV917494 CTR917484:CTR917494 DDN917484:DDN917494 DNJ917484:DNJ917494 DXF917484:DXF917494 EHB917484:EHB917494 EQX917484:EQX917494 FAT917484:FAT917494 FKP917484:FKP917494 FUL917484:FUL917494 GEH917484:GEH917494 GOD917484:GOD917494 GXZ917484:GXZ917494 HHV917484:HHV917494 HRR917484:HRR917494 IBN917484:IBN917494 ILJ917484:ILJ917494 IVF917484:IVF917494 JFB917484:JFB917494 JOX917484:JOX917494 JYT917484:JYT917494 KIP917484:KIP917494 KSL917484:KSL917494 LCH917484:LCH917494 LMD917484:LMD917494 LVZ917484:LVZ917494 MFV917484:MFV917494 MPR917484:MPR917494 MZN917484:MZN917494 NJJ917484:NJJ917494 NTF917484:NTF917494 ODB917484:ODB917494 OMX917484:OMX917494 OWT917484:OWT917494 PGP917484:PGP917494 PQL917484:PQL917494 QAH917484:QAH917494 QKD917484:QKD917494 QTZ917484:QTZ917494 RDV917484:RDV917494 RNR917484:RNR917494 RXN917484:RXN917494 SHJ917484:SHJ917494 SRF917484:SRF917494 TBB917484:TBB917494 TKX917484:TKX917494 TUT917484:TUT917494 UEP917484:UEP917494 UOL917484:UOL917494 UYH917484:UYH917494 VID917484:VID917494 VRZ917484:VRZ917494 WBV917484:WBV917494 WLR917484:WLR917494 WVN917484:WVN917494 F983020:F983030 JB983020:JB983030 SX983020:SX983030 ACT983020:ACT983030 AMP983020:AMP983030 AWL983020:AWL983030 BGH983020:BGH983030 BQD983020:BQD983030 BZZ983020:BZZ983030 CJV983020:CJV983030 CTR983020:CTR983030 DDN983020:DDN983030 DNJ983020:DNJ983030 DXF983020:DXF983030 EHB983020:EHB983030 EQX983020:EQX983030 FAT983020:FAT983030 FKP983020:FKP983030 FUL983020:FUL983030 GEH983020:GEH983030 GOD983020:GOD983030 GXZ983020:GXZ983030 HHV983020:HHV983030 HRR983020:HRR983030 IBN983020:IBN983030 ILJ983020:ILJ983030 IVF983020:IVF983030 JFB983020:JFB983030 JOX983020:JOX983030 JYT983020:JYT983030 KIP983020:KIP983030 KSL983020:KSL983030 LCH983020:LCH983030 LMD983020:LMD983030 LVZ983020:LVZ983030 MFV983020:MFV983030 MPR983020:MPR983030 MZN983020:MZN983030 NJJ983020:NJJ983030 NTF983020:NTF983030 ODB983020:ODB983030 OMX983020:OMX983030 OWT983020:OWT983030 PGP983020:PGP983030 PQL983020:PQL983030 QAH983020:QAH983030 QKD983020:QKD983030 QTZ983020:QTZ983030 RDV983020:RDV983030 RNR983020:RNR983030 RXN983020:RXN983030 SHJ983020:SHJ983030 SRF983020:SRF983030 TBB983020:TBB983030 TKX983020:TKX983030 TUT983020:TUT983030 UEP983020:UEP983030 UOL983020:UOL983030 UYH983020:UYH983030 VID983020:VID983030 VRZ983020:VRZ983030 WBV983020:WBV983030 WLR983020:WLR983030">
      <formula1>$AK$3:$AK$30</formula1>
    </dataValidation>
    <dataValidation type="list" allowBlank="1" showInputMessage="1" showErrorMessage="1" sqref="F14:F53">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6"/>
  <sheetViews>
    <sheetView zoomScale="80" zoomScaleNormal="80" workbookViewId="0">
      <selection activeCell="I9" sqref="I9"/>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customWidth="1"/>
    <col min="36" max="36" width="44.28515625" style="13" customWidth="1"/>
    <col min="37" max="37" width="32.85546875" style="13"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1" width="11.42578125" style="13" customWidth="1"/>
    <col min="292" max="292" width="44.28515625" style="13" customWidth="1"/>
    <col min="293" max="293" width="32.85546875" style="13"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7" width="11.42578125" style="13" customWidth="1"/>
    <col min="548" max="548" width="44.28515625" style="13" customWidth="1"/>
    <col min="549" max="549" width="32.85546875" style="13"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3" width="11.42578125" style="13" customWidth="1"/>
    <col min="804" max="804" width="44.28515625" style="13" customWidth="1"/>
    <col min="805" max="805" width="32.85546875" style="13"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59" width="11.42578125" style="13" customWidth="1"/>
    <col min="1060" max="1060" width="44.28515625" style="13" customWidth="1"/>
    <col min="1061" max="1061" width="32.85546875" style="13"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5" width="11.42578125" style="13" customWidth="1"/>
    <col min="1316" max="1316" width="44.28515625" style="13" customWidth="1"/>
    <col min="1317" max="1317" width="32.85546875" style="13"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1" width="11.42578125" style="13" customWidth="1"/>
    <col min="1572" max="1572" width="44.28515625" style="13" customWidth="1"/>
    <col min="1573" max="1573" width="32.85546875" style="13"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7" width="11.42578125" style="13" customWidth="1"/>
    <col min="1828" max="1828" width="44.28515625" style="13" customWidth="1"/>
    <col min="1829" max="1829" width="32.85546875" style="13"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3" width="11.42578125" style="13" customWidth="1"/>
    <col min="2084" max="2084" width="44.28515625" style="13" customWidth="1"/>
    <col min="2085" max="2085" width="32.85546875" style="13"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39" width="11.42578125" style="13" customWidth="1"/>
    <col min="2340" max="2340" width="44.28515625" style="13" customWidth="1"/>
    <col min="2341" max="2341" width="32.85546875" style="13"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5" width="11.42578125" style="13" customWidth="1"/>
    <col min="2596" max="2596" width="44.28515625" style="13" customWidth="1"/>
    <col min="2597" max="2597" width="32.85546875" style="13"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1" width="11.42578125" style="13" customWidth="1"/>
    <col min="2852" max="2852" width="44.28515625" style="13" customWidth="1"/>
    <col min="2853" max="2853" width="32.85546875" style="13"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7" width="11.42578125" style="13" customWidth="1"/>
    <col min="3108" max="3108" width="44.28515625" style="13" customWidth="1"/>
    <col min="3109" max="3109" width="32.85546875" style="13"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3" width="11.42578125" style="13" customWidth="1"/>
    <col min="3364" max="3364" width="44.28515625" style="13" customWidth="1"/>
    <col min="3365" max="3365" width="32.85546875" style="13"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19" width="11.42578125" style="13" customWidth="1"/>
    <col min="3620" max="3620" width="44.28515625" style="13" customWidth="1"/>
    <col min="3621" max="3621" width="32.85546875" style="13"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5" width="11.42578125" style="13" customWidth="1"/>
    <col min="3876" max="3876" width="44.28515625" style="13" customWidth="1"/>
    <col min="3877" max="3877" width="32.85546875" style="13"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1" width="11.42578125" style="13" customWidth="1"/>
    <col min="4132" max="4132" width="44.28515625" style="13" customWidth="1"/>
    <col min="4133" max="4133" width="32.85546875" style="13"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7" width="11.42578125" style="13" customWidth="1"/>
    <col min="4388" max="4388" width="44.28515625" style="13" customWidth="1"/>
    <col min="4389" max="4389" width="32.85546875" style="13"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3" width="11.42578125" style="13" customWidth="1"/>
    <col min="4644" max="4644" width="44.28515625" style="13" customWidth="1"/>
    <col min="4645" max="4645" width="32.85546875" style="13"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899" width="11.42578125" style="13" customWidth="1"/>
    <col min="4900" max="4900" width="44.28515625" style="13" customWidth="1"/>
    <col min="4901" max="4901" width="32.85546875" style="13"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5" width="11.42578125" style="13" customWidth="1"/>
    <col min="5156" max="5156" width="44.28515625" style="13" customWidth="1"/>
    <col min="5157" max="5157" width="32.85546875" style="13"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1" width="11.42578125" style="13" customWidth="1"/>
    <col min="5412" max="5412" width="44.28515625" style="13" customWidth="1"/>
    <col min="5413" max="5413" width="32.85546875" style="13"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7" width="11.42578125" style="13" customWidth="1"/>
    <col min="5668" max="5668" width="44.28515625" style="13" customWidth="1"/>
    <col min="5669" max="5669" width="32.85546875" style="13"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3" width="11.42578125" style="13" customWidth="1"/>
    <col min="5924" max="5924" width="44.28515625" style="13" customWidth="1"/>
    <col min="5925" max="5925" width="32.85546875" style="13"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79" width="11.42578125" style="13" customWidth="1"/>
    <col min="6180" max="6180" width="44.28515625" style="13" customWidth="1"/>
    <col min="6181" max="6181" width="32.85546875" style="13"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5" width="11.42578125" style="13" customWidth="1"/>
    <col min="6436" max="6436" width="44.28515625" style="13" customWidth="1"/>
    <col min="6437" max="6437" width="32.85546875" style="13"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1" width="11.42578125" style="13" customWidth="1"/>
    <col min="6692" max="6692" width="44.28515625" style="13" customWidth="1"/>
    <col min="6693" max="6693" width="32.85546875" style="13"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7" width="11.42578125" style="13" customWidth="1"/>
    <col min="6948" max="6948" width="44.28515625" style="13" customWidth="1"/>
    <col min="6949" max="6949" width="32.85546875" style="13"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3" width="11.42578125" style="13" customWidth="1"/>
    <col min="7204" max="7204" width="44.28515625" style="13" customWidth="1"/>
    <col min="7205" max="7205" width="32.85546875" style="13"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59" width="11.42578125" style="13" customWidth="1"/>
    <col min="7460" max="7460" width="44.28515625" style="13" customWidth="1"/>
    <col min="7461" max="7461" width="32.85546875" style="13"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5" width="11.42578125" style="13" customWidth="1"/>
    <col min="7716" max="7716" width="44.28515625" style="13" customWidth="1"/>
    <col min="7717" max="7717" width="32.85546875" style="13"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1" width="11.42578125" style="13" customWidth="1"/>
    <col min="7972" max="7972" width="44.28515625" style="13" customWidth="1"/>
    <col min="7973" max="7973" width="32.85546875" style="13"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7" width="11.42578125" style="13" customWidth="1"/>
    <col min="8228" max="8228" width="44.28515625" style="13" customWidth="1"/>
    <col min="8229" max="8229" width="32.85546875" style="13"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3" width="11.42578125" style="13" customWidth="1"/>
    <col min="8484" max="8484" width="44.28515625" style="13" customWidth="1"/>
    <col min="8485" max="8485" width="32.85546875" style="13"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39" width="11.42578125" style="13" customWidth="1"/>
    <col min="8740" max="8740" width="44.28515625" style="13" customWidth="1"/>
    <col min="8741" max="8741" width="32.85546875" style="13"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5" width="11.42578125" style="13" customWidth="1"/>
    <col min="8996" max="8996" width="44.28515625" style="13" customWidth="1"/>
    <col min="8997" max="8997" width="32.85546875" style="13"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1" width="11.42578125" style="13" customWidth="1"/>
    <col min="9252" max="9252" width="44.28515625" style="13" customWidth="1"/>
    <col min="9253" max="9253" width="32.85546875" style="13"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7" width="11.42578125" style="13" customWidth="1"/>
    <col min="9508" max="9508" width="44.28515625" style="13" customWidth="1"/>
    <col min="9509" max="9509" width="32.85546875" style="13"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3" width="11.42578125" style="13" customWidth="1"/>
    <col min="9764" max="9764" width="44.28515625" style="13" customWidth="1"/>
    <col min="9765" max="9765" width="32.85546875" style="13"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19" width="11.42578125" style="13" customWidth="1"/>
    <col min="10020" max="10020" width="44.28515625" style="13" customWidth="1"/>
    <col min="10021" max="10021" width="32.85546875" style="13"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5" width="11.42578125" style="13" customWidth="1"/>
    <col min="10276" max="10276" width="44.28515625" style="13" customWidth="1"/>
    <col min="10277" max="10277" width="32.85546875" style="13"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1" width="11.42578125" style="13" customWidth="1"/>
    <col min="10532" max="10532" width="44.28515625" style="13" customWidth="1"/>
    <col min="10533" max="10533" width="32.85546875" style="13"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7" width="11.42578125" style="13" customWidth="1"/>
    <col min="10788" max="10788" width="44.28515625" style="13" customWidth="1"/>
    <col min="10789" max="10789" width="32.85546875" style="13"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3" width="11.42578125" style="13" customWidth="1"/>
    <col min="11044" max="11044" width="44.28515625" style="13" customWidth="1"/>
    <col min="11045" max="11045" width="32.85546875" style="13"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299" width="11.42578125" style="13" customWidth="1"/>
    <col min="11300" max="11300" width="44.28515625" style="13" customWidth="1"/>
    <col min="11301" max="11301" width="32.85546875" style="13"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5" width="11.42578125" style="13" customWidth="1"/>
    <col min="11556" max="11556" width="44.28515625" style="13" customWidth="1"/>
    <col min="11557" max="11557" width="32.85546875" style="13"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1" width="11.42578125" style="13" customWidth="1"/>
    <col min="11812" max="11812" width="44.28515625" style="13" customWidth="1"/>
    <col min="11813" max="11813" width="32.85546875" style="13"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7" width="11.42578125" style="13" customWidth="1"/>
    <col min="12068" max="12068" width="44.28515625" style="13" customWidth="1"/>
    <col min="12069" max="12069" width="32.85546875" style="13"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3" width="11.42578125" style="13" customWidth="1"/>
    <col min="12324" max="12324" width="44.28515625" style="13" customWidth="1"/>
    <col min="12325" max="12325" width="32.85546875" style="13"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79" width="11.42578125" style="13" customWidth="1"/>
    <col min="12580" max="12580" width="44.28515625" style="13" customWidth="1"/>
    <col min="12581" max="12581" width="32.85546875" style="13"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5" width="11.42578125" style="13" customWidth="1"/>
    <col min="12836" max="12836" width="44.28515625" style="13" customWidth="1"/>
    <col min="12837" max="12837" width="32.85546875" style="13"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1" width="11.42578125" style="13" customWidth="1"/>
    <col min="13092" max="13092" width="44.28515625" style="13" customWidth="1"/>
    <col min="13093" max="13093" width="32.85546875" style="13"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7" width="11.42578125" style="13" customWidth="1"/>
    <col min="13348" max="13348" width="44.28515625" style="13" customWidth="1"/>
    <col min="13349" max="13349" width="32.85546875" style="13"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3" width="11.42578125" style="13" customWidth="1"/>
    <col min="13604" max="13604" width="44.28515625" style="13" customWidth="1"/>
    <col min="13605" max="13605" width="32.85546875" style="13"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59" width="11.42578125" style="13" customWidth="1"/>
    <col min="13860" max="13860" width="44.28515625" style="13" customWidth="1"/>
    <col min="13861" max="13861" width="32.85546875" style="13"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5" width="11.42578125" style="13" customWidth="1"/>
    <col min="14116" max="14116" width="44.28515625" style="13" customWidth="1"/>
    <col min="14117" max="14117" width="32.85546875" style="13"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1" width="11.42578125" style="13" customWidth="1"/>
    <col min="14372" max="14372" width="44.28515625" style="13" customWidth="1"/>
    <col min="14373" max="14373" width="32.85546875" style="13"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7" width="11.42578125" style="13" customWidth="1"/>
    <col min="14628" max="14628" width="44.28515625" style="13" customWidth="1"/>
    <col min="14629" max="14629" width="32.85546875" style="13"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3" width="11.42578125" style="13" customWidth="1"/>
    <col min="14884" max="14884" width="44.28515625" style="13" customWidth="1"/>
    <col min="14885" max="14885" width="32.85546875" style="13"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39" width="11.42578125" style="13" customWidth="1"/>
    <col min="15140" max="15140" width="44.28515625" style="13" customWidth="1"/>
    <col min="15141" max="15141" width="32.85546875" style="13"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5" width="11.42578125" style="13" customWidth="1"/>
    <col min="15396" max="15396" width="44.28515625" style="13" customWidth="1"/>
    <col min="15397" max="15397" width="32.85546875" style="13"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1" width="11.42578125" style="13" customWidth="1"/>
    <col min="15652" max="15652" width="44.28515625" style="13" customWidth="1"/>
    <col min="15653" max="15653" width="32.85546875" style="13"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7" width="11.42578125" style="13" customWidth="1"/>
    <col min="15908" max="15908" width="44.28515625" style="13" customWidth="1"/>
    <col min="15909" max="15909" width="32.85546875" style="13"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3" width="11.42578125" style="13" customWidth="1"/>
    <col min="16164" max="16164" width="44.28515625" style="13" customWidth="1"/>
    <col min="16165" max="16165" width="32.85546875" style="13"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45" x14ac:dyDescent="0.2">
      <c r="A3" s="27">
        <v>1</v>
      </c>
      <c r="B3" s="83">
        <v>42648</v>
      </c>
      <c r="C3" s="72" t="s">
        <v>452</v>
      </c>
      <c r="D3" s="70" t="s">
        <v>26</v>
      </c>
      <c r="E3" s="70" t="s">
        <v>1169</v>
      </c>
      <c r="F3" s="70" t="s">
        <v>31</v>
      </c>
      <c r="G3" s="70" t="s">
        <v>2562</v>
      </c>
      <c r="H3" s="70" t="s">
        <v>2563</v>
      </c>
      <c r="I3" s="70" t="s">
        <v>28</v>
      </c>
      <c r="J3" s="83">
        <v>42648</v>
      </c>
      <c r="K3" s="83">
        <v>42658</v>
      </c>
      <c r="L3" s="68">
        <f>_xlfn.DAYS(K3,J3)</f>
        <v>10</v>
      </c>
      <c r="M3" s="70" t="s">
        <v>75</v>
      </c>
      <c r="N3" s="69" t="s">
        <v>32</v>
      </c>
      <c r="O3" s="83">
        <v>42656</v>
      </c>
      <c r="P3" s="68">
        <f>_xlfn.DAYS(O3,J3)</f>
        <v>8</v>
      </c>
      <c r="Q3" s="70" t="s">
        <v>2564</v>
      </c>
      <c r="R3" s="73" t="s">
        <v>2565</v>
      </c>
      <c r="S3" s="70" t="s">
        <v>2279</v>
      </c>
      <c r="AH3" s="14" t="s">
        <v>21</v>
      </c>
      <c r="AI3" s="14" t="s">
        <v>21</v>
      </c>
      <c r="AJ3" s="14" t="s">
        <v>21</v>
      </c>
      <c r="AK3" s="14" t="s">
        <v>21</v>
      </c>
    </row>
    <row r="4" spans="1:37" ht="56.25" x14ac:dyDescent="0.2">
      <c r="A4" s="27">
        <v>2</v>
      </c>
      <c r="B4" s="83">
        <v>42648</v>
      </c>
      <c r="C4" s="72" t="s">
        <v>452</v>
      </c>
      <c r="D4" s="70" t="s">
        <v>26</v>
      </c>
      <c r="E4" s="70" t="s">
        <v>2566</v>
      </c>
      <c r="F4" s="70" t="s">
        <v>34</v>
      </c>
      <c r="G4" s="70" t="s">
        <v>2567</v>
      </c>
      <c r="H4" s="70" t="s">
        <v>2568</v>
      </c>
      <c r="I4" s="70" t="s">
        <v>28</v>
      </c>
      <c r="J4" s="83">
        <v>42648</v>
      </c>
      <c r="K4" s="83">
        <v>42672</v>
      </c>
      <c r="L4" s="68">
        <f t="shared" ref="L4:L73" si="0">_xlfn.DAYS(K4,J4)</f>
        <v>24</v>
      </c>
      <c r="M4" s="70" t="s">
        <v>75</v>
      </c>
      <c r="N4" s="69" t="s">
        <v>32</v>
      </c>
      <c r="O4" s="83">
        <v>42672</v>
      </c>
      <c r="P4" s="68">
        <f t="shared" ref="P4:P70" si="1">_xlfn.DAYS(O4,J4)</f>
        <v>24</v>
      </c>
      <c r="Q4" s="70" t="s">
        <v>2569</v>
      </c>
      <c r="R4" s="73" t="s">
        <v>258</v>
      </c>
      <c r="S4" s="70" t="s">
        <v>2279</v>
      </c>
      <c r="AH4" s="14" t="s">
        <v>38</v>
      </c>
      <c r="AI4" s="14" t="s">
        <v>40</v>
      </c>
      <c r="AJ4" s="14" t="s">
        <v>20</v>
      </c>
      <c r="AK4" s="14" t="s">
        <v>31</v>
      </c>
    </row>
    <row r="5" spans="1:37" ht="112.5" x14ac:dyDescent="0.2">
      <c r="A5" s="27">
        <v>3</v>
      </c>
      <c r="B5" s="83">
        <v>42648</v>
      </c>
      <c r="C5" s="72" t="s">
        <v>452</v>
      </c>
      <c r="D5" s="70" t="s">
        <v>26</v>
      </c>
      <c r="E5" s="70" t="s">
        <v>2570</v>
      </c>
      <c r="F5" s="70" t="s">
        <v>31</v>
      </c>
      <c r="G5" s="70" t="s">
        <v>2571</v>
      </c>
      <c r="H5" s="70" t="s">
        <v>2572</v>
      </c>
      <c r="I5" s="70" t="s">
        <v>28</v>
      </c>
      <c r="J5" s="83">
        <v>42648</v>
      </c>
      <c r="K5" s="83">
        <v>42669</v>
      </c>
      <c r="L5" s="68">
        <f t="shared" si="0"/>
        <v>21</v>
      </c>
      <c r="M5" s="70" t="s">
        <v>75</v>
      </c>
      <c r="N5" s="69" t="s">
        <v>32</v>
      </c>
      <c r="O5" s="83">
        <v>42669</v>
      </c>
      <c r="P5" s="68">
        <f t="shared" si="1"/>
        <v>21</v>
      </c>
      <c r="Q5" s="70" t="s">
        <v>2573</v>
      </c>
      <c r="R5" s="73" t="s">
        <v>2574</v>
      </c>
      <c r="S5" s="70" t="s">
        <v>2575</v>
      </c>
      <c r="AH5" s="14" t="s">
        <v>29</v>
      </c>
      <c r="AI5" s="14" t="s">
        <v>41</v>
      </c>
      <c r="AJ5" s="14" t="s">
        <v>42</v>
      </c>
      <c r="AK5" s="14" t="s">
        <v>43</v>
      </c>
    </row>
    <row r="6" spans="1:37" ht="90" x14ac:dyDescent="0.2">
      <c r="A6" s="27">
        <v>4</v>
      </c>
      <c r="B6" s="83">
        <v>42648</v>
      </c>
      <c r="C6" s="72" t="s">
        <v>452</v>
      </c>
      <c r="D6" s="70" t="s">
        <v>26</v>
      </c>
      <c r="E6" s="70" t="s">
        <v>2576</v>
      </c>
      <c r="F6" s="70" t="s">
        <v>34</v>
      </c>
      <c r="G6" s="70" t="s">
        <v>2577</v>
      </c>
      <c r="H6" s="70" t="s">
        <v>2578</v>
      </c>
      <c r="I6" s="70" t="s">
        <v>28</v>
      </c>
      <c r="J6" s="83">
        <v>42648</v>
      </c>
      <c r="K6" s="83">
        <v>42649</v>
      </c>
      <c r="L6" s="68">
        <f t="shared" si="0"/>
        <v>1</v>
      </c>
      <c r="M6" s="70" t="s">
        <v>2579</v>
      </c>
      <c r="N6" s="69" t="s">
        <v>32</v>
      </c>
      <c r="O6" s="83">
        <v>42649</v>
      </c>
      <c r="P6" s="68">
        <f t="shared" si="1"/>
        <v>1</v>
      </c>
      <c r="Q6" s="70" t="s">
        <v>2580</v>
      </c>
      <c r="R6" s="73" t="s">
        <v>258</v>
      </c>
      <c r="S6" s="70" t="s">
        <v>2581</v>
      </c>
      <c r="AH6" s="14" t="s">
        <v>32</v>
      </c>
      <c r="AI6" s="14" t="s">
        <v>44</v>
      </c>
      <c r="AJ6" s="14" t="s">
        <v>35</v>
      </c>
      <c r="AK6" s="14" t="s">
        <v>27</v>
      </c>
    </row>
    <row r="7" spans="1:37" ht="45" x14ac:dyDescent="0.2">
      <c r="A7" s="27">
        <v>5</v>
      </c>
      <c r="B7" s="83">
        <v>42648</v>
      </c>
      <c r="C7" s="72" t="s">
        <v>452</v>
      </c>
      <c r="D7" s="70" t="s">
        <v>26</v>
      </c>
      <c r="E7" s="70" t="s">
        <v>2582</v>
      </c>
      <c r="F7" s="70" t="s">
        <v>31</v>
      </c>
      <c r="G7" s="70" t="s">
        <v>2583</v>
      </c>
      <c r="H7" s="70" t="s">
        <v>2584</v>
      </c>
      <c r="I7" s="70" t="s">
        <v>28</v>
      </c>
      <c r="J7" s="83">
        <v>42648</v>
      </c>
      <c r="K7" s="83">
        <v>42654</v>
      </c>
      <c r="L7" s="68">
        <f t="shared" si="0"/>
        <v>6</v>
      </c>
      <c r="M7" s="70" t="s">
        <v>75</v>
      </c>
      <c r="N7" s="69" t="s">
        <v>32</v>
      </c>
      <c r="O7" s="83">
        <v>42654</v>
      </c>
      <c r="P7" s="68">
        <f t="shared" si="1"/>
        <v>6</v>
      </c>
      <c r="Q7" s="70" t="s">
        <v>2585</v>
      </c>
      <c r="R7" s="73" t="s">
        <v>2586</v>
      </c>
      <c r="S7" s="70" t="s">
        <v>2587</v>
      </c>
      <c r="AH7" s="14"/>
      <c r="AI7" s="14" t="s">
        <v>28</v>
      </c>
      <c r="AJ7" s="14" t="s">
        <v>26</v>
      </c>
      <c r="AK7" s="14" t="s">
        <v>45</v>
      </c>
    </row>
    <row r="8" spans="1:37" ht="90" x14ac:dyDescent="0.2">
      <c r="A8" s="27">
        <v>6</v>
      </c>
      <c r="B8" s="83">
        <v>42653</v>
      </c>
      <c r="C8" s="72" t="s">
        <v>452</v>
      </c>
      <c r="D8" s="70" t="s">
        <v>26</v>
      </c>
      <c r="E8" s="70" t="s">
        <v>2588</v>
      </c>
      <c r="F8" s="70" t="s">
        <v>31</v>
      </c>
      <c r="G8" s="70" t="s">
        <v>2589</v>
      </c>
      <c r="H8" s="70" t="s">
        <v>2590</v>
      </c>
      <c r="I8" s="70" t="s">
        <v>28</v>
      </c>
      <c r="J8" s="83">
        <v>42653</v>
      </c>
      <c r="K8" s="83">
        <v>42669</v>
      </c>
      <c r="L8" s="68">
        <f t="shared" si="0"/>
        <v>16</v>
      </c>
      <c r="M8" s="70" t="s">
        <v>75</v>
      </c>
      <c r="N8" s="69" t="s">
        <v>32</v>
      </c>
      <c r="O8" s="83">
        <v>42669</v>
      </c>
      <c r="P8" s="68">
        <f t="shared" si="1"/>
        <v>16</v>
      </c>
      <c r="Q8" s="70" t="s">
        <v>2591</v>
      </c>
      <c r="R8" s="73" t="s">
        <v>2574</v>
      </c>
      <c r="S8" s="70" t="s">
        <v>2575</v>
      </c>
      <c r="AH8" s="14"/>
      <c r="AI8" s="14" t="s">
        <v>37</v>
      </c>
      <c r="AJ8" s="14" t="s">
        <v>22</v>
      </c>
      <c r="AK8" s="14" t="s">
        <v>46</v>
      </c>
    </row>
    <row r="9" spans="1:37" ht="45" x14ac:dyDescent="0.2">
      <c r="A9" s="27">
        <v>7</v>
      </c>
      <c r="B9" s="83">
        <v>42654</v>
      </c>
      <c r="C9" s="72" t="s">
        <v>452</v>
      </c>
      <c r="D9" s="70" t="s">
        <v>35</v>
      </c>
      <c r="E9" s="70" t="s">
        <v>2592</v>
      </c>
      <c r="F9" s="70" t="s">
        <v>34</v>
      </c>
      <c r="G9" s="70" t="s">
        <v>2593</v>
      </c>
      <c r="H9" s="70" t="s">
        <v>2594</v>
      </c>
      <c r="I9" s="70" t="s">
        <v>28</v>
      </c>
      <c r="J9" s="83">
        <v>42654</v>
      </c>
      <c r="K9" s="83">
        <v>42667</v>
      </c>
      <c r="L9" s="68">
        <f t="shared" si="0"/>
        <v>13</v>
      </c>
      <c r="M9" s="70" t="s">
        <v>2595</v>
      </c>
      <c r="N9" s="69" t="s">
        <v>32</v>
      </c>
      <c r="O9" s="83">
        <v>42667</v>
      </c>
      <c r="P9" s="68">
        <f t="shared" si="1"/>
        <v>13</v>
      </c>
      <c r="Q9" s="70" t="s">
        <v>2596</v>
      </c>
      <c r="R9" s="73" t="s">
        <v>2565</v>
      </c>
      <c r="S9" s="70" t="s">
        <v>2597</v>
      </c>
      <c r="AH9" s="14"/>
      <c r="AI9" s="14" t="s">
        <v>66</v>
      </c>
      <c r="AJ9" s="14" t="s">
        <v>68</v>
      </c>
      <c r="AK9" s="14" t="s">
        <v>67</v>
      </c>
    </row>
    <row r="10" spans="1:37" ht="45" x14ac:dyDescent="0.2">
      <c r="A10" s="27">
        <v>8</v>
      </c>
      <c r="B10" s="83">
        <v>42654</v>
      </c>
      <c r="C10" s="72" t="s">
        <v>452</v>
      </c>
      <c r="D10" s="70" t="s">
        <v>35</v>
      </c>
      <c r="E10" s="70" t="s">
        <v>2598</v>
      </c>
      <c r="F10" s="70" t="s">
        <v>34</v>
      </c>
      <c r="G10" s="70" t="s">
        <v>2599</v>
      </c>
      <c r="H10" s="70" t="s">
        <v>2600</v>
      </c>
      <c r="I10" s="70" t="s">
        <v>28</v>
      </c>
      <c r="J10" s="83">
        <v>42654</v>
      </c>
      <c r="K10" s="83">
        <v>42699</v>
      </c>
      <c r="L10" s="68">
        <f t="shared" si="0"/>
        <v>45</v>
      </c>
      <c r="M10" s="70" t="s">
        <v>2595</v>
      </c>
      <c r="N10" s="69" t="s">
        <v>32</v>
      </c>
      <c r="O10" s="83">
        <v>42699</v>
      </c>
      <c r="P10" s="68">
        <f t="shared" si="1"/>
        <v>45</v>
      </c>
      <c r="Q10" s="70" t="s">
        <v>2601</v>
      </c>
      <c r="R10" s="73" t="s">
        <v>2602</v>
      </c>
      <c r="S10" s="70" t="s">
        <v>2603</v>
      </c>
      <c r="AH10" s="14"/>
      <c r="AI10" s="14" t="s">
        <v>47</v>
      </c>
      <c r="AJ10" s="14" t="s">
        <v>25</v>
      </c>
      <c r="AK10" s="14" t="s">
        <v>48</v>
      </c>
    </row>
    <row r="11" spans="1:37" ht="56.25" x14ac:dyDescent="0.2">
      <c r="A11" s="27">
        <v>9</v>
      </c>
      <c r="B11" s="83">
        <v>42654</v>
      </c>
      <c r="C11" s="72" t="s">
        <v>452</v>
      </c>
      <c r="D11" s="70" t="s">
        <v>35</v>
      </c>
      <c r="E11" s="70" t="s">
        <v>2604</v>
      </c>
      <c r="F11" s="70" t="s">
        <v>34</v>
      </c>
      <c r="G11" s="70" t="s">
        <v>2605</v>
      </c>
      <c r="H11" s="70" t="s">
        <v>2606</v>
      </c>
      <c r="I11" s="70" t="s">
        <v>28</v>
      </c>
      <c r="J11" s="83">
        <v>42654</v>
      </c>
      <c r="K11" s="83">
        <v>42682</v>
      </c>
      <c r="L11" s="68">
        <f t="shared" si="0"/>
        <v>28</v>
      </c>
      <c r="M11" s="70" t="s">
        <v>2595</v>
      </c>
      <c r="N11" s="69" t="s">
        <v>32</v>
      </c>
      <c r="O11" s="83">
        <v>42682</v>
      </c>
      <c r="P11" s="68">
        <f t="shared" si="1"/>
        <v>28</v>
      </c>
      <c r="Q11" s="70" t="s">
        <v>2607</v>
      </c>
      <c r="R11" s="73" t="s">
        <v>2602</v>
      </c>
      <c r="S11" s="70" t="s">
        <v>2608</v>
      </c>
      <c r="AH11" s="14"/>
      <c r="AI11" s="14" t="s">
        <v>69</v>
      </c>
      <c r="AJ11" s="14" t="s">
        <v>24</v>
      </c>
      <c r="AK11" s="14" t="s">
        <v>70</v>
      </c>
    </row>
    <row r="12" spans="1:37" ht="33.75" x14ac:dyDescent="0.2">
      <c r="A12" s="27">
        <v>10</v>
      </c>
      <c r="B12" s="83">
        <v>42654</v>
      </c>
      <c r="C12" s="72" t="s">
        <v>452</v>
      </c>
      <c r="D12" s="70" t="s">
        <v>50</v>
      </c>
      <c r="E12" s="70" t="s">
        <v>2609</v>
      </c>
      <c r="F12" s="70" t="s">
        <v>31</v>
      </c>
      <c r="G12" s="70" t="s">
        <v>2610</v>
      </c>
      <c r="H12" s="70" t="s">
        <v>2584</v>
      </c>
      <c r="I12" s="70" t="s">
        <v>28</v>
      </c>
      <c r="J12" s="83">
        <v>42654</v>
      </c>
      <c r="K12" s="83">
        <v>42684</v>
      </c>
      <c r="L12" s="68">
        <f t="shared" si="0"/>
        <v>30</v>
      </c>
      <c r="M12" s="70" t="s">
        <v>75</v>
      </c>
      <c r="N12" s="69" t="s">
        <v>32</v>
      </c>
      <c r="O12" s="83">
        <v>42678</v>
      </c>
      <c r="P12" s="68">
        <f t="shared" si="1"/>
        <v>24</v>
      </c>
      <c r="Q12" s="70" t="s">
        <v>2611</v>
      </c>
      <c r="R12" s="73" t="s">
        <v>2612</v>
      </c>
      <c r="S12" s="70" t="s">
        <v>2613</v>
      </c>
      <c r="AH12" s="14"/>
      <c r="AI12" s="14" t="s">
        <v>49</v>
      </c>
      <c r="AJ12" s="14" t="s">
        <v>50</v>
      </c>
      <c r="AK12" s="14" t="s">
        <v>51</v>
      </c>
    </row>
    <row r="13" spans="1:37" ht="45" x14ac:dyDescent="0.2">
      <c r="A13" s="27">
        <v>11</v>
      </c>
      <c r="B13" s="83">
        <v>42656</v>
      </c>
      <c r="C13" s="72" t="s">
        <v>452</v>
      </c>
      <c r="D13" s="70" t="s">
        <v>20</v>
      </c>
      <c r="E13" s="70" t="s">
        <v>2588</v>
      </c>
      <c r="F13" s="70" t="s">
        <v>31</v>
      </c>
      <c r="G13" s="70" t="s">
        <v>2614</v>
      </c>
      <c r="H13" s="70" t="s">
        <v>2615</v>
      </c>
      <c r="I13" s="70" t="s">
        <v>28</v>
      </c>
      <c r="J13" s="83">
        <v>42656</v>
      </c>
      <c r="K13" s="83">
        <v>42677</v>
      </c>
      <c r="L13" s="68">
        <f t="shared" si="0"/>
        <v>21</v>
      </c>
      <c r="M13" s="70" t="s">
        <v>75</v>
      </c>
      <c r="N13" s="69" t="s">
        <v>32</v>
      </c>
      <c r="O13" s="83">
        <v>42704</v>
      </c>
      <c r="P13" s="68">
        <f t="shared" si="1"/>
        <v>48</v>
      </c>
      <c r="Q13" s="70" t="s">
        <v>2616</v>
      </c>
      <c r="R13" s="73" t="s">
        <v>2602</v>
      </c>
      <c r="S13" s="70" t="s">
        <v>2617</v>
      </c>
      <c r="AH13" s="14"/>
      <c r="AI13" s="14" t="s">
        <v>52</v>
      </c>
      <c r="AJ13" s="14" t="s">
        <v>53</v>
      </c>
      <c r="AK13" s="14" t="s">
        <v>54</v>
      </c>
    </row>
    <row r="14" spans="1:37" ht="45" x14ac:dyDescent="0.2">
      <c r="A14" s="27">
        <v>12</v>
      </c>
      <c r="B14" s="83">
        <v>42656</v>
      </c>
      <c r="C14" s="72" t="s">
        <v>452</v>
      </c>
      <c r="D14" s="70" t="s">
        <v>30</v>
      </c>
      <c r="E14" s="70" t="s">
        <v>2618</v>
      </c>
      <c r="F14" s="70" t="s">
        <v>31</v>
      </c>
      <c r="G14" s="70" t="s">
        <v>2619</v>
      </c>
      <c r="H14" s="70" t="s">
        <v>2620</v>
      </c>
      <c r="I14" s="70" t="s">
        <v>28</v>
      </c>
      <c r="J14" s="83">
        <v>42656</v>
      </c>
      <c r="K14" s="83">
        <v>42667</v>
      </c>
      <c r="L14" s="68">
        <f t="shared" si="0"/>
        <v>11</v>
      </c>
      <c r="M14" s="70" t="s">
        <v>75</v>
      </c>
      <c r="N14" s="69" t="s">
        <v>32</v>
      </c>
      <c r="O14" s="83">
        <v>42704</v>
      </c>
      <c r="P14" s="68">
        <f t="shared" si="1"/>
        <v>48</v>
      </c>
      <c r="Q14" s="70" t="s">
        <v>2621</v>
      </c>
      <c r="R14" s="73" t="s">
        <v>1414</v>
      </c>
      <c r="S14" s="70" t="s">
        <v>2622</v>
      </c>
      <c r="AH14" s="14"/>
      <c r="AI14" s="14"/>
      <c r="AJ14" s="14" t="s">
        <v>55</v>
      </c>
      <c r="AK14" s="14" t="s">
        <v>36</v>
      </c>
    </row>
    <row r="15" spans="1:37" ht="33.75" x14ac:dyDescent="0.2">
      <c r="A15" s="27">
        <v>13</v>
      </c>
      <c r="B15" s="83">
        <v>42661</v>
      </c>
      <c r="C15" s="72" t="s">
        <v>452</v>
      </c>
      <c r="D15" s="70" t="s">
        <v>42</v>
      </c>
      <c r="E15" s="70" t="s">
        <v>2623</v>
      </c>
      <c r="F15" s="70" t="s">
        <v>31</v>
      </c>
      <c r="G15" s="70" t="s">
        <v>2624</v>
      </c>
      <c r="H15" s="70" t="s">
        <v>2625</v>
      </c>
      <c r="I15" s="70" t="s">
        <v>28</v>
      </c>
      <c r="J15" s="83">
        <v>42661</v>
      </c>
      <c r="K15" s="83">
        <v>42671</v>
      </c>
      <c r="L15" s="68">
        <f t="shared" si="0"/>
        <v>10</v>
      </c>
      <c r="M15" s="70" t="s">
        <v>75</v>
      </c>
      <c r="N15" s="69" t="s">
        <v>32</v>
      </c>
      <c r="O15" s="83">
        <v>42671</v>
      </c>
      <c r="P15" s="68">
        <f t="shared" si="1"/>
        <v>10</v>
      </c>
      <c r="Q15" s="70" t="s">
        <v>2626</v>
      </c>
      <c r="R15" s="73" t="s">
        <v>2565</v>
      </c>
      <c r="S15" s="70" t="s">
        <v>2627</v>
      </c>
      <c r="AH15" s="14"/>
      <c r="AI15" s="14"/>
      <c r="AJ15" s="14" t="s">
        <v>56</v>
      </c>
      <c r="AK15" s="14" t="s">
        <v>57</v>
      </c>
    </row>
    <row r="16" spans="1:37" ht="33.75" x14ac:dyDescent="0.2">
      <c r="A16" s="27">
        <v>14</v>
      </c>
      <c r="B16" s="83">
        <v>42663</v>
      </c>
      <c r="C16" s="72" t="s">
        <v>452</v>
      </c>
      <c r="D16" s="70" t="s">
        <v>30</v>
      </c>
      <c r="E16" s="70" t="s">
        <v>2628</v>
      </c>
      <c r="F16" s="70" t="s">
        <v>34</v>
      </c>
      <c r="G16" s="70" t="s">
        <v>2629</v>
      </c>
      <c r="H16" s="70" t="s">
        <v>2630</v>
      </c>
      <c r="I16" s="70" t="s">
        <v>28</v>
      </c>
      <c r="J16" s="83">
        <v>42663</v>
      </c>
      <c r="K16" s="83">
        <v>42704</v>
      </c>
      <c r="L16" s="68">
        <f t="shared" si="0"/>
        <v>41</v>
      </c>
      <c r="M16" s="70" t="s">
        <v>75</v>
      </c>
      <c r="N16" s="69" t="s">
        <v>32</v>
      </c>
      <c r="O16" s="83">
        <v>42704</v>
      </c>
      <c r="P16" s="68">
        <f t="shared" si="1"/>
        <v>41</v>
      </c>
      <c r="Q16" s="70" t="s">
        <v>2631</v>
      </c>
      <c r="R16" s="73" t="s">
        <v>2632</v>
      </c>
      <c r="S16" s="70" t="s">
        <v>2279</v>
      </c>
      <c r="AH16" s="14"/>
      <c r="AI16" s="14"/>
      <c r="AJ16" s="14" t="s">
        <v>58</v>
      </c>
      <c r="AK16" s="14" t="s">
        <v>59</v>
      </c>
    </row>
    <row r="17" spans="1:37" ht="66.75" customHeight="1" x14ac:dyDescent="0.2">
      <c r="A17" s="27">
        <v>15</v>
      </c>
      <c r="B17" s="83">
        <v>42664</v>
      </c>
      <c r="C17" s="72" t="s">
        <v>452</v>
      </c>
      <c r="D17" s="70" t="s">
        <v>30</v>
      </c>
      <c r="E17" s="70" t="s">
        <v>2628</v>
      </c>
      <c r="F17" s="70" t="s">
        <v>45</v>
      </c>
      <c r="G17" s="70" t="s">
        <v>2633</v>
      </c>
      <c r="H17" s="70" t="s">
        <v>2634</v>
      </c>
      <c r="I17" s="70" t="s">
        <v>28</v>
      </c>
      <c r="J17" s="83">
        <v>42664</v>
      </c>
      <c r="K17" s="83">
        <v>42704</v>
      </c>
      <c r="L17" s="68">
        <f t="shared" si="0"/>
        <v>40</v>
      </c>
      <c r="M17" s="70" t="s">
        <v>75</v>
      </c>
      <c r="N17" s="69" t="s">
        <v>32</v>
      </c>
      <c r="O17" s="83">
        <v>42704</v>
      </c>
      <c r="P17" s="68">
        <f t="shared" si="1"/>
        <v>40</v>
      </c>
      <c r="Q17" s="70" t="s">
        <v>2635</v>
      </c>
      <c r="R17" s="73" t="s">
        <v>2636</v>
      </c>
      <c r="S17" s="70" t="s">
        <v>2279</v>
      </c>
      <c r="AH17" s="14"/>
      <c r="AI17" s="14"/>
      <c r="AJ17" s="14" t="s">
        <v>30</v>
      </c>
      <c r="AK17" s="14" t="s">
        <v>60</v>
      </c>
    </row>
    <row r="18" spans="1:37" ht="90" x14ac:dyDescent="0.2">
      <c r="A18" s="27">
        <v>16</v>
      </c>
      <c r="B18" s="83">
        <v>42666</v>
      </c>
      <c r="C18" s="72" t="s">
        <v>452</v>
      </c>
      <c r="D18" s="70" t="s">
        <v>56</v>
      </c>
      <c r="E18" s="70" t="s">
        <v>2637</v>
      </c>
      <c r="F18" s="70" t="s">
        <v>34</v>
      </c>
      <c r="G18" s="70" t="s">
        <v>2638</v>
      </c>
      <c r="H18" s="70" t="s">
        <v>2639</v>
      </c>
      <c r="I18" s="70" t="s">
        <v>66</v>
      </c>
      <c r="J18" s="83">
        <v>42667</v>
      </c>
      <c r="K18" s="83">
        <v>42699</v>
      </c>
      <c r="L18" s="68">
        <f t="shared" si="0"/>
        <v>32</v>
      </c>
      <c r="M18" s="70" t="s">
        <v>75</v>
      </c>
      <c r="N18" s="69" t="s">
        <v>32</v>
      </c>
      <c r="O18" s="83">
        <v>42699</v>
      </c>
      <c r="P18" s="68">
        <f t="shared" si="1"/>
        <v>32</v>
      </c>
      <c r="Q18" s="70" t="s">
        <v>2640</v>
      </c>
      <c r="R18" s="73" t="s">
        <v>2602</v>
      </c>
      <c r="S18" s="70" t="s">
        <v>2641</v>
      </c>
      <c r="AH18" s="14"/>
      <c r="AI18" s="14"/>
      <c r="AJ18" s="14" t="s">
        <v>33</v>
      </c>
      <c r="AK18" s="14" t="s">
        <v>61</v>
      </c>
    </row>
    <row r="19" spans="1:37" ht="67.5" x14ac:dyDescent="0.2">
      <c r="A19" s="27">
        <v>17</v>
      </c>
      <c r="B19" s="83">
        <v>42669</v>
      </c>
      <c r="C19" s="72" t="s">
        <v>452</v>
      </c>
      <c r="D19" s="70" t="s">
        <v>20</v>
      </c>
      <c r="E19" s="70" t="s">
        <v>2642</v>
      </c>
      <c r="F19" s="70" t="s">
        <v>34</v>
      </c>
      <c r="G19" s="70" t="s">
        <v>2642</v>
      </c>
      <c r="H19" s="70" t="s">
        <v>2643</v>
      </c>
      <c r="I19" s="70" t="s">
        <v>28</v>
      </c>
      <c r="J19" s="83">
        <v>42669</v>
      </c>
      <c r="K19" s="93"/>
      <c r="L19" s="68">
        <f t="shared" si="0"/>
        <v>-42669</v>
      </c>
      <c r="M19" s="70" t="s">
        <v>75</v>
      </c>
      <c r="N19" s="69" t="s">
        <v>32</v>
      </c>
      <c r="O19" s="83">
        <v>42704</v>
      </c>
      <c r="P19" s="68">
        <f t="shared" si="1"/>
        <v>35</v>
      </c>
      <c r="Q19" s="32" t="s">
        <v>2644</v>
      </c>
      <c r="R19" s="73" t="s">
        <v>258</v>
      </c>
      <c r="S19" s="70" t="s">
        <v>2645</v>
      </c>
      <c r="AH19" s="14"/>
      <c r="AI19" s="14"/>
      <c r="AJ19" s="14" t="s">
        <v>23</v>
      </c>
      <c r="AK19" s="14" t="s">
        <v>62</v>
      </c>
    </row>
    <row r="20" spans="1:37" ht="33.75" x14ac:dyDescent="0.2">
      <c r="A20" s="27">
        <v>18</v>
      </c>
      <c r="B20" s="83">
        <v>42669</v>
      </c>
      <c r="C20" s="72" t="s">
        <v>452</v>
      </c>
      <c r="D20" s="70" t="s">
        <v>26</v>
      </c>
      <c r="E20" s="70" t="s">
        <v>1249</v>
      </c>
      <c r="F20" s="70" t="s">
        <v>31</v>
      </c>
      <c r="G20" s="70" t="s">
        <v>2646</v>
      </c>
      <c r="H20" s="70" t="s">
        <v>2584</v>
      </c>
      <c r="I20" s="70" t="s">
        <v>28</v>
      </c>
      <c r="J20" s="83">
        <v>42669</v>
      </c>
      <c r="K20" s="83">
        <v>42704</v>
      </c>
      <c r="L20" s="68">
        <f t="shared" si="0"/>
        <v>35</v>
      </c>
      <c r="M20" s="70" t="s">
        <v>75</v>
      </c>
      <c r="N20" s="69" t="s">
        <v>32</v>
      </c>
      <c r="O20" s="83">
        <v>42683</v>
      </c>
      <c r="P20" s="68">
        <f t="shared" si="1"/>
        <v>14</v>
      </c>
      <c r="Q20" s="70" t="s">
        <v>2647</v>
      </c>
      <c r="R20" s="73" t="s">
        <v>258</v>
      </c>
      <c r="S20" s="70" t="s">
        <v>2648</v>
      </c>
      <c r="AH20" s="14"/>
      <c r="AI20" s="14"/>
      <c r="AJ20" s="14" t="s">
        <v>52</v>
      </c>
      <c r="AK20" s="14" t="s">
        <v>63</v>
      </c>
    </row>
    <row r="21" spans="1:37" ht="22.5" x14ac:dyDescent="0.2">
      <c r="A21" s="27">
        <v>19</v>
      </c>
      <c r="B21" s="83">
        <v>42669</v>
      </c>
      <c r="C21" s="72" t="s">
        <v>452</v>
      </c>
      <c r="D21" s="70" t="s">
        <v>26</v>
      </c>
      <c r="E21" s="70" t="s">
        <v>1249</v>
      </c>
      <c r="F21" s="70" t="s">
        <v>31</v>
      </c>
      <c r="G21" s="70" t="s">
        <v>2649</v>
      </c>
      <c r="H21" s="70" t="s">
        <v>2584</v>
      </c>
      <c r="I21" s="70" t="s">
        <v>28</v>
      </c>
      <c r="J21" s="83">
        <v>42669</v>
      </c>
      <c r="K21" s="83">
        <v>42704</v>
      </c>
      <c r="L21" s="68">
        <f t="shared" si="0"/>
        <v>35</v>
      </c>
      <c r="M21" s="70" t="s">
        <v>75</v>
      </c>
      <c r="N21" s="69" t="s">
        <v>32</v>
      </c>
      <c r="O21" s="83">
        <v>42683</v>
      </c>
      <c r="P21" s="68">
        <f t="shared" si="1"/>
        <v>14</v>
      </c>
      <c r="Q21" s="70" t="s">
        <v>2650</v>
      </c>
      <c r="R21" s="73" t="s">
        <v>258</v>
      </c>
      <c r="S21" s="70" t="s">
        <v>2651</v>
      </c>
      <c r="AH21" s="14"/>
      <c r="AI21" s="14"/>
      <c r="AJ21" s="14"/>
      <c r="AK21" s="14" t="s">
        <v>64</v>
      </c>
    </row>
    <row r="22" spans="1:37" ht="22.5" x14ac:dyDescent="0.2">
      <c r="A22" s="27">
        <v>20</v>
      </c>
      <c r="B22" s="83">
        <v>42671</v>
      </c>
      <c r="C22" s="72" t="s">
        <v>452</v>
      </c>
      <c r="D22" s="70" t="s">
        <v>30</v>
      </c>
      <c r="E22" s="70" t="s">
        <v>2652</v>
      </c>
      <c r="F22" s="70" t="s">
        <v>31</v>
      </c>
      <c r="G22" s="70" t="s">
        <v>2653</v>
      </c>
      <c r="H22" s="70" t="s">
        <v>2654</v>
      </c>
      <c r="I22" s="70" t="s">
        <v>28</v>
      </c>
      <c r="J22" s="83">
        <v>42671</v>
      </c>
      <c r="K22" s="83">
        <v>42674</v>
      </c>
      <c r="L22" s="68">
        <f t="shared" si="0"/>
        <v>3</v>
      </c>
      <c r="M22" s="70" t="s">
        <v>75</v>
      </c>
      <c r="N22" s="69" t="s">
        <v>32</v>
      </c>
      <c r="O22" s="83">
        <v>42674</v>
      </c>
      <c r="P22" s="68">
        <f t="shared" si="1"/>
        <v>3</v>
      </c>
      <c r="Q22" s="70" t="s">
        <v>2655</v>
      </c>
      <c r="R22" s="73" t="s">
        <v>2656</v>
      </c>
      <c r="S22" s="70" t="s">
        <v>2657</v>
      </c>
      <c r="AH22" s="14"/>
      <c r="AI22" s="14"/>
      <c r="AJ22" s="14"/>
      <c r="AK22" s="15" t="s">
        <v>5</v>
      </c>
    </row>
    <row r="23" spans="1:37" ht="78.75" x14ac:dyDescent="0.2">
      <c r="A23" s="27">
        <v>21</v>
      </c>
      <c r="B23" s="83">
        <v>42671</v>
      </c>
      <c r="C23" s="72" t="s">
        <v>452</v>
      </c>
      <c r="D23" s="70" t="s">
        <v>30</v>
      </c>
      <c r="E23" s="70" t="s">
        <v>2658</v>
      </c>
      <c r="F23" s="70" t="s">
        <v>61</v>
      </c>
      <c r="G23" s="70" t="s">
        <v>2659</v>
      </c>
      <c r="H23" s="70" t="s">
        <v>2660</v>
      </c>
      <c r="I23" s="70" t="s">
        <v>28</v>
      </c>
      <c r="J23" s="83">
        <v>42671</v>
      </c>
      <c r="K23" s="83">
        <v>42678</v>
      </c>
      <c r="L23" s="68">
        <f t="shared" si="0"/>
        <v>7</v>
      </c>
      <c r="M23" s="70" t="s">
        <v>2286</v>
      </c>
      <c r="N23" s="69" t="s">
        <v>32</v>
      </c>
      <c r="O23" s="83">
        <v>42675</v>
      </c>
      <c r="P23" s="68">
        <f t="shared" si="1"/>
        <v>4</v>
      </c>
      <c r="Q23" s="70" t="s">
        <v>2661</v>
      </c>
      <c r="R23" s="73" t="s">
        <v>2565</v>
      </c>
      <c r="S23" s="70" t="s">
        <v>2662</v>
      </c>
      <c r="AK23" s="15" t="s">
        <v>65</v>
      </c>
    </row>
    <row r="24" spans="1:37" ht="70.5" customHeight="1" x14ac:dyDescent="0.2">
      <c r="A24" s="27">
        <v>22</v>
      </c>
      <c r="B24" s="83">
        <v>42672</v>
      </c>
      <c r="C24" s="72" t="s">
        <v>452</v>
      </c>
      <c r="D24" s="70" t="s">
        <v>30</v>
      </c>
      <c r="E24" s="70" t="s">
        <v>2663</v>
      </c>
      <c r="F24" s="70" t="s">
        <v>31</v>
      </c>
      <c r="G24" s="70" t="s">
        <v>2664</v>
      </c>
      <c r="H24" s="70" t="s">
        <v>2665</v>
      </c>
      <c r="I24" s="70" t="s">
        <v>28</v>
      </c>
      <c r="J24" s="83">
        <v>42671</v>
      </c>
      <c r="K24" s="83">
        <v>42704</v>
      </c>
      <c r="L24" s="68">
        <f t="shared" si="0"/>
        <v>33</v>
      </c>
      <c r="M24" s="70" t="s">
        <v>75</v>
      </c>
      <c r="N24" s="69" t="s">
        <v>32</v>
      </c>
      <c r="O24" s="83">
        <v>42704</v>
      </c>
      <c r="P24" s="68">
        <f t="shared" si="1"/>
        <v>33</v>
      </c>
      <c r="Q24" s="70" t="s">
        <v>2666</v>
      </c>
      <c r="R24" s="73" t="s">
        <v>258</v>
      </c>
      <c r="S24" s="70" t="s">
        <v>2279</v>
      </c>
      <c r="AK24" s="14" t="s">
        <v>34</v>
      </c>
    </row>
    <row r="25" spans="1:37" ht="213.75" x14ac:dyDescent="0.2">
      <c r="A25" s="27">
        <v>23</v>
      </c>
      <c r="B25" s="83">
        <v>42672</v>
      </c>
      <c r="C25" s="72" t="s">
        <v>452</v>
      </c>
      <c r="D25" s="70" t="s">
        <v>20</v>
      </c>
      <c r="E25" s="70" t="s">
        <v>2667</v>
      </c>
      <c r="F25" s="70" t="s">
        <v>31</v>
      </c>
      <c r="G25" s="70" t="s">
        <v>2668</v>
      </c>
      <c r="H25" s="70" t="s">
        <v>2669</v>
      </c>
      <c r="I25" s="70" t="s">
        <v>28</v>
      </c>
      <c r="J25" s="83">
        <v>42672</v>
      </c>
      <c r="K25" s="83">
        <v>42683</v>
      </c>
      <c r="L25" s="68">
        <f t="shared" si="0"/>
        <v>11</v>
      </c>
      <c r="M25" s="70" t="s">
        <v>75</v>
      </c>
      <c r="N25" s="69" t="s">
        <v>32</v>
      </c>
      <c r="O25" s="83">
        <v>42683</v>
      </c>
      <c r="P25" s="68">
        <f t="shared" si="1"/>
        <v>11</v>
      </c>
      <c r="Q25" s="70" t="s">
        <v>2670</v>
      </c>
      <c r="R25" s="73" t="s">
        <v>2671</v>
      </c>
      <c r="S25" s="70" t="s">
        <v>2672</v>
      </c>
    </row>
    <row r="26" spans="1:37" ht="33.75" x14ac:dyDescent="0.2">
      <c r="A26" s="27">
        <v>24</v>
      </c>
      <c r="B26" s="83">
        <v>42674</v>
      </c>
      <c r="C26" s="72" t="str">
        <f t="shared" ref="C26:C59" si="2">+TEXT(B26,"MMMM")</f>
        <v>Octubre</v>
      </c>
      <c r="D26" s="70" t="s">
        <v>35</v>
      </c>
      <c r="E26" s="70" t="s">
        <v>2673</v>
      </c>
      <c r="F26" s="70" t="s">
        <v>34</v>
      </c>
      <c r="G26" s="70" t="s">
        <v>2674</v>
      </c>
      <c r="H26" s="70" t="s">
        <v>2675</v>
      </c>
      <c r="I26" s="70" t="s">
        <v>28</v>
      </c>
      <c r="J26" s="83">
        <v>42674</v>
      </c>
      <c r="K26" s="83">
        <v>42684</v>
      </c>
      <c r="L26" s="68">
        <f t="shared" si="0"/>
        <v>10</v>
      </c>
      <c r="M26" s="70" t="s">
        <v>75</v>
      </c>
      <c r="N26" s="69" t="s">
        <v>32</v>
      </c>
      <c r="O26" s="83">
        <v>42684</v>
      </c>
      <c r="P26" s="68">
        <f t="shared" si="1"/>
        <v>10</v>
      </c>
      <c r="Q26" s="70" t="s">
        <v>2676</v>
      </c>
      <c r="R26" s="73" t="s">
        <v>2602</v>
      </c>
      <c r="S26" s="70" t="s">
        <v>2677</v>
      </c>
    </row>
    <row r="27" spans="1:37" ht="45" x14ac:dyDescent="0.2">
      <c r="A27" s="27">
        <v>25</v>
      </c>
      <c r="B27" s="83">
        <v>42677</v>
      </c>
      <c r="C27" s="72" t="str">
        <f t="shared" si="2"/>
        <v>Noviembre</v>
      </c>
      <c r="D27" s="70" t="s">
        <v>20</v>
      </c>
      <c r="E27" s="70" t="s">
        <v>2678</v>
      </c>
      <c r="F27" s="70" t="s">
        <v>34</v>
      </c>
      <c r="G27" s="70" t="s">
        <v>2679</v>
      </c>
      <c r="H27" s="70" t="s">
        <v>2654</v>
      </c>
      <c r="I27" s="70" t="s">
        <v>28</v>
      </c>
      <c r="J27" s="83">
        <v>42677</v>
      </c>
      <c r="K27" s="83">
        <v>42735</v>
      </c>
      <c r="L27" s="68">
        <f t="shared" si="0"/>
        <v>58</v>
      </c>
      <c r="M27" s="70" t="s">
        <v>75</v>
      </c>
      <c r="N27" s="69" t="s">
        <v>32</v>
      </c>
      <c r="O27" s="83">
        <v>42735</v>
      </c>
      <c r="P27" s="68">
        <f t="shared" si="1"/>
        <v>58</v>
      </c>
      <c r="Q27" s="70" t="s">
        <v>2680</v>
      </c>
      <c r="R27" s="73" t="s">
        <v>258</v>
      </c>
      <c r="S27" s="70" t="s">
        <v>2681</v>
      </c>
    </row>
    <row r="28" spans="1:37" ht="67.5" x14ac:dyDescent="0.2">
      <c r="A28" s="27">
        <v>26</v>
      </c>
      <c r="B28" s="83">
        <v>42677</v>
      </c>
      <c r="C28" s="72" t="str">
        <f t="shared" si="2"/>
        <v>Noviembre</v>
      </c>
      <c r="D28" s="70" t="s">
        <v>26</v>
      </c>
      <c r="E28" s="70" t="s">
        <v>2682</v>
      </c>
      <c r="F28" s="70" t="s">
        <v>31</v>
      </c>
      <c r="G28" s="70" t="s">
        <v>2683</v>
      </c>
      <c r="H28" s="70" t="s">
        <v>2684</v>
      </c>
      <c r="I28" s="70" t="s">
        <v>28</v>
      </c>
      <c r="J28" s="83">
        <v>42677</v>
      </c>
      <c r="K28" s="83">
        <v>42704</v>
      </c>
      <c r="L28" s="68">
        <f t="shared" si="0"/>
        <v>27</v>
      </c>
      <c r="M28" s="70" t="s">
        <v>75</v>
      </c>
      <c r="N28" s="69" t="s">
        <v>32</v>
      </c>
      <c r="O28" s="83">
        <v>42697</v>
      </c>
      <c r="P28" s="68">
        <f t="shared" si="1"/>
        <v>20</v>
      </c>
      <c r="Q28" s="70" t="s">
        <v>2685</v>
      </c>
      <c r="R28" s="73" t="s">
        <v>270</v>
      </c>
      <c r="S28" s="70" t="s">
        <v>2686</v>
      </c>
    </row>
    <row r="29" spans="1:37" ht="45" x14ac:dyDescent="0.2">
      <c r="A29" s="27">
        <v>27</v>
      </c>
      <c r="B29" s="83">
        <v>42678</v>
      </c>
      <c r="C29" s="72" t="str">
        <f t="shared" si="2"/>
        <v>Noviembre</v>
      </c>
      <c r="D29" s="70" t="s">
        <v>26</v>
      </c>
      <c r="E29" s="70" t="s">
        <v>2687</v>
      </c>
      <c r="F29" s="70" t="s">
        <v>31</v>
      </c>
      <c r="G29" s="70" t="s">
        <v>2688</v>
      </c>
      <c r="H29" s="70" t="s">
        <v>2584</v>
      </c>
      <c r="I29" s="70" t="s">
        <v>28</v>
      </c>
      <c r="J29" s="83">
        <v>42678</v>
      </c>
      <c r="K29" s="83">
        <v>42704</v>
      </c>
      <c r="L29" s="68">
        <f t="shared" si="0"/>
        <v>26</v>
      </c>
      <c r="M29" s="70" t="s">
        <v>75</v>
      </c>
      <c r="N29" s="69" t="s">
        <v>32</v>
      </c>
      <c r="O29" s="83">
        <v>42683</v>
      </c>
      <c r="P29" s="68">
        <f t="shared" si="1"/>
        <v>5</v>
      </c>
      <c r="Q29" s="70" t="s">
        <v>2689</v>
      </c>
      <c r="R29" s="73" t="s">
        <v>258</v>
      </c>
      <c r="S29" s="70" t="s">
        <v>2657</v>
      </c>
    </row>
    <row r="30" spans="1:37" ht="45" x14ac:dyDescent="0.2">
      <c r="A30" s="27">
        <v>28</v>
      </c>
      <c r="B30" s="83">
        <v>42682</v>
      </c>
      <c r="C30" s="72" t="str">
        <f t="shared" si="2"/>
        <v>Noviembre</v>
      </c>
      <c r="D30" s="70" t="s">
        <v>35</v>
      </c>
      <c r="E30" s="70" t="s">
        <v>2690</v>
      </c>
      <c r="F30" s="70" t="s">
        <v>34</v>
      </c>
      <c r="G30" s="70" t="s">
        <v>2691</v>
      </c>
      <c r="H30" s="70" t="s">
        <v>2691</v>
      </c>
      <c r="I30" s="70" t="s">
        <v>28</v>
      </c>
      <c r="J30" s="83">
        <v>42682</v>
      </c>
      <c r="K30" s="83">
        <v>42692</v>
      </c>
      <c r="L30" s="68">
        <f t="shared" si="0"/>
        <v>10</v>
      </c>
      <c r="M30" s="70" t="s">
        <v>75</v>
      </c>
      <c r="N30" s="69" t="s">
        <v>32</v>
      </c>
      <c r="O30" s="83">
        <v>42692</v>
      </c>
      <c r="P30" s="68">
        <f t="shared" si="1"/>
        <v>10</v>
      </c>
      <c r="Q30" s="70" t="s">
        <v>2692</v>
      </c>
      <c r="R30" s="73" t="s">
        <v>258</v>
      </c>
      <c r="S30" s="70" t="s">
        <v>2693</v>
      </c>
    </row>
    <row r="31" spans="1:37" ht="45" x14ac:dyDescent="0.2">
      <c r="A31" s="27">
        <v>29</v>
      </c>
      <c r="B31" s="83">
        <v>42692</v>
      </c>
      <c r="C31" s="72" t="str">
        <f t="shared" si="2"/>
        <v>Noviembre</v>
      </c>
      <c r="D31" s="70" t="s">
        <v>20</v>
      </c>
      <c r="E31" s="70" t="s">
        <v>2694</v>
      </c>
      <c r="F31" s="70" t="s">
        <v>27</v>
      </c>
      <c r="G31" s="70" t="s">
        <v>2695</v>
      </c>
      <c r="H31" s="70" t="s">
        <v>2696</v>
      </c>
      <c r="I31" s="70" t="s">
        <v>28</v>
      </c>
      <c r="J31" s="83">
        <v>42692</v>
      </c>
      <c r="K31" s="83">
        <v>42735</v>
      </c>
      <c r="L31" s="68">
        <f t="shared" si="0"/>
        <v>43</v>
      </c>
      <c r="M31" s="70" t="s">
        <v>2286</v>
      </c>
      <c r="N31" s="69" t="s">
        <v>32</v>
      </c>
      <c r="O31" s="83">
        <v>42723</v>
      </c>
      <c r="P31" s="68">
        <f t="shared" si="1"/>
        <v>31</v>
      </c>
      <c r="Q31" s="70" t="s">
        <v>2697</v>
      </c>
      <c r="R31" s="73" t="s">
        <v>2698</v>
      </c>
      <c r="S31" s="70" t="s">
        <v>2699</v>
      </c>
    </row>
    <row r="32" spans="1:37" ht="78.75" x14ac:dyDescent="0.2">
      <c r="A32" s="27">
        <v>30</v>
      </c>
      <c r="B32" s="83">
        <v>42696</v>
      </c>
      <c r="C32" s="72" t="str">
        <f t="shared" si="2"/>
        <v>Noviembre</v>
      </c>
      <c r="D32" s="70" t="s">
        <v>42</v>
      </c>
      <c r="E32" s="70" t="s">
        <v>2700</v>
      </c>
      <c r="F32" s="70" t="s">
        <v>27</v>
      </c>
      <c r="G32" s="70" t="s">
        <v>2701</v>
      </c>
      <c r="H32" s="70" t="s">
        <v>2702</v>
      </c>
      <c r="I32" s="70" t="s">
        <v>28</v>
      </c>
      <c r="J32" s="83">
        <v>42696</v>
      </c>
      <c r="K32" s="83">
        <v>42728</v>
      </c>
      <c r="L32" s="68">
        <f t="shared" si="0"/>
        <v>32</v>
      </c>
      <c r="M32" s="70" t="s">
        <v>75</v>
      </c>
      <c r="N32" s="69" t="s">
        <v>32</v>
      </c>
      <c r="O32" s="83">
        <v>42713</v>
      </c>
      <c r="P32" s="68">
        <f t="shared" si="1"/>
        <v>17</v>
      </c>
      <c r="Q32" s="70" t="s">
        <v>2703</v>
      </c>
      <c r="R32" s="73" t="s">
        <v>258</v>
      </c>
      <c r="S32" s="70" t="s">
        <v>2704</v>
      </c>
    </row>
    <row r="33" spans="1:19" ht="56.25" x14ac:dyDescent="0.2">
      <c r="A33" s="27">
        <v>31</v>
      </c>
      <c r="B33" s="83">
        <v>42696</v>
      </c>
      <c r="C33" s="72" t="str">
        <f t="shared" si="2"/>
        <v>Noviembre</v>
      </c>
      <c r="D33" s="70" t="s">
        <v>26</v>
      </c>
      <c r="E33" s="70" t="s">
        <v>2705</v>
      </c>
      <c r="F33" s="70" t="s">
        <v>27</v>
      </c>
      <c r="G33" s="70" t="s">
        <v>2706</v>
      </c>
      <c r="H33" s="70" t="s">
        <v>443</v>
      </c>
      <c r="I33" s="70" t="s">
        <v>28</v>
      </c>
      <c r="J33" s="83">
        <v>42696</v>
      </c>
      <c r="K33" s="83">
        <v>42703</v>
      </c>
      <c r="L33" s="68">
        <f t="shared" si="0"/>
        <v>7</v>
      </c>
      <c r="M33" s="70" t="s">
        <v>75</v>
      </c>
      <c r="N33" s="69" t="s">
        <v>32</v>
      </c>
      <c r="O33" s="83">
        <v>42703</v>
      </c>
      <c r="P33" s="68">
        <f t="shared" si="1"/>
        <v>7</v>
      </c>
      <c r="Q33" s="70" t="s">
        <v>2707</v>
      </c>
      <c r="R33" s="73" t="s">
        <v>258</v>
      </c>
      <c r="S33" s="70" t="s">
        <v>2708</v>
      </c>
    </row>
    <row r="34" spans="1:19" ht="22.5" x14ac:dyDescent="0.2">
      <c r="A34" s="27">
        <v>32</v>
      </c>
      <c r="B34" s="83">
        <v>42697</v>
      </c>
      <c r="C34" s="72" t="str">
        <f t="shared" si="2"/>
        <v>Noviembre</v>
      </c>
      <c r="D34" s="70" t="s">
        <v>35</v>
      </c>
      <c r="E34" s="70" t="s">
        <v>2709</v>
      </c>
      <c r="F34" s="70" t="s">
        <v>34</v>
      </c>
      <c r="G34" s="70" t="s">
        <v>2710</v>
      </c>
      <c r="H34" s="70" t="s">
        <v>2710</v>
      </c>
      <c r="I34" s="70" t="s">
        <v>28</v>
      </c>
      <c r="J34" s="83">
        <v>42697</v>
      </c>
      <c r="K34" s="83">
        <v>42719</v>
      </c>
      <c r="L34" s="68">
        <f t="shared" si="0"/>
        <v>22</v>
      </c>
      <c r="M34" s="70" t="s">
        <v>75</v>
      </c>
      <c r="N34" s="69" t="s">
        <v>32</v>
      </c>
      <c r="O34" s="83">
        <v>42719</v>
      </c>
      <c r="P34" s="68">
        <f t="shared" si="1"/>
        <v>22</v>
      </c>
      <c r="Q34" s="70" t="s">
        <v>2711</v>
      </c>
      <c r="R34" s="73" t="s">
        <v>2279</v>
      </c>
      <c r="S34" s="70" t="s">
        <v>2279</v>
      </c>
    </row>
    <row r="35" spans="1:19" ht="22.5" x14ac:dyDescent="0.2">
      <c r="A35" s="27">
        <v>33</v>
      </c>
      <c r="B35" s="83">
        <v>42702</v>
      </c>
      <c r="C35" s="72" t="str">
        <f t="shared" si="2"/>
        <v>Noviembre</v>
      </c>
      <c r="D35" s="70" t="s">
        <v>35</v>
      </c>
      <c r="E35" s="70" t="s">
        <v>2712</v>
      </c>
      <c r="F35" s="70" t="s">
        <v>34</v>
      </c>
      <c r="G35" s="70" t="s">
        <v>2674</v>
      </c>
      <c r="H35" s="70" t="s">
        <v>2710</v>
      </c>
      <c r="I35" s="70" t="s">
        <v>28</v>
      </c>
      <c r="J35" s="83">
        <v>42702</v>
      </c>
      <c r="K35" s="83">
        <v>42765</v>
      </c>
      <c r="L35" s="68">
        <f t="shared" si="0"/>
        <v>63</v>
      </c>
      <c r="M35" s="70" t="s">
        <v>75</v>
      </c>
      <c r="N35" s="69" t="s">
        <v>32</v>
      </c>
      <c r="O35" s="83">
        <v>42734</v>
      </c>
      <c r="P35" s="68">
        <f t="shared" si="1"/>
        <v>32</v>
      </c>
      <c r="Q35" s="70" t="s">
        <v>2713</v>
      </c>
      <c r="R35" s="73" t="s">
        <v>2279</v>
      </c>
      <c r="S35" s="70" t="s">
        <v>2279</v>
      </c>
    </row>
    <row r="36" spans="1:19" ht="56.25" x14ac:dyDescent="0.2">
      <c r="A36" s="27">
        <v>34</v>
      </c>
      <c r="B36" s="83">
        <v>42702</v>
      </c>
      <c r="C36" s="72" t="str">
        <f t="shared" si="2"/>
        <v>Noviembre</v>
      </c>
      <c r="D36" s="70" t="s">
        <v>20</v>
      </c>
      <c r="E36" s="70" t="s">
        <v>2714</v>
      </c>
      <c r="F36" s="70" t="s">
        <v>31</v>
      </c>
      <c r="G36" s="70" t="s">
        <v>2715</v>
      </c>
      <c r="H36" s="70" t="s">
        <v>2654</v>
      </c>
      <c r="I36" s="70" t="s">
        <v>28</v>
      </c>
      <c r="J36" s="83">
        <v>42702</v>
      </c>
      <c r="K36" s="83">
        <v>42704</v>
      </c>
      <c r="L36" s="68">
        <f t="shared" si="0"/>
        <v>2</v>
      </c>
      <c r="M36" s="70" t="s">
        <v>75</v>
      </c>
      <c r="N36" s="69" t="s">
        <v>32</v>
      </c>
      <c r="O36" s="83">
        <v>42704</v>
      </c>
      <c r="P36" s="68">
        <f t="shared" si="1"/>
        <v>2</v>
      </c>
      <c r="Q36" s="70" t="s">
        <v>2716</v>
      </c>
      <c r="R36" s="73" t="s">
        <v>2565</v>
      </c>
      <c r="S36" s="70" t="s">
        <v>2717</v>
      </c>
    </row>
    <row r="37" spans="1:19" ht="90" x14ac:dyDescent="0.2">
      <c r="A37" s="27">
        <v>35</v>
      </c>
      <c r="B37" s="83">
        <v>42703</v>
      </c>
      <c r="C37" s="72" t="str">
        <f t="shared" si="2"/>
        <v>Noviembre</v>
      </c>
      <c r="D37" s="70" t="s">
        <v>30</v>
      </c>
      <c r="E37" s="70" t="s">
        <v>2718</v>
      </c>
      <c r="F37" s="70" t="s">
        <v>34</v>
      </c>
      <c r="G37" s="70" t="s">
        <v>2719</v>
      </c>
      <c r="H37" s="70" t="s">
        <v>2720</v>
      </c>
      <c r="I37" s="70" t="s">
        <v>28</v>
      </c>
      <c r="J37" s="83">
        <v>42703</v>
      </c>
      <c r="K37" s="83">
        <v>42714</v>
      </c>
      <c r="L37" s="68">
        <f t="shared" si="0"/>
        <v>11</v>
      </c>
      <c r="M37" s="70" t="s">
        <v>75</v>
      </c>
      <c r="N37" s="69" t="s">
        <v>32</v>
      </c>
      <c r="O37" s="83">
        <v>42716</v>
      </c>
      <c r="P37" s="68">
        <f t="shared" si="1"/>
        <v>13</v>
      </c>
      <c r="Q37" s="70" t="s">
        <v>2721</v>
      </c>
      <c r="R37" s="73" t="s">
        <v>2698</v>
      </c>
      <c r="S37" s="70" t="s">
        <v>2279</v>
      </c>
    </row>
    <row r="38" spans="1:19" ht="90" x14ac:dyDescent="0.2">
      <c r="A38" s="27">
        <v>36</v>
      </c>
      <c r="B38" s="83">
        <v>42713</v>
      </c>
      <c r="C38" s="72" t="str">
        <f t="shared" si="2"/>
        <v>Diciembre</v>
      </c>
      <c r="D38" s="70" t="s">
        <v>26</v>
      </c>
      <c r="E38" s="70" t="s">
        <v>2722</v>
      </c>
      <c r="F38" s="70" t="s">
        <v>34</v>
      </c>
      <c r="G38" s="70" t="s">
        <v>2723</v>
      </c>
      <c r="H38" s="70" t="s">
        <v>2724</v>
      </c>
      <c r="I38" s="70" t="s">
        <v>28</v>
      </c>
      <c r="J38" s="83">
        <v>42713</v>
      </c>
      <c r="K38" s="83">
        <v>42719</v>
      </c>
      <c r="L38" s="68">
        <f t="shared" si="0"/>
        <v>6</v>
      </c>
      <c r="M38" s="70" t="s">
        <v>75</v>
      </c>
      <c r="N38" s="69" t="s">
        <v>32</v>
      </c>
      <c r="O38" s="83">
        <v>42719</v>
      </c>
      <c r="P38" s="68">
        <f t="shared" si="1"/>
        <v>6</v>
      </c>
      <c r="Q38" s="70" t="s">
        <v>2725</v>
      </c>
      <c r="R38" s="73" t="s">
        <v>2279</v>
      </c>
      <c r="S38" s="70" t="s">
        <v>2279</v>
      </c>
    </row>
    <row r="39" spans="1:19" ht="45" x14ac:dyDescent="0.2">
      <c r="A39" s="27">
        <v>37</v>
      </c>
      <c r="B39" s="83">
        <v>42720</v>
      </c>
      <c r="C39" s="72" t="s">
        <v>2726</v>
      </c>
      <c r="D39" s="70" t="s">
        <v>35</v>
      </c>
      <c r="E39" s="70" t="s">
        <v>2727</v>
      </c>
      <c r="F39" s="70" t="s">
        <v>34</v>
      </c>
      <c r="G39" s="70" t="s">
        <v>2728</v>
      </c>
      <c r="H39" s="70" t="s">
        <v>2729</v>
      </c>
      <c r="I39" s="70" t="s">
        <v>28</v>
      </c>
      <c r="J39" s="83">
        <v>42720</v>
      </c>
      <c r="K39" s="83">
        <v>42731</v>
      </c>
      <c r="L39" s="68">
        <f t="shared" si="0"/>
        <v>11</v>
      </c>
      <c r="M39" s="70" t="s">
        <v>75</v>
      </c>
      <c r="N39" s="69" t="s">
        <v>32</v>
      </c>
      <c r="O39" s="83">
        <v>42731</v>
      </c>
      <c r="P39" s="68">
        <f t="shared" si="1"/>
        <v>11</v>
      </c>
      <c r="Q39" s="70" t="s">
        <v>2730</v>
      </c>
      <c r="R39" s="73" t="s">
        <v>2698</v>
      </c>
      <c r="S39" s="70" t="s">
        <v>2279</v>
      </c>
    </row>
    <row r="40" spans="1:19" ht="22.5" x14ac:dyDescent="0.2">
      <c r="A40" s="27">
        <v>38</v>
      </c>
      <c r="B40" s="83">
        <v>42720</v>
      </c>
      <c r="C40" s="72" t="s">
        <v>2726</v>
      </c>
      <c r="D40" s="70" t="s">
        <v>30</v>
      </c>
      <c r="E40" s="70" t="s">
        <v>2731</v>
      </c>
      <c r="F40" s="70" t="s">
        <v>34</v>
      </c>
      <c r="G40" s="70" t="s">
        <v>2731</v>
      </c>
      <c r="H40" s="70" t="s">
        <v>2732</v>
      </c>
      <c r="I40" s="70" t="s">
        <v>28</v>
      </c>
      <c r="J40" s="83">
        <v>42720</v>
      </c>
      <c r="K40" s="93"/>
      <c r="L40" s="68">
        <f t="shared" si="0"/>
        <v>-42720</v>
      </c>
      <c r="M40" s="70" t="s">
        <v>75</v>
      </c>
      <c r="N40" s="69" t="s">
        <v>32</v>
      </c>
      <c r="O40" s="83">
        <v>42733</v>
      </c>
      <c r="P40" s="68">
        <f t="shared" si="1"/>
        <v>13</v>
      </c>
      <c r="Q40" s="70" t="s">
        <v>2733</v>
      </c>
      <c r="R40" s="73" t="s">
        <v>2698</v>
      </c>
      <c r="S40" s="70" t="s">
        <v>2279</v>
      </c>
    </row>
    <row r="41" spans="1:19" ht="67.5" x14ac:dyDescent="0.2">
      <c r="A41" s="27">
        <v>39</v>
      </c>
      <c r="B41" s="83">
        <v>42726</v>
      </c>
      <c r="C41" s="72" t="str">
        <f t="shared" si="2"/>
        <v>Diciembre</v>
      </c>
      <c r="D41" s="70" t="s">
        <v>35</v>
      </c>
      <c r="E41" s="70" t="s">
        <v>2734</v>
      </c>
      <c r="F41" s="70" t="s">
        <v>34</v>
      </c>
      <c r="G41" s="70" t="s">
        <v>2735</v>
      </c>
      <c r="H41" s="70" t="s">
        <v>2736</v>
      </c>
      <c r="I41" s="70" t="s">
        <v>28</v>
      </c>
      <c r="J41" s="83">
        <v>42726</v>
      </c>
      <c r="K41" s="83">
        <v>42732</v>
      </c>
      <c r="L41" s="68">
        <f t="shared" si="0"/>
        <v>6</v>
      </c>
      <c r="M41" s="70" t="s">
        <v>75</v>
      </c>
      <c r="N41" s="69" t="s">
        <v>32</v>
      </c>
      <c r="O41" s="83">
        <v>42731</v>
      </c>
      <c r="P41" s="68">
        <f t="shared" si="1"/>
        <v>5</v>
      </c>
      <c r="Q41" s="70" t="s">
        <v>2737</v>
      </c>
      <c r="R41" s="73" t="s">
        <v>2279</v>
      </c>
      <c r="S41" s="70" t="s">
        <v>2738</v>
      </c>
    </row>
    <row r="42" spans="1:19" ht="67.5" x14ac:dyDescent="0.2">
      <c r="A42" s="27">
        <v>40</v>
      </c>
      <c r="B42" s="83">
        <v>42726</v>
      </c>
      <c r="C42" s="72" t="str">
        <f t="shared" si="2"/>
        <v>Diciembre</v>
      </c>
      <c r="D42" s="70" t="s">
        <v>20</v>
      </c>
      <c r="E42" s="70" t="s">
        <v>2739</v>
      </c>
      <c r="F42" s="70" t="s">
        <v>31</v>
      </c>
      <c r="G42" s="70" t="s">
        <v>2740</v>
      </c>
      <c r="H42" s="70" t="s">
        <v>2741</v>
      </c>
      <c r="I42" s="70" t="s">
        <v>28</v>
      </c>
      <c r="J42" s="83">
        <v>42726</v>
      </c>
      <c r="K42" s="83">
        <v>42730</v>
      </c>
      <c r="L42" s="68">
        <f t="shared" si="0"/>
        <v>4</v>
      </c>
      <c r="M42" s="70" t="s">
        <v>75</v>
      </c>
      <c r="N42" s="69" t="s">
        <v>32</v>
      </c>
      <c r="O42" s="83">
        <v>42730</v>
      </c>
      <c r="P42" s="68">
        <f t="shared" si="1"/>
        <v>4</v>
      </c>
      <c r="Q42" s="70" t="s">
        <v>2742</v>
      </c>
      <c r="R42" s="73" t="s">
        <v>2743</v>
      </c>
      <c r="S42" s="70" t="s">
        <v>2744</v>
      </c>
    </row>
    <row r="43" spans="1:19" ht="78.75" x14ac:dyDescent="0.2">
      <c r="A43" s="27">
        <v>41</v>
      </c>
      <c r="B43" s="83">
        <v>42730</v>
      </c>
      <c r="C43" s="72" t="str">
        <f t="shared" si="2"/>
        <v>Diciembre</v>
      </c>
      <c r="D43" s="70" t="s">
        <v>20</v>
      </c>
      <c r="E43" s="70" t="s">
        <v>2745</v>
      </c>
      <c r="F43" s="70" t="s">
        <v>27</v>
      </c>
      <c r="G43" s="70" t="s">
        <v>2746</v>
      </c>
      <c r="H43" s="70" t="s">
        <v>2747</v>
      </c>
      <c r="I43" s="70" t="s">
        <v>28</v>
      </c>
      <c r="J43" s="83">
        <v>42730</v>
      </c>
      <c r="K43" s="83">
        <v>42765</v>
      </c>
      <c r="L43" s="68">
        <f t="shared" si="0"/>
        <v>35</v>
      </c>
      <c r="M43" s="70" t="s">
        <v>75</v>
      </c>
      <c r="N43" s="69" t="s">
        <v>32</v>
      </c>
      <c r="O43" s="83">
        <v>42766</v>
      </c>
      <c r="P43" s="68">
        <f t="shared" si="1"/>
        <v>36</v>
      </c>
      <c r="Q43" s="70" t="s">
        <v>2748</v>
      </c>
      <c r="R43" s="73" t="s">
        <v>258</v>
      </c>
      <c r="S43" s="70" t="s">
        <v>2749</v>
      </c>
    </row>
    <row r="44" spans="1:19" ht="168.75" x14ac:dyDescent="0.2">
      <c r="A44" s="27">
        <v>42</v>
      </c>
      <c r="B44" s="83">
        <v>42754</v>
      </c>
      <c r="C44" s="72" t="s">
        <v>624</v>
      </c>
      <c r="D44" s="70" t="s">
        <v>35</v>
      </c>
      <c r="E44" s="70" t="s">
        <v>2750</v>
      </c>
      <c r="F44" s="70" t="s">
        <v>34</v>
      </c>
      <c r="G44" s="70" t="s">
        <v>2751</v>
      </c>
      <c r="H44" s="70" t="s">
        <v>2752</v>
      </c>
      <c r="I44" s="70" t="s">
        <v>28</v>
      </c>
      <c r="J44" s="83">
        <v>42754</v>
      </c>
      <c r="K44" s="83">
        <v>42765</v>
      </c>
      <c r="L44" s="68">
        <f t="shared" si="0"/>
        <v>11</v>
      </c>
      <c r="M44" s="70" t="s">
        <v>75</v>
      </c>
      <c r="N44" s="69" t="s">
        <v>32</v>
      </c>
      <c r="O44" s="83">
        <v>42762</v>
      </c>
      <c r="P44" s="68">
        <f t="shared" si="1"/>
        <v>8</v>
      </c>
      <c r="Q44" s="70" t="s">
        <v>2753</v>
      </c>
      <c r="R44" s="73" t="s">
        <v>2698</v>
      </c>
      <c r="S44" s="70" t="s">
        <v>2754</v>
      </c>
    </row>
    <row r="45" spans="1:19" ht="112.5" x14ac:dyDescent="0.2">
      <c r="A45" s="27">
        <v>43</v>
      </c>
      <c r="B45" s="83">
        <v>42759</v>
      </c>
      <c r="C45" s="72" t="s">
        <v>624</v>
      </c>
      <c r="D45" s="70" t="s">
        <v>42</v>
      </c>
      <c r="E45" s="70" t="s">
        <v>2755</v>
      </c>
      <c r="F45" s="70" t="s">
        <v>31</v>
      </c>
      <c r="G45" s="70" t="s">
        <v>2756</v>
      </c>
      <c r="H45" s="70" t="s">
        <v>2757</v>
      </c>
      <c r="I45" s="70" t="s">
        <v>28</v>
      </c>
      <c r="J45" s="83">
        <v>42759</v>
      </c>
      <c r="K45" s="83">
        <v>42794</v>
      </c>
      <c r="L45" s="68">
        <f t="shared" si="0"/>
        <v>35</v>
      </c>
      <c r="M45" s="70" t="s">
        <v>75</v>
      </c>
      <c r="N45" s="69" t="s">
        <v>32</v>
      </c>
      <c r="O45" s="93"/>
      <c r="P45" s="68">
        <f t="shared" si="1"/>
        <v>-42759</v>
      </c>
      <c r="Q45" s="70" t="s">
        <v>2758</v>
      </c>
      <c r="R45" s="73" t="s">
        <v>2698</v>
      </c>
      <c r="S45" s="70" t="s">
        <v>2759</v>
      </c>
    </row>
    <row r="46" spans="1:19" ht="90" x14ac:dyDescent="0.2">
      <c r="A46" s="27">
        <v>44</v>
      </c>
      <c r="B46" s="83">
        <v>42761</v>
      </c>
      <c r="C46" s="72" t="str">
        <f t="shared" si="2"/>
        <v>Enero</v>
      </c>
      <c r="D46" s="70" t="s">
        <v>35</v>
      </c>
      <c r="E46" s="70" t="s">
        <v>2760</v>
      </c>
      <c r="F46" s="70" t="s">
        <v>31</v>
      </c>
      <c r="G46" s="70" t="s">
        <v>2761</v>
      </c>
      <c r="H46" s="70" t="s">
        <v>2762</v>
      </c>
      <c r="I46" s="70" t="s">
        <v>28</v>
      </c>
      <c r="J46" s="83">
        <v>42761</v>
      </c>
      <c r="K46" s="83">
        <v>42792</v>
      </c>
      <c r="L46" s="68">
        <f t="shared" si="0"/>
        <v>31</v>
      </c>
      <c r="M46" s="70" t="s">
        <v>75</v>
      </c>
      <c r="N46" s="69" t="s">
        <v>32</v>
      </c>
      <c r="O46" s="83">
        <v>42766</v>
      </c>
      <c r="P46" s="68">
        <f t="shared" si="1"/>
        <v>5</v>
      </c>
      <c r="Q46" s="70" t="s">
        <v>2763</v>
      </c>
      <c r="R46" s="73" t="s">
        <v>2764</v>
      </c>
      <c r="S46" s="70" t="s">
        <v>2765</v>
      </c>
    </row>
    <row r="47" spans="1:19" ht="33.75" x14ac:dyDescent="0.2">
      <c r="A47" s="27">
        <v>45</v>
      </c>
      <c r="B47" s="83">
        <v>42765</v>
      </c>
      <c r="C47" s="72" t="str">
        <f t="shared" si="2"/>
        <v>Enero</v>
      </c>
      <c r="D47" s="70" t="s">
        <v>35</v>
      </c>
      <c r="E47" s="70" t="s">
        <v>2766</v>
      </c>
      <c r="F47" s="70" t="s">
        <v>34</v>
      </c>
      <c r="G47" s="70" t="s">
        <v>2767</v>
      </c>
      <c r="H47" s="70" t="s">
        <v>2768</v>
      </c>
      <c r="I47" s="70" t="s">
        <v>28</v>
      </c>
      <c r="J47" s="83">
        <v>42765</v>
      </c>
      <c r="K47" s="83">
        <v>42789</v>
      </c>
      <c r="L47" s="68">
        <f t="shared" si="0"/>
        <v>24</v>
      </c>
      <c r="M47" s="70" t="s">
        <v>75</v>
      </c>
      <c r="N47" s="69" t="s">
        <v>32</v>
      </c>
      <c r="O47" s="83">
        <v>42789</v>
      </c>
      <c r="P47" s="68">
        <f t="shared" si="1"/>
        <v>24</v>
      </c>
      <c r="Q47" s="70" t="s">
        <v>2769</v>
      </c>
      <c r="R47" s="73" t="s">
        <v>2698</v>
      </c>
      <c r="S47" s="70" t="s">
        <v>2279</v>
      </c>
    </row>
    <row r="48" spans="1:19" ht="180" x14ac:dyDescent="0.2">
      <c r="A48" s="27">
        <v>46</v>
      </c>
      <c r="B48" s="83">
        <v>42765</v>
      </c>
      <c r="C48" s="72" t="str">
        <f t="shared" si="2"/>
        <v>Enero</v>
      </c>
      <c r="D48" s="70" t="s">
        <v>35</v>
      </c>
      <c r="E48" s="70" t="s">
        <v>2770</v>
      </c>
      <c r="F48" s="70" t="s">
        <v>34</v>
      </c>
      <c r="G48" s="70" t="s">
        <v>2771</v>
      </c>
      <c r="H48" s="70" t="s">
        <v>2772</v>
      </c>
      <c r="I48" s="70" t="s">
        <v>28</v>
      </c>
      <c r="J48" s="83">
        <v>42765</v>
      </c>
      <c r="K48" s="83">
        <v>42794</v>
      </c>
      <c r="L48" s="68">
        <f t="shared" si="0"/>
        <v>29</v>
      </c>
      <c r="M48" s="70" t="s">
        <v>75</v>
      </c>
      <c r="N48" s="69" t="s">
        <v>32</v>
      </c>
      <c r="O48" s="83">
        <v>42794</v>
      </c>
      <c r="P48" s="68">
        <f t="shared" si="1"/>
        <v>29</v>
      </c>
      <c r="Q48" s="70" t="s">
        <v>2773</v>
      </c>
      <c r="R48" s="73" t="s">
        <v>2774</v>
      </c>
      <c r="S48" s="70" t="s">
        <v>2775</v>
      </c>
    </row>
    <row r="49" spans="1:19" ht="45" x14ac:dyDescent="0.2">
      <c r="A49" s="27">
        <v>47</v>
      </c>
      <c r="B49" s="83">
        <v>42769</v>
      </c>
      <c r="C49" s="72" t="s">
        <v>2369</v>
      </c>
      <c r="D49" s="70" t="s">
        <v>26</v>
      </c>
      <c r="E49" s="70" t="s">
        <v>2687</v>
      </c>
      <c r="F49" s="70" t="s">
        <v>31</v>
      </c>
      <c r="G49" s="70" t="s">
        <v>2776</v>
      </c>
      <c r="H49" s="70" t="s">
        <v>2584</v>
      </c>
      <c r="I49" s="70" t="s">
        <v>28</v>
      </c>
      <c r="J49" s="83">
        <v>42769</v>
      </c>
      <c r="K49" s="83">
        <v>42783</v>
      </c>
      <c r="L49" s="68">
        <f t="shared" si="0"/>
        <v>14</v>
      </c>
      <c r="M49" s="70" t="s">
        <v>75</v>
      </c>
      <c r="N49" s="69" t="s">
        <v>32</v>
      </c>
      <c r="O49" s="83">
        <v>42773</v>
      </c>
      <c r="P49" s="68">
        <f t="shared" si="1"/>
        <v>4</v>
      </c>
      <c r="Q49" s="70" t="s">
        <v>2777</v>
      </c>
      <c r="R49" s="73" t="s">
        <v>2778</v>
      </c>
      <c r="S49" s="70" t="s">
        <v>2779</v>
      </c>
    </row>
    <row r="50" spans="1:19" ht="67.5" x14ac:dyDescent="0.2">
      <c r="A50" s="27">
        <v>48</v>
      </c>
      <c r="B50" s="83">
        <v>42775</v>
      </c>
      <c r="C50" s="72" t="str">
        <f t="shared" si="2"/>
        <v>Febrero</v>
      </c>
      <c r="D50" s="70" t="s">
        <v>20</v>
      </c>
      <c r="E50" s="70" t="s">
        <v>2780</v>
      </c>
      <c r="F50" s="70" t="s">
        <v>48</v>
      </c>
      <c r="G50" s="70" t="s">
        <v>2781</v>
      </c>
      <c r="H50" s="70" t="s">
        <v>2782</v>
      </c>
      <c r="I50" s="70" t="s">
        <v>28</v>
      </c>
      <c r="J50" s="83">
        <v>42775</v>
      </c>
      <c r="K50" s="83">
        <v>42794</v>
      </c>
      <c r="L50" s="68">
        <f t="shared" si="0"/>
        <v>19</v>
      </c>
      <c r="M50" s="70" t="s">
        <v>115</v>
      </c>
      <c r="N50" s="69" t="s">
        <v>32</v>
      </c>
      <c r="O50" s="83">
        <v>42794</v>
      </c>
      <c r="P50" s="68">
        <f t="shared" si="1"/>
        <v>19</v>
      </c>
      <c r="Q50" s="70" t="s">
        <v>2783</v>
      </c>
      <c r="R50" s="73" t="s">
        <v>258</v>
      </c>
      <c r="S50" s="70" t="s">
        <v>2784</v>
      </c>
    </row>
    <row r="51" spans="1:19" ht="168.75" x14ac:dyDescent="0.2">
      <c r="A51" s="27">
        <v>49</v>
      </c>
      <c r="B51" s="83">
        <v>42780</v>
      </c>
      <c r="C51" s="72" t="str">
        <f t="shared" si="2"/>
        <v>Febrero</v>
      </c>
      <c r="D51" s="70" t="s">
        <v>35</v>
      </c>
      <c r="E51" s="70" t="s">
        <v>2785</v>
      </c>
      <c r="F51" s="70" t="s">
        <v>64</v>
      </c>
      <c r="G51" s="70" t="s">
        <v>2786</v>
      </c>
      <c r="H51" s="70" t="s">
        <v>2787</v>
      </c>
      <c r="I51" s="70" t="s">
        <v>66</v>
      </c>
      <c r="J51" s="83">
        <v>42780</v>
      </c>
      <c r="K51" s="83">
        <v>42824</v>
      </c>
      <c r="L51" s="68">
        <f t="shared" si="0"/>
        <v>44</v>
      </c>
      <c r="M51" s="70" t="s">
        <v>75</v>
      </c>
      <c r="N51" s="69" t="s">
        <v>32</v>
      </c>
      <c r="O51" s="83">
        <v>42808</v>
      </c>
      <c r="P51" s="68">
        <f t="shared" si="1"/>
        <v>28</v>
      </c>
      <c r="Q51" s="70" t="s">
        <v>2788</v>
      </c>
      <c r="R51" s="73" t="s">
        <v>270</v>
      </c>
      <c r="S51" s="70" t="s">
        <v>2789</v>
      </c>
    </row>
    <row r="52" spans="1:19" ht="123.75" x14ac:dyDescent="0.2">
      <c r="A52" s="27">
        <v>50</v>
      </c>
      <c r="B52" s="83">
        <v>42781</v>
      </c>
      <c r="C52" s="72" t="str">
        <f t="shared" si="2"/>
        <v>Febrero</v>
      </c>
      <c r="D52" s="70" t="s">
        <v>20</v>
      </c>
      <c r="E52" s="70" t="s">
        <v>2790</v>
      </c>
      <c r="F52" s="70" t="s">
        <v>31</v>
      </c>
      <c r="G52" s="70" t="s">
        <v>2791</v>
      </c>
      <c r="H52" s="70" t="s">
        <v>2792</v>
      </c>
      <c r="I52" s="70" t="s">
        <v>28</v>
      </c>
      <c r="J52" s="83">
        <v>42781</v>
      </c>
      <c r="K52" s="83">
        <v>42824</v>
      </c>
      <c r="L52" s="68">
        <f t="shared" si="0"/>
        <v>43</v>
      </c>
      <c r="M52" s="70" t="s">
        <v>75</v>
      </c>
      <c r="N52" s="69" t="s">
        <v>29</v>
      </c>
      <c r="O52" s="83">
        <v>42885</v>
      </c>
      <c r="P52" s="68">
        <f t="shared" si="1"/>
        <v>104</v>
      </c>
      <c r="Q52" s="70" t="s">
        <v>5019</v>
      </c>
      <c r="R52" s="73" t="s">
        <v>258</v>
      </c>
      <c r="S52" s="70" t="s">
        <v>2793</v>
      </c>
    </row>
    <row r="53" spans="1:19" ht="56.25" x14ac:dyDescent="0.2">
      <c r="A53" s="27">
        <v>51</v>
      </c>
      <c r="B53" s="83">
        <v>42782</v>
      </c>
      <c r="C53" s="72" t="str">
        <f t="shared" si="2"/>
        <v>Febrero</v>
      </c>
      <c r="D53" s="70" t="s">
        <v>26</v>
      </c>
      <c r="E53" s="70" t="s">
        <v>2794</v>
      </c>
      <c r="F53" s="70" t="s">
        <v>27</v>
      </c>
      <c r="G53" s="70" t="s">
        <v>2795</v>
      </c>
      <c r="H53" s="70" t="s">
        <v>2796</v>
      </c>
      <c r="I53" s="70" t="s">
        <v>28</v>
      </c>
      <c r="J53" s="83">
        <v>42782</v>
      </c>
      <c r="K53" s="83">
        <v>42824</v>
      </c>
      <c r="L53" s="68">
        <f t="shared" si="0"/>
        <v>42</v>
      </c>
      <c r="M53" s="70" t="s">
        <v>75</v>
      </c>
      <c r="N53" s="69" t="s">
        <v>32</v>
      </c>
      <c r="O53" s="83">
        <v>42782</v>
      </c>
      <c r="P53" s="68">
        <f t="shared" si="1"/>
        <v>0</v>
      </c>
      <c r="Q53" s="70" t="s">
        <v>2797</v>
      </c>
      <c r="R53" s="73" t="s">
        <v>270</v>
      </c>
      <c r="S53" s="70" t="s">
        <v>2798</v>
      </c>
    </row>
    <row r="54" spans="1:19" ht="146.25" x14ac:dyDescent="0.2">
      <c r="A54" s="27">
        <v>52</v>
      </c>
      <c r="B54" s="83">
        <v>42783</v>
      </c>
      <c r="C54" s="72" t="str">
        <f t="shared" si="2"/>
        <v>Febrero</v>
      </c>
      <c r="D54" s="70" t="s">
        <v>20</v>
      </c>
      <c r="E54" s="70" t="s">
        <v>2799</v>
      </c>
      <c r="F54" s="70" t="s">
        <v>31</v>
      </c>
      <c r="G54" s="70" t="s">
        <v>2800</v>
      </c>
      <c r="H54" s="70" t="s">
        <v>2801</v>
      </c>
      <c r="I54" s="70" t="s">
        <v>28</v>
      </c>
      <c r="J54" s="83">
        <v>42783</v>
      </c>
      <c r="K54" s="83">
        <v>42824</v>
      </c>
      <c r="L54" s="68">
        <f t="shared" si="0"/>
        <v>41</v>
      </c>
      <c r="M54" s="70" t="s">
        <v>75</v>
      </c>
      <c r="N54" s="69" t="s">
        <v>32</v>
      </c>
      <c r="O54" s="83">
        <v>42786</v>
      </c>
      <c r="P54" s="68">
        <f t="shared" si="1"/>
        <v>3</v>
      </c>
      <c r="Q54" s="70" t="s">
        <v>2802</v>
      </c>
      <c r="R54" s="73" t="s">
        <v>270</v>
      </c>
      <c r="S54" s="70" t="s">
        <v>2803</v>
      </c>
    </row>
    <row r="55" spans="1:19" ht="146.25" x14ac:dyDescent="0.2">
      <c r="A55" s="27">
        <v>53</v>
      </c>
      <c r="B55" s="83">
        <v>42788</v>
      </c>
      <c r="C55" s="72" t="s">
        <v>2369</v>
      </c>
      <c r="D55" s="70" t="s">
        <v>35</v>
      </c>
      <c r="E55" s="70" t="s">
        <v>2804</v>
      </c>
      <c r="F55" s="70" t="s">
        <v>34</v>
      </c>
      <c r="G55" s="70" t="s">
        <v>2805</v>
      </c>
      <c r="H55" s="70" t="s">
        <v>2806</v>
      </c>
      <c r="I55" s="70" t="s">
        <v>28</v>
      </c>
      <c r="J55" s="83">
        <v>42788</v>
      </c>
      <c r="K55" s="83">
        <v>42824</v>
      </c>
      <c r="L55" s="68">
        <f t="shared" si="0"/>
        <v>36</v>
      </c>
      <c r="M55" s="70" t="s">
        <v>75</v>
      </c>
      <c r="N55" s="69" t="s">
        <v>32</v>
      </c>
      <c r="O55" s="83">
        <v>42824</v>
      </c>
      <c r="P55" s="68">
        <f t="shared" si="1"/>
        <v>36</v>
      </c>
      <c r="Q55" s="70" t="s">
        <v>2807</v>
      </c>
      <c r="R55" s="73" t="s">
        <v>258</v>
      </c>
      <c r="S55" s="70" t="s">
        <v>2808</v>
      </c>
    </row>
    <row r="56" spans="1:19" ht="157.5" x14ac:dyDescent="0.2">
      <c r="A56" s="27">
        <v>54</v>
      </c>
      <c r="B56" s="83">
        <v>42790</v>
      </c>
      <c r="C56" s="72" t="s">
        <v>2369</v>
      </c>
      <c r="D56" s="70" t="s">
        <v>30</v>
      </c>
      <c r="E56" s="70" t="s">
        <v>2809</v>
      </c>
      <c r="F56" s="70" t="s">
        <v>31</v>
      </c>
      <c r="G56" s="70" t="s">
        <v>2810</v>
      </c>
      <c r="H56" s="70" t="s">
        <v>2811</v>
      </c>
      <c r="I56" s="70" t="s">
        <v>28</v>
      </c>
      <c r="J56" s="83">
        <v>42790</v>
      </c>
      <c r="K56" s="83">
        <v>42824</v>
      </c>
      <c r="L56" s="68">
        <f t="shared" si="0"/>
        <v>34</v>
      </c>
      <c r="M56" s="70" t="s">
        <v>75</v>
      </c>
      <c r="N56" s="69" t="s">
        <v>32</v>
      </c>
      <c r="O56" s="83">
        <v>42824</v>
      </c>
      <c r="P56" s="68">
        <f t="shared" si="1"/>
        <v>34</v>
      </c>
      <c r="Q56" s="70" t="s">
        <v>2812</v>
      </c>
      <c r="R56" s="73" t="s">
        <v>258</v>
      </c>
      <c r="S56" s="70" t="s">
        <v>2813</v>
      </c>
    </row>
    <row r="57" spans="1:19" ht="101.25" x14ac:dyDescent="0.2">
      <c r="A57" s="27">
        <v>55</v>
      </c>
      <c r="B57" s="83">
        <v>42794</v>
      </c>
      <c r="C57" s="72" t="str">
        <f t="shared" si="2"/>
        <v>Febrero</v>
      </c>
      <c r="D57" s="70" t="s">
        <v>35</v>
      </c>
      <c r="E57" s="70" t="s">
        <v>2814</v>
      </c>
      <c r="F57" s="70" t="s">
        <v>34</v>
      </c>
      <c r="G57" s="70" t="s">
        <v>2815</v>
      </c>
      <c r="H57" s="70" t="s">
        <v>2816</v>
      </c>
      <c r="I57" s="70" t="s">
        <v>28</v>
      </c>
      <c r="J57" s="83">
        <v>42794</v>
      </c>
      <c r="K57" s="83">
        <v>42825</v>
      </c>
      <c r="L57" s="68">
        <f t="shared" si="0"/>
        <v>31</v>
      </c>
      <c r="M57" s="70" t="s">
        <v>75</v>
      </c>
      <c r="N57" s="69" t="s">
        <v>32</v>
      </c>
      <c r="O57" s="83">
        <v>42825</v>
      </c>
      <c r="P57" s="68">
        <f t="shared" si="1"/>
        <v>31</v>
      </c>
      <c r="Q57" s="70" t="s">
        <v>2817</v>
      </c>
      <c r="R57" s="73" t="s">
        <v>258</v>
      </c>
      <c r="S57" s="70" t="s">
        <v>2279</v>
      </c>
    </row>
    <row r="58" spans="1:19" ht="146.25" x14ac:dyDescent="0.2">
      <c r="A58" s="27">
        <v>56</v>
      </c>
      <c r="B58" s="83">
        <v>42800</v>
      </c>
      <c r="C58" s="72" t="str">
        <f t="shared" si="2"/>
        <v>Marzo</v>
      </c>
      <c r="D58" s="70" t="s">
        <v>20</v>
      </c>
      <c r="E58" s="70" t="s">
        <v>2818</v>
      </c>
      <c r="F58" s="70" t="s">
        <v>43</v>
      </c>
      <c r="G58" s="70" t="s">
        <v>2819</v>
      </c>
      <c r="H58" s="70" t="s">
        <v>2820</v>
      </c>
      <c r="I58" s="70" t="s">
        <v>28</v>
      </c>
      <c r="J58" s="83">
        <v>42800</v>
      </c>
      <c r="K58" s="83">
        <v>42855</v>
      </c>
      <c r="L58" s="68">
        <f t="shared" si="0"/>
        <v>55</v>
      </c>
      <c r="M58" s="70" t="s">
        <v>2821</v>
      </c>
      <c r="N58" s="69" t="s">
        <v>29</v>
      </c>
      <c r="O58" s="83">
        <v>42885</v>
      </c>
      <c r="P58" s="68">
        <f t="shared" si="1"/>
        <v>85</v>
      </c>
      <c r="Q58" s="70" t="s">
        <v>5020</v>
      </c>
      <c r="R58" s="73" t="s">
        <v>258</v>
      </c>
      <c r="S58" s="70" t="s">
        <v>5021</v>
      </c>
    </row>
    <row r="59" spans="1:19" ht="123.75" x14ac:dyDescent="0.2">
      <c r="A59" s="27">
        <v>57</v>
      </c>
      <c r="B59" s="83">
        <v>42803</v>
      </c>
      <c r="C59" s="72" t="str">
        <f t="shared" si="2"/>
        <v>Marzo</v>
      </c>
      <c r="D59" s="70" t="s">
        <v>26</v>
      </c>
      <c r="E59" s="70" t="s">
        <v>2822</v>
      </c>
      <c r="F59" s="70" t="s">
        <v>34</v>
      </c>
      <c r="G59" s="70" t="s">
        <v>2823</v>
      </c>
      <c r="H59" s="70" t="s">
        <v>2824</v>
      </c>
      <c r="I59" s="70" t="s">
        <v>40</v>
      </c>
      <c r="J59" s="83">
        <v>42803</v>
      </c>
      <c r="K59" s="83">
        <v>42844</v>
      </c>
      <c r="L59" s="68">
        <f t="shared" si="0"/>
        <v>41</v>
      </c>
      <c r="M59" s="70" t="s">
        <v>75</v>
      </c>
      <c r="N59" s="69" t="s">
        <v>32</v>
      </c>
      <c r="O59" s="83">
        <v>42844</v>
      </c>
      <c r="P59" s="68">
        <f t="shared" si="1"/>
        <v>41</v>
      </c>
      <c r="Q59" s="70" t="s">
        <v>5022</v>
      </c>
      <c r="R59" s="73" t="s">
        <v>258</v>
      </c>
      <c r="S59" s="70" t="s">
        <v>5023</v>
      </c>
    </row>
    <row r="60" spans="1:19" ht="33.75" x14ac:dyDescent="0.2">
      <c r="A60" s="27">
        <v>58</v>
      </c>
      <c r="B60" s="83">
        <v>42807</v>
      </c>
      <c r="C60" s="72" t="s">
        <v>753</v>
      </c>
      <c r="D60" s="70" t="s">
        <v>42</v>
      </c>
      <c r="E60" s="70" t="s">
        <v>2825</v>
      </c>
      <c r="F60" s="70" t="s">
        <v>34</v>
      </c>
      <c r="G60" s="70" t="s">
        <v>2826</v>
      </c>
      <c r="H60" s="70" t="s">
        <v>2827</v>
      </c>
      <c r="I60" s="70" t="s">
        <v>28</v>
      </c>
      <c r="J60" s="83">
        <v>42807</v>
      </c>
      <c r="K60" s="83">
        <v>42811</v>
      </c>
      <c r="L60" s="68">
        <f t="shared" si="0"/>
        <v>4</v>
      </c>
      <c r="M60" s="70" t="s">
        <v>75</v>
      </c>
      <c r="N60" s="69" t="s">
        <v>32</v>
      </c>
      <c r="O60" s="83">
        <v>42807</v>
      </c>
      <c r="P60" s="68">
        <f t="shared" si="1"/>
        <v>0</v>
      </c>
      <c r="Q60" s="70" t="s">
        <v>2828</v>
      </c>
      <c r="R60" s="73" t="s">
        <v>258</v>
      </c>
      <c r="S60" s="70" t="s">
        <v>2829</v>
      </c>
    </row>
    <row r="61" spans="1:19" ht="33.75" x14ac:dyDescent="0.2">
      <c r="A61" s="27">
        <v>59</v>
      </c>
      <c r="B61" s="83">
        <v>42849</v>
      </c>
      <c r="C61" s="72" t="s">
        <v>4142</v>
      </c>
      <c r="D61" s="70" t="s">
        <v>35</v>
      </c>
      <c r="E61" s="70" t="s">
        <v>4353</v>
      </c>
      <c r="F61" s="70" t="s">
        <v>34</v>
      </c>
      <c r="G61" s="70" t="s">
        <v>4354</v>
      </c>
      <c r="H61" s="70" t="s">
        <v>2827</v>
      </c>
      <c r="I61" s="70" t="s">
        <v>28</v>
      </c>
      <c r="J61" s="83">
        <v>42849</v>
      </c>
      <c r="K61" s="83">
        <v>42850</v>
      </c>
      <c r="L61" s="68">
        <f t="shared" si="0"/>
        <v>1</v>
      </c>
      <c r="M61" s="70" t="s">
        <v>75</v>
      </c>
      <c r="N61" s="69" t="s">
        <v>32</v>
      </c>
      <c r="O61" s="83">
        <v>42850</v>
      </c>
      <c r="P61" s="68">
        <f t="shared" si="1"/>
        <v>1</v>
      </c>
      <c r="Q61" s="70" t="s">
        <v>4355</v>
      </c>
      <c r="R61" s="73" t="s">
        <v>2698</v>
      </c>
      <c r="S61" s="70" t="s">
        <v>4356</v>
      </c>
    </row>
    <row r="62" spans="1:19" ht="45" x14ac:dyDescent="0.2">
      <c r="A62" s="27">
        <v>60</v>
      </c>
      <c r="B62" s="83">
        <v>42850</v>
      </c>
      <c r="C62" s="72" t="s">
        <v>4142</v>
      </c>
      <c r="D62" s="70" t="s">
        <v>26</v>
      </c>
      <c r="E62" s="70" t="s">
        <v>4357</v>
      </c>
      <c r="F62" s="70" t="s">
        <v>34</v>
      </c>
      <c r="G62" s="70" t="s">
        <v>4358</v>
      </c>
      <c r="H62" s="70" t="s">
        <v>4359</v>
      </c>
      <c r="I62" s="70" t="s">
        <v>28</v>
      </c>
      <c r="J62" s="83">
        <v>42850</v>
      </c>
      <c r="K62" s="83">
        <v>42857</v>
      </c>
      <c r="L62" s="68">
        <f t="shared" si="0"/>
        <v>7</v>
      </c>
      <c r="M62" s="70" t="s">
        <v>75</v>
      </c>
      <c r="N62" s="69" t="s">
        <v>32</v>
      </c>
      <c r="O62" s="83">
        <v>42857</v>
      </c>
      <c r="P62" s="68">
        <f t="shared" si="1"/>
        <v>7</v>
      </c>
      <c r="Q62" s="70" t="s">
        <v>4360</v>
      </c>
      <c r="R62" s="73" t="s">
        <v>258</v>
      </c>
      <c r="S62" s="70"/>
    </row>
    <row r="63" spans="1:19" ht="33.75" x14ac:dyDescent="0.2">
      <c r="A63" s="27">
        <v>61</v>
      </c>
      <c r="B63" s="83">
        <v>42851</v>
      </c>
      <c r="C63" s="72" t="s">
        <v>4142</v>
      </c>
      <c r="D63" s="70" t="s">
        <v>35</v>
      </c>
      <c r="E63" s="70" t="s">
        <v>4361</v>
      </c>
      <c r="F63" s="70" t="s">
        <v>34</v>
      </c>
      <c r="G63" s="70" t="s">
        <v>443</v>
      </c>
      <c r="H63" s="70" t="s">
        <v>4362</v>
      </c>
      <c r="I63" s="70" t="s">
        <v>28</v>
      </c>
      <c r="J63" s="83">
        <v>42851</v>
      </c>
      <c r="K63" s="83">
        <v>42871</v>
      </c>
      <c r="L63" s="68">
        <f t="shared" si="0"/>
        <v>20</v>
      </c>
      <c r="M63" s="70" t="s">
        <v>75</v>
      </c>
      <c r="N63" s="69" t="s">
        <v>32</v>
      </c>
      <c r="O63" s="83">
        <v>42871</v>
      </c>
      <c r="P63" s="68">
        <f t="shared" si="1"/>
        <v>20</v>
      </c>
      <c r="Q63" s="70" t="s">
        <v>5024</v>
      </c>
      <c r="R63" s="73" t="s">
        <v>258</v>
      </c>
      <c r="S63" s="70" t="s">
        <v>5024</v>
      </c>
    </row>
    <row r="64" spans="1:19" ht="135" x14ac:dyDescent="0.2">
      <c r="A64" s="27">
        <v>62</v>
      </c>
      <c r="B64" s="83">
        <v>42852</v>
      </c>
      <c r="C64" s="72" t="s">
        <v>4142</v>
      </c>
      <c r="D64" s="70" t="s">
        <v>20</v>
      </c>
      <c r="E64" s="70" t="s">
        <v>2588</v>
      </c>
      <c r="F64" s="70" t="s">
        <v>34</v>
      </c>
      <c r="G64" s="70" t="s">
        <v>4363</v>
      </c>
      <c r="H64" s="70" t="s">
        <v>4364</v>
      </c>
      <c r="I64" s="70" t="s">
        <v>28</v>
      </c>
      <c r="J64" s="83">
        <v>42852</v>
      </c>
      <c r="K64" s="83">
        <v>42859</v>
      </c>
      <c r="L64" s="68">
        <f t="shared" si="0"/>
        <v>7</v>
      </c>
      <c r="M64" s="70" t="s">
        <v>75</v>
      </c>
      <c r="N64" s="69" t="s">
        <v>32</v>
      </c>
      <c r="O64" s="83">
        <v>42859</v>
      </c>
      <c r="P64" s="68">
        <f t="shared" si="1"/>
        <v>7</v>
      </c>
      <c r="Q64" s="70" t="s">
        <v>5025</v>
      </c>
      <c r="R64" s="73" t="s">
        <v>258</v>
      </c>
      <c r="S64" s="70" t="s">
        <v>5025</v>
      </c>
    </row>
    <row r="65" spans="1:19" ht="22.5" x14ac:dyDescent="0.2">
      <c r="A65" s="27">
        <v>63</v>
      </c>
      <c r="B65" s="83">
        <v>42853</v>
      </c>
      <c r="C65" s="72" t="s">
        <v>4142</v>
      </c>
      <c r="D65" s="70" t="s">
        <v>35</v>
      </c>
      <c r="E65" s="70" t="s">
        <v>4365</v>
      </c>
      <c r="F65" s="70" t="s">
        <v>34</v>
      </c>
      <c r="G65" s="70" t="s">
        <v>4366</v>
      </c>
      <c r="H65" s="70" t="s">
        <v>4367</v>
      </c>
      <c r="I65" s="70" t="s">
        <v>28</v>
      </c>
      <c r="J65" s="83">
        <v>42853</v>
      </c>
      <c r="K65" s="83">
        <v>42870</v>
      </c>
      <c r="L65" s="68">
        <f t="shared" si="0"/>
        <v>17</v>
      </c>
      <c r="M65" s="70" t="s">
        <v>75</v>
      </c>
      <c r="N65" s="69" t="s">
        <v>32</v>
      </c>
      <c r="O65" s="83">
        <v>42865</v>
      </c>
      <c r="P65" s="68">
        <f t="shared" si="1"/>
        <v>12</v>
      </c>
      <c r="Q65" s="70" t="s">
        <v>5026</v>
      </c>
      <c r="R65" s="73" t="s">
        <v>258</v>
      </c>
      <c r="S65" s="70" t="s">
        <v>5026</v>
      </c>
    </row>
    <row r="66" spans="1:19" ht="33.75" x14ac:dyDescent="0.2">
      <c r="A66" s="27">
        <v>64</v>
      </c>
      <c r="B66" s="83">
        <v>42868</v>
      </c>
      <c r="C66" s="72" t="s">
        <v>5027</v>
      </c>
      <c r="D66" s="70" t="s">
        <v>20</v>
      </c>
      <c r="E66" s="70" t="s">
        <v>5028</v>
      </c>
      <c r="F66" s="70" t="s">
        <v>27</v>
      </c>
      <c r="G66" s="70" t="s">
        <v>5029</v>
      </c>
      <c r="H66" s="70" t="s">
        <v>5030</v>
      </c>
      <c r="I66" s="70" t="s">
        <v>28</v>
      </c>
      <c r="J66" s="83">
        <v>42868</v>
      </c>
      <c r="K66" s="83">
        <v>42901</v>
      </c>
      <c r="L66" s="68">
        <f t="shared" si="0"/>
        <v>33</v>
      </c>
      <c r="M66" s="70" t="s">
        <v>75</v>
      </c>
      <c r="N66" s="69" t="s">
        <v>29</v>
      </c>
      <c r="O66" s="83"/>
      <c r="P66" s="68">
        <f t="shared" si="1"/>
        <v>-42868</v>
      </c>
      <c r="Q66" s="70" t="s">
        <v>5031</v>
      </c>
      <c r="R66" s="73" t="s">
        <v>258</v>
      </c>
      <c r="S66" s="70" t="s">
        <v>5032</v>
      </c>
    </row>
    <row r="67" spans="1:19" ht="56.25" x14ac:dyDescent="0.2">
      <c r="A67" s="27">
        <v>65</v>
      </c>
      <c r="B67" s="83">
        <v>42868</v>
      </c>
      <c r="C67" s="72" t="s">
        <v>5027</v>
      </c>
      <c r="D67" s="70" t="s">
        <v>20</v>
      </c>
      <c r="E67" s="70" t="s">
        <v>5033</v>
      </c>
      <c r="F67" s="70" t="s">
        <v>31</v>
      </c>
      <c r="G67" s="70" t="s">
        <v>5034</v>
      </c>
      <c r="H67" s="70" t="s">
        <v>5035</v>
      </c>
      <c r="I67" s="70" t="s">
        <v>28</v>
      </c>
      <c r="J67" s="83">
        <v>42868</v>
      </c>
      <c r="K67" s="83">
        <v>42901</v>
      </c>
      <c r="L67" s="68">
        <f t="shared" si="0"/>
        <v>33</v>
      </c>
      <c r="M67" s="70" t="s">
        <v>75</v>
      </c>
      <c r="N67" s="69" t="s">
        <v>32</v>
      </c>
      <c r="O67" s="83"/>
      <c r="P67" s="68">
        <f t="shared" si="1"/>
        <v>-42868</v>
      </c>
      <c r="Q67" s="70" t="s">
        <v>5036</v>
      </c>
      <c r="R67" s="73" t="s">
        <v>258</v>
      </c>
      <c r="S67" s="70" t="s">
        <v>5037</v>
      </c>
    </row>
    <row r="68" spans="1:19" ht="33.75" x14ac:dyDescent="0.2">
      <c r="A68" s="27">
        <v>66</v>
      </c>
      <c r="B68" s="83">
        <v>42871</v>
      </c>
      <c r="C68" s="72" t="s">
        <v>5038</v>
      </c>
      <c r="D68" s="70" t="s">
        <v>20</v>
      </c>
      <c r="E68" s="70" t="s">
        <v>5039</v>
      </c>
      <c r="F68" s="70" t="s">
        <v>31</v>
      </c>
      <c r="G68" s="70" t="s">
        <v>5039</v>
      </c>
      <c r="H68" s="70" t="s">
        <v>5035</v>
      </c>
      <c r="I68" s="70" t="s">
        <v>28</v>
      </c>
      <c r="J68" s="83">
        <v>42877</v>
      </c>
      <c r="K68" s="83">
        <v>42886</v>
      </c>
      <c r="L68" s="68">
        <f t="shared" si="0"/>
        <v>9</v>
      </c>
      <c r="M68" s="70" t="s">
        <v>5040</v>
      </c>
      <c r="N68" s="69" t="s">
        <v>29</v>
      </c>
      <c r="O68" s="83"/>
      <c r="P68" s="68">
        <f t="shared" si="1"/>
        <v>-42877</v>
      </c>
      <c r="Q68" s="70" t="s">
        <v>5041</v>
      </c>
      <c r="R68" s="73" t="s">
        <v>2764</v>
      </c>
      <c r="S68" s="70" t="s">
        <v>5041</v>
      </c>
    </row>
    <row r="69" spans="1:19" ht="33.75" x14ac:dyDescent="0.2">
      <c r="A69" s="27">
        <v>67</v>
      </c>
      <c r="B69" s="83">
        <v>42872</v>
      </c>
      <c r="C69" s="72" t="s">
        <v>5038</v>
      </c>
      <c r="D69" s="70" t="s">
        <v>5042</v>
      </c>
      <c r="E69" s="70" t="s">
        <v>5043</v>
      </c>
      <c r="F69" s="70" t="s">
        <v>31</v>
      </c>
      <c r="G69" s="70" t="s">
        <v>5044</v>
      </c>
      <c r="H69" s="70" t="s">
        <v>5045</v>
      </c>
      <c r="I69" s="70" t="s">
        <v>28</v>
      </c>
      <c r="J69" s="83">
        <v>42872</v>
      </c>
      <c r="K69" s="83">
        <v>42903</v>
      </c>
      <c r="L69" s="68">
        <f t="shared" si="0"/>
        <v>31</v>
      </c>
      <c r="M69" s="70" t="s">
        <v>75</v>
      </c>
      <c r="N69" s="69" t="s">
        <v>29</v>
      </c>
      <c r="O69" s="83"/>
      <c r="P69" s="68">
        <f t="shared" si="1"/>
        <v>-42872</v>
      </c>
      <c r="Q69" s="70" t="s">
        <v>5046</v>
      </c>
      <c r="R69" s="73" t="s">
        <v>2764</v>
      </c>
      <c r="S69" s="70" t="s">
        <v>5046</v>
      </c>
    </row>
    <row r="70" spans="1:19" ht="45" x14ac:dyDescent="0.2">
      <c r="A70" s="27">
        <v>68</v>
      </c>
      <c r="B70" s="83">
        <v>42880</v>
      </c>
      <c r="C70" s="72" t="s">
        <v>5038</v>
      </c>
      <c r="D70" s="70" t="s">
        <v>35</v>
      </c>
      <c r="E70" s="70" t="s">
        <v>5047</v>
      </c>
      <c r="F70" s="70" t="s">
        <v>31</v>
      </c>
      <c r="G70" s="70" t="s">
        <v>5047</v>
      </c>
      <c r="H70" s="70" t="s">
        <v>5048</v>
      </c>
      <c r="I70" s="70" t="s">
        <v>28</v>
      </c>
      <c r="J70" s="83">
        <v>42880</v>
      </c>
      <c r="K70" s="83">
        <v>42908</v>
      </c>
      <c r="L70" s="68">
        <f t="shared" si="0"/>
        <v>28</v>
      </c>
      <c r="M70" s="70" t="s">
        <v>75</v>
      </c>
      <c r="N70" s="69" t="s">
        <v>29</v>
      </c>
      <c r="O70" s="83">
        <v>42908</v>
      </c>
      <c r="P70" s="68">
        <f t="shared" si="1"/>
        <v>28</v>
      </c>
      <c r="Q70" s="70" t="s">
        <v>5049</v>
      </c>
      <c r="R70" s="73" t="s">
        <v>4166</v>
      </c>
      <c r="S70" s="70" t="s">
        <v>5049</v>
      </c>
    </row>
    <row r="71" spans="1:19" ht="56.25" x14ac:dyDescent="0.2">
      <c r="A71" s="27">
        <v>69</v>
      </c>
      <c r="B71" s="83">
        <v>42880</v>
      </c>
      <c r="C71" s="27" t="s">
        <v>5038</v>
      </c>
      <c r="D71" s="70" t="s">
        <v>20</v>
      </c>
      <c r="E71" s="59" t="s">
        <v>5050</v>
      </c>
      <c r="F71" s="70" t="s">
        <v>31</v>
      </c>
      <c r="G71" s="59" t="s">
        <v>5051</v>
      </c>
      <c r="H71" s="59" t="s">
        <v>2665</v>
      </c>
      <c r="I71" s="70" t="s">
        <v>28</v>
      </c>
      <c r="J71" s="131">
        <v>42879</v>
      </c>
      <c r="K71" s="131">
        <v>42910</v>
      </c>
      <c r="L71" s="27">
        <f t="shared" si="0"/>
        <v>31</v>
      </c>
      <c r="M71" s="27" t="s">
        <v>75</v>
      </c>
      <c r="N71" s="69" t="s">
        <v>29</v>
      </c>
      <c r="O71" s="59"/>
      <c r="P71" s="68"/>
      <c r="Q71" s="70" t="s">
        <v>5052</v>
      </c>
      <c r="R71" s="27" t="s">
        <v>2764</v>
      </c>
      <c r="S71" s="70" t="s">
        <v>5052</v>
      </c>
    </row>
    <row r="72" spans="1:19" ht="22.5" x14ac:dyDescent="0.2">
      <c r="A72" s="27">
        <v>70</v>
      </c>
      <c r="B72" s="131">
        <v>42881</v>
      </c>
      <c r="C72" s="27" t="s">
        <v>5038</v>
      </c>
      <c r="D72" s="70" t="s">
        <v>35</v>
      </c>
      <c r="E72" s="59" t="s">
        <v>5053</v>
      </c>
      <c r="F72" s="70" t="s">
        <v>36</v>
      </c>
      <c r="G72" s="59" t="s">
        <v>5053</v>
      </c>
      <c r="H72" s="59" t="s">
        <v>5053</v>
      </c>
      <c r="I72" s="70" t="s">
        <v>28</v>
      </c>
      <c r="J72" s="196">
        <v>42881</v>
      </c>
      <c r="K72" s="196">
        <v>42887</v>
      </c>
      <c r="L72" s="59">
        <f t="shared" si="0"/>
        <v>6</v>
      </c>
      <c r="M72" s="59" t="s">
        <v>75</v>
      </c>
      <c r="N72" s="69" t="s">
        <v>29</v>
      </c>
      <c r="O72" s="59"/>
      <c r="P72" s="68"/>
      <c r="Q72" s="59" t="s">
        <v>5054</v>
      </c>
      <c r="R72" s="59"/>
      <c r="S72" s="59" t="s">
        <v>5054</v>
      </c>
    </row>
    <row r="73" spans="1:19" ht="67.5" x14ac:dyDescent="0.2">
      <c r="A73" s="27">
        <v>71</v>
      </c>
      <c r="B73" s="56">
        <v>42885</v>
      </c>
      <c r="C73" s="40" t="s">
        <v>5038</v>
      </c>
      <c r="D73" s="70" t="s">
        <v>26</v>
      </c>
      <c r="E73" s="59" t="s">
        <v>5055</v>
      </c>
      <c r="F73" s="70" t="s">
        <v>65</v>
      </c>
      <c r="G73" s="59" t="s">
        <v>5056</v>
      </c>
      <c r="H73" s="27" t="s">
        <v>5057</v>
      </c>
      <c r="I73" s="70" t="s">
        <v>28</v>
      </c>
      <c r="J73" s="197">
        <v>42885</v>
      </c>
      <c r="K73" s="197">
        <v>42916</v>
      </c>
      <c r="L73" s="26">
        <f t="shared" si="0"/>
        <v>31</v>
      </c>
      <c r="M73" s="26" t="s">
        <v>3036</v>
      </c>
      <c r="N73" s="69" t="s">
        <v>29</v>
      </c>
      <c r="O73" s="26"/>
      <c r="P73" s="68"/>
      <c r="Q73" s="59" t="s">
        <v>5058</v>
      </c>
      <c r="R73" s="26"/>
      <c r="S73" s="59" t="s">
        <v>5058</v>
      </c>
    </row>
    <row r="74" spans="1:19" ht="15" x14ac:dyDescent="0.25">
      <c r="B74" s="1"/>
      <c r="C74" s="1"/>
      <c r="D74" s="1"/>
      <c r="E74" s="1"/>
      <c r="F74" s="1"/>
      <c r="G74" s="1"/>
      <c r="H74" s="1"/>
      <c r="I74" s="1"/>
    </row>
    <row r="75" spans="1:19" ht="15" x14ac:dyDescent="0.25">
      <c r="B75" s="1"/>
      <c r="C75" s="1"/>
      <c r="D75" s="1"/>
      <c r="E75" s="1"/>
      <c r="F75" s="1"/>
      <c r="G75" s="1"/>
      <c r="H75" s="1"/>
      <c r="I75" s="1"/>
    </row>
    <row r="76" spans="1:19" ht="15" x14ac:dyDescent="0.25">
      <c r="B76" s="1"/>
      <c r="C76" s="1"/>
      <c r="D76" s="1"/>
      <c r="E76" s="1"/>
      <c r="F76" s="1"/>
      <c r="G76" s="1"/>
      <c r="H76" s="1"/>
      <c r="I76" s="1"/>
    </row>
  </sheetData>
  <mergeCells count="2">
    <mergeCell ref="A1:B1"/>
    <mergeCell ref="C1:R1"/>
  </mergeCells>
  <conditionalFormatting sqref="P3:P70">
    <cfRule type="cellIs" dxfId="230" priority="11" stopIfTrue="1" operator="greaterThan">
      <formula>L3</formula>
    </cfRule>
    <cfRule type="cellIs" dxfId="229" priority="15" stopIfTrue="1" operator="lessThanOrEqual">
      <formula>L3</formula>
    </cfRule>
  </conditionalFormatting>
  <conditionalFormatting sqref="N3:N70">
    <cfRule type="cellIs" dxfId="228" priority="12" stopIfTrue="1" operator="equal">
      <formula>$AH$6</formula>
    </cfRule>
    <cfRule type="cellIs" dxfId="227" priority="13" stopIfTrue="1" operator="equal">
      <formula>$AH$5</formula>
    </cfRule>
    <cfRule type="cellIs" dxfId="226" priority="14" stopIfTrue="1" operator="equal">
      <formula>$AH$4</formula>
    </cfRule>
  </conditionalFormatting>
  <conditionalFormatting sqref="N71">
    <cfRule type="cellIs" dxfId="225" priority="8" stopIfTrue="1" operator="equal">
      <formula>$AH$6</formula>
    </cfRule>
    <cfRule type="cellIs" dxfId="224" priority="9" stopIfTrue="1" operator="equal">
      <formula>$AH$5</formula>
    </cfRule>
    <cfRule type="cellIs" dxfId="223" priority="10" stopIfTrue="1" operator="equal">
      <formula>$AH$4</formula>
    </cfRule>
  </conditionalFormatting>
  <conditionalFormatting sqref="N72:N73">
    <cfRule type="cellIs" dxfId="222" priority="5" stopIfTrue="1" operator="equal">
      <formula>$AH$6</formula>
    </cfRule>
    <cfRule type="cellIs" dxfId="221" priority="6" stopIfTrue="1" operator="equal">
      <formula>$AH$5</formula>
    </cfRule>
    <cfRule type="cellIs" dxfId="220" priority="7" stopIfTrue="1" operator="equal">
      <formula>$AH$4</formula>
    </cfRule>
  </conditionalFormatting>
  <conditionalFormatting sqref="P71">
    <cfRule type="cellIs" dxfId="219" priority="3" stopIfTrue="1" operator="greaterThan">
      <formula>L71</formula>
    </cfRule>
    <cfRule type="cellIs" dxfId="218" priority="4" stopIfTrue="1" operator="lessThanOrEqual">
      <formula>L71</formula>
    </cfRule>
  </conditionalFormatting>
  <conditionalFormatting sqref="P72:P73">
    <cfRule type="cellIs" dxfId="217" priority="1" stopIfTrue="1" operator="greaterThan">
      <formula>L72</formula>
    </cfRule>
    <cfRule type="cellIs" dxfId="216" priority="2" stopIfTrue="1" operator="lessThanOrEqual">
      <formula>L72</formula>
    </cfRule>
  </conditionalFormatting>
  <dataValidations count="4">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3:I59 I73">
      <formula1>$AI$3:$AI$13</formula1>
    </dataValidation>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3:F59 F72:F73">
      <formula1>$AK$3:$AK$24</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59 N72:N73">
      <formula1>$AH$3:$AH$6</formula1>
    </dataValidation>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3:D59 D61:D64 D71:D73">
      <formula1>$AJ$3:$AJ$20</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6"/>
  <sheetViews>
    <sheetView zoomScale="80" zoomScaleNormal="80" workbookViewId="0">
      <selection activeCell="E51" sqref="E51"/>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202.5" x14ac:dyDescent="0.2">
      <c r="A3" s="27">
        <v>1</v>
      </c>
      <c r="B3" s="83">
        <v>42648</v>
      </c>
      <c r="C3" s="72" t="s">
        <v>452</v>
      </c>
      <c r="D3" s="70" t="s">
        <v>33</v>
      </c>
      <c r="E3" s="70" t="s">
        <v>2830</v>
      </c>
      <c r="F3" s="70" t="s">
        <v>31</v>
      </c>
      <c r="G3" s="70" t="s">
        <v>2831</v>
      </c>
      <c r="H3" s="70" t="s">
        <v>2832</v>
      </c>
      <c r="I3" s="70" t="s">
        <v>44</v>
      </c>
      <c r="J3" s="83">
        <v>42663</v>
      </c>
      <c r="K3" s="83">
        <v>42663</v>
      </c>
      <c r="L3" s="68">
        <f>_xlfn.DAYS(K3,J3)</f>
        <v>0</v>
      </c>
      <c r="M3" s="70" t="s">
        <v>2833</v>
      </c>
      <c r="N3" s="69" t="s">
        <v>32</v>
      </c>
      <c r="O3" s="83">
        <v>42663</v>
      </c>
      <c r="P3" s="68">
        <f>_xlfn.DAYS(O3,J3)</f>
        <v>0</v>
      </c>
      <c r="Q3" s="70" t="s">
        <v>2834</v>
      </c>
      <c r="R3" s="73" t="s">
        <v>2835</v>
      </c>
      <c r="S3" s="70" t="s">
        <v>2836</v>
      </c>
      <c r="AH3" s="14" t="s">
        <v>21</v>
      </c>
      <c r="AI3" s="14" t="s">
        <v>21</v>
      </c>
      <c r="AJ3" s="14" t="s">
        <v>21</v>
      </c>
      <c r="AK3" s="14" t="s">
        <v>21</v>
      </c>
    </row>
    <row r="4" spans="1:37" ht="78.75" x14ac:dyDescent="0.2">
      <c r="A4" s="27">
        <v>2</v>
      </c>
      <c r="B4" s="83">
        <v>42649</v>
      </c>
      <c r="C4" s="72" t="s">
        <v>2837</v>
      </c>
      <c r="D4" s="70" t="s">
        <v>35</v>
      </c>
      <c r="E4" s="70" t="s">
        <v>2838</v>
      </c>
      <c r="F4" s="70" t="s">
        <v>36</v>
      </c>
      <c r="G4" s="70" t="s">
        <v>2839</v>
      </c>
      <c r="H4" s="70" t="s">
        <v>2840</v>
      </c>
      <c r="I4" s="70" t="s">
        <v>28</v>
      </c>
      <c r="J4" s="83">
        <v>42663</v>
      </c>
      <c r="K4" s="83">
        <v>42663</v>
      </c>
      <c r="L4" s="68">
        <f t="shared" ref="L4:L52" si="0">_xlfn.DAYS(K4,J4)</f>
        <v>0</v>
      </c>
      <c r="M4" s="70" t="s">
        <v>2841</v>
      </c>
      <c r="N4" s="69" t="s">
        <v>32</v>
      </c>
      <c r="O4" s="83">
        <v>42663</v>
      </c>
      <c r="P4" s="68">
        <f t="shared" ref="P4:P52" si="1">_xlfn.DAYS(O4,J4)</f>
        <v>0</v>
      </c>
      <c r="Q4" s="70" t="s">
        <v>2842</v>
      </c>
      <c r="R4" s="73" t="s">
        <v>2843</v>
      </c>
      <c r="S4" s="70"/>
      <c r="AH4" s="14" t="s">
        <v>38</v>
      </c>
      <c r="AI4" s="14" t="s">
        <v>40</v>
      </c>
      <c r="AJ4" s="14" t="s">
        <v>20</v>
      </c>
      <c r="AK4" s="14" t="s">
        <v>31</v>
      </c>
    </row>
    <row r="5" spans="1:37" ht="33.75" x14ac:dyDescent="0.2">
      <c r="A5" s="27">
        <v>3</v>
      </c>
      <c r="B5" s="83">
        <v>42649</v>
      </c>
      <c r="C5" s="72" t="s">
        <v>2837</v>
      </c>
      <c r="D5" s="70" t="s">
        <v>35</v>
      </c>
      <c r="E5" s="70" t="s">
        <v>2844</v>
      </c>
      <c r="F5" s="70" t="s">
        <v>34</v>
      </c>
      <c r="G5" s="70" t="s">
        <v>2845</v>
      </c>
      <c r="H5" s="70" t="s">
        <v>2846</v>
      </c>
      <c r="I5" s="70" t="s">
        <v>28</v>
      </c>
      <c r="J5" s="83">
        <v>42652</v>
      </c>
      <c r="K5" s="83">
        <v>42652</v>
      </c>
      <c r="L5" s="68">
        <f t="shared" si="0"/>
        <v>0</v>
      </c>
      <c r="M5" s="70" t="s">
        <v>2847</v>
      </c>
      <c r="N5" s="69" t="s">
        <v>32</v>
      </c>
      <c r="O5" s="83">
        <v>42652</v>
      </c>
      <c r="P5" s="68">
        <f t="shared" si="1"/>
        <v>0</v>
      </c>
      <c r="Q5" s="70" t="s">
        <v>2848</v>
      </c>
      <c r="R5" s="73" t="s">
        <v>2849</v>
      </c>
      <c r="S5" s="70"/>
      <c r="AH5" s="14" t="s">
        <v>29</v>
      </c>
      <c r="AI5" s="14" t="s">
        <v>41</v>
      </c>
      <c r="AJ5" s="14" t="s">
        <v>42</v>
      </c>
      <c r="AK5" s="14" t="s">
        <v>43</v>
      </c>
    </row>
    <row r="6" spans="1:37" ht="45" x14ac:dyDescent="0.2">
      <c r="A6" s="27">
        <v>4</v>
      </c>
      <c r="B6" s="83">
        <v>42650</v>
      </c>
      <c r="C6" s="72" t="s">
        <v>452</v>
      </c>
      <c r="D6" s="70" t="s">
        <v>50</v>
      </c>
      <c r="E6" s="70" t="s">
        <v>2850</v>
      </c>
      <c r="F6" s="70" t="s">
        <v>27</v>
      </c>
      <c r="G6" s="70" t="s">
        <v>2851</v>
      </c>
      <c r="H6" s="70" t="s">
        <v>2852</v>
      </c>
      <c r="I6" s="70" t="s">
        <v>28</v>
      </c>
      <c r="J6" s="83">
        <v>42650</v>
      </c>
      <c r="K6" s="83">
        <v>42656</v>
      </c>
      <c r="L6" s="68">
        <f t="shared" si="0"/>
        <v>6</v>
      </c>
      <c r="M6" s="70" t="s">
        <v>2853</v>
      </c>
      <c r="N6" s="69" t="s">
        <v>32</v>
      </c>
      <c r="O6" s="83">
        <v>42656</v>
      </c>
      <c r="P6" s="68">
        <f t="shared" si="1"/>
        <v>6</v>
      </c>
      <c r="Q6" s="70" t="s">
        <v>2854</v>
      </c>
      <c r="R6" s="73" t="s">
        <v>2855</v>
      </c>
      <c r="S6" s="70"/>
      <c r="AH6" s="14"/>
      <c r="AI6" s="14"/>
      <c r="AJ6" s="14"/>
      <c r="AK6" s="14"/>
    </row>
    <row r="7" spans="1:37" ht="56.25" x14ac:dyDescent="0.2">
      <c r="A7" s="27">
        <v>5</v>
      </c>
      <c r="B7" s="83">
        <v>42656</v>
      </c>
      <c r="C7" s="72" t="s">
        <v>452</v>
      </c>
      <c r="D7" s="70" t="s">
        <v>26</v>
      </c>
      <c r="E7" s="70" t="s">
        <v>2856</v>
      </c>
      <c r="F7" s="70" t="s">
        <v>31</v>
      </c>
      <c r="G7" s="70" t="s">
        <v>2857</v>
      </c>
      <c r="H7" s="70" t="s">
        <v>2858</v>
      </c>
      <c r="I7" s="70" t="s">
        <v>28</v>
      </c>
      <c r="J7" s="83">
        <v>42667</v>
      </c>
      <c r="K7" s="83">
        <v>42667</v>
      </c>
      <c r="L7" s="68">
        <f t="shared" si="0"/>
        <v>0</v>
      </c>
      <c r="M7" s="70" t="s">
        <v>2847</v>
      </c>
      <c r="N7" s="69" t="s">
        <v>32</v>
      </c>
      <c r="O7" s="83">
        <v>42667</v>
      </c>
      <c r="P7" s="68">
        <f t="shared" si="1"/>
        <v>0</v>
      </c>
      <c r="Q7" s="70" t="s">
        <v>2859</v>
      </c>
      <c r="R7" s="73" t="s">
        <v>2843</v>
      </c>
      <c r="S7" s="70" t="s">
        <v>2860</v>
      </c>
      <c r="AH7" s="14" t="s">
        <v>32</v>
      </c>
      <c r="AI7" s="14" t="s">
        <v>44</v>
      </c>
      <c r="AJ7" s="14" t="s">
        <v>35</v>
      </c>
      <c r="AK7" s="14" t="s">
        <v>27</v>
      </c>
    </row>
    <row r="8" spans="1:37" ht="105.75" customHeight="1" x14ac:dyDescent="0.2">
      <c r="A8" s="27">
        <v>6</v>
      </c>
      <c r="B8" s="83">
        <v>42656</v>
      </c>
      <c r="C8" s="72" t="s">
        <v>452</v>
      </c>
      <c r="D8" s="70" t="s">
        <v>26</v>
      </c>
      <c r="E8" s="70" t="s">
        <v>2861</v>
      </c>
      <c r="F8" s="70" t="s">
        <v>31</v>
      </c>
      <c r="G8" s="70" t="s">
        <v>2862</v>
      </c>
      <c r="H8" s="70" t="s">
        <v>2863</v>
      </c>
      <c r="I8" s="70" t="s">
        <v>28</v>
      </c>
      <c r="J8" s="83">
        <v>42670</v>
      </c>
      <c r="K8" s="83">
        <v>42685</v>
      </c>
      <c r="L8" s="68">
        <f t="shared" si="0"/>
        <v>15</v>
      </c>
      <c r="M8" s="70" t="s">
        <v>2841</v>
      </c>
      <c r="N8" s="69" t="s">
        <v>32</v>
      </c>
      <c r="O8" s="83">
        <v>42685</v>
      </c>
      <c r="P8" s="68">
        <f t="shared" si="1"/>
        <v>15</v>
      </c>
      <c r="Q8" s="70" t="s">
        <v>2864</v>
      </c>
      <c r="R8" s="73" t="s">
        <v>2865</v>
      </c>
      <c r="S8" s="70"/>
      <c r="AH8" s="14"/>
      <c r="AI8" s="14" t="s">
        <v>28</v>
      </c>
      <c r="AJ8" s="14" t="s">
        <v>26</v>
      </c>
      <c r="AK8" s="14" t="s">
        <v>45</v>
      </c>
    </row>
    <row r="9" spans="1:37" ht="45" x14ac:dyDescent="0.2">
      <c r="A9" s="27">
        <v>7</v>
      </c>
      <c r="B9" s="83">
        <v>42656</v>
      </c>
      <c r="C9" s="72" t="s">
        <v>452</v>
      </c>
      <c r="D9" s="70" t="s">
        <v>26</v>
      </c>
      <c r="E9" s="70" t="s">
        <v>2866</v>
      </c>
      <c r="F9" s="70" t="s">
        <v>31</v>
      </c>
      <c r="G9" s="70" t="s">
        <v>2867</v>
      </c>
      <c r="H9" s="70" t="s">
        <v>2868</v>
      </c>
      <c r="I9" s="70" t="s">
        <v>28</v>
      </c>
      <c r="J9" s="83">
        <v>42675</v>
      </c>
      <c r="K9" s="83">
        <v>42704</v>
      </c>
      <c r="L9" s="68">
        <f t="shared" si="0"/>
        <v>29</v>
      </c>
      <c r="M9" s="70" t="s">
        <v>2841</v>
      </c>
      <c r="N9" s="69" t="s">
        <v>32</v>
      </c>
      <c r="O9" s="83">
        <v>42704</v>
      </c>
      <c r="P9" s="68">
        <f t="shared" si="1"/>
        <v>29</v>
      </c>
      <c r="Q9" s="70" t="s">
        <v>2869</v>
      </c>
      <c r="R9" s="73" t="s">
        <v>2870</v>
      </c>
      <c r="S9" s="70" t="s">
        <v>2860</v>
      </c>
      <c r="AH9" s="14"/>
      <c r="AI9" s="14" t="s">
        <v>37</v>
      </c>
      <c r="AJ9" s="14" t="s">
        <v>22</v>
      </c>
      <c r="AK9" s="14" t="s">
        <v>46</v>
      </c>
    </row>
    <row r="10" spans="1:37" ht="56.25" x14ac:dyDescent="0.2">
      <c r="A10" s="27">
        <v>8</v>
      </c>
      <c r="B10" s="83">
        <v>42662</v>
      </c>
      <c r="C10" s="72" t="str">
        <f>+TEXT(B10,"MMMM")</f>
        <v>Octubre</v>
      </c>
      <c r="D10" s="70" t="s">
        <v>26</v>
      </c>
      <c r="E10" s="70" t="s">
        <v>2871</v>
      </c>
      <c r="F10" s="70" t="s">
        <v>31</v>
      </c>
      <c r="G10" s="70" t="s">
        <v>2872</v>
      </c>
      <c r="H10" s="70" t="s">
        <v>2868</v>
      </c>
      <c r="I10" s="70" t="s">
        <v>28</v>
      </c>
      <c r="J10" s="83">
        <v>42675</v>
      </c>
      <c r="K10" s="83">
        <v>42704</v>
      </c>
      <c r="L10" s="68">
        <f t="shared" si="0"/>
        <v>29</v>
      </c>
      <c r="M10" s="70" t="s">
        <v>2873</v>
      </c>
      <c r="N10" s="69" t="s">
        <v>32</v>
      </c>
      <c r="O10" s="83">
        <v>42704</v>
      </c>
      <c r="P10" s="68">
        <f t="shared" si="1"/>
        <v>29</v>
      </c>
      <c r="Q10" s="70" t="s">
        <v>2874</v>
      </c>
      <c r="R10" s="73" t="s">
        <v>2875</v>
      </c>
      <c r="S10" s="70" t="s">
        <v>2876</v>
      </c>
      <c r="AH10" s="14"/>
      <c r="AI10" s="14" t="s">
        <v>66</v>
      </c>
      <c r="AJ10" s="14" t="s">
        <v>68</v>
      </c>
      <c r="AK10" s="14" t="s">
        <v>67</v>
      </c>
    </row>
    <row r="11" spans="1:37" ht="78.75" x14ac:dyDescent="0.2">
      <c r="A11" s="27">
        <v>9</v>
      </c>
      <c r="B11" s="83">
        <v>42662</v>
      </c>
      <c r="C11" s="72" t="str">
        <f>+TEXT(B11,"MMMM")</f>
        <v>Octubre</v>
      </c>
      <c r="D11" s="70" t="s">
        <v>26</v>
      </c>
      <c r="E11" s="70" t="s">
        <v>2877</v>
      </c>
      <c r="F11" s="70" t="s">
        <v>31</v>
      </c>
      <c r="G11" s="70" t="s">
        <v>2878</v>
      </c>
      <c r="H11" s="70" t="s">
        <v>2879</v>
      </c>
      <c r="I11" s="70" t="s">
        <v>28</v>
      </c>
      <c r="J11" s="83">
        <v>42664</v>
      </c>
      <c r="K11" s="83">
        <v>42664</v>
      </c>
      <c r="L11" s="68">
        <f t="shared" si="0"/>
        <v>0</v>
      </c>
      <c r="M11" s="70" t="s">
        <v>2841</v>
      </c>
      <c r="N11" s="69" t="s">
        <v>32</v>
      </c>
      <c r="O11" s="83">
        <v>42664</v>
      </c>
      <c r="P11" s="68">
        <f t="shared" si="1"/>
        <v>0</v>
      </c>
      <c r="Q11" s="70" t="s">
        <v>2880</v>
      </c>
      <c r="R11" s="73" t="s">
        <v>2843</v>
      </c>
      <c r="S11" s="70"/>
      <c r="AH11" s="14"/>
      <c r="AI11" s="14" t="s">
        <v>47</v>
      </c>
      <c r="AJ11" s="14" t="s">
        <v>25</v>
      </c>
      <c r="AK11" s="14" t="s">
        <v>48</v>
      </c>
    </row>
    <row r="12" spans="1:37" ht="45" x14ac:dyDescent="0.2">
      <c r="A12" s="27">
        <v>10</v>
      </c>
      <c r="B12" s="83">
        <v>42668</v>
      </c>
      <c r="C12" s="72" t="str">
        <f>+TEXT(B12,"MMMM")</f>
        <v>Octubre</v>
      </c>
      <c r="D12" s="70" t="s">
        <v>33</v>
      </c>
      <c r="E12" s="70" t="s">
        <v>2881</v>
      </c>
      <c r="F12" s="70" t="s">
        <v>57</v>
      </c>
      <c r="G12" s="70" t="s">
        <v>2882</v>
      </c>
      <c r="H12" s="70" t="s">
        <v>2883</v>
      </c>
      <c r="I12" s="70" t="s">
        <v>40</v>
      </c>
      <c r="J12" s="83">
        <v>42675</v>
      </c>
      <c r="K12" s="83">
        <v>42689</v>
      </c>
      <c r="L12" s="68">
        <f t="shared" si="0"/>
        <v>14</v>
      </c>
      <c r="M12" s="70" t="s">
        <v>2847</v>
      </c>
      <c r="N12" s="69" t="s">
        <v>32</v>
      </c>
      <c r="O12" s="83">
        <v>42689</v>
      </c>
      <c r="P12" s="68">
        <f t="shared" si="1"/>
        <v>14</v>
      </c>
      <c r="Q12" s="70" t="s">
        <v>2884</v>
      </c>
      <c r="R12" s="73" t="s">
        <v>2885</v>
      </c>
      <c r="S12" s="70"/>
      <c r="AH12" s="14"/>
      <c r="AI12" s="14" t="s">
        <v>69</v>
      </c>
      <c r="AJ12" s="14" t="s">
        <v>24</v>
      </c>
      <c r="AK12" s="14" t="s">
        <v>70</v>
      </c>
    </row>
    <row r="13" spans="1:37" ht="33.75" x14ac:dyDescent="0.2">
      <c r="A13" s="27">
        <v>11</v>
      </c>
      <c r="B13" s="83">
        <v>42668</v>
      </c>
      <c r="C13" s="72" t="str">
        <f>+TEXT(B13,"MMMM")</f>
        <v>Octubre</v>
      </c>
      <c r="D13" s="70" t="s">
        <v>42</v>
      </c>
      <c r="E13" s="70" t="s">
        <v>2886</v>
      </c>
      <c r="F13" s="70" t="s">
        <v>34</v>
      </c>
      <c r="G13" s="70" t="s">
        <v>2887</v>
      </c>
      <c r="H13" s="70" t="s">
        <v>2888</v>
      </c>
      <c r="I13" s="70" t="s">
        <v>28</v>
      </c>
      <c r="J13" s="83">
        <v>42696</v>
      </c>
      <c r="K13" s="83">
        <v>42696</v>
      </c>
      <c r="L13" s="68">
        <f t="shared" si="0"/>
        <v>0</v>
      </c>
      <c r="M13" s="70" t="s">
        <v>2841</v>
      </c>
      <c r="N13" s="69" t="s">
        <v>32</v>
      </c>
      <c r="O13" s="83">
        <v>42696</v>
      </c>
      <c r="P13" s="68">
        <f t="shared" si="1"/>
        <v>0</v>
      </c>
      <c r="Q13" s="70" t="s">
        <v>2889</v>
      </c>
      <c r="R13" s="73" t="s">
        <v>2835</v>
      </c>
      <c r="S13" s="70" t="s">
        <v>2890</v>
      </c>
      <c r="AH13" s="14"/>
      <c r="AI13" s="14" t="s">
        <v>49</v>
      </c>
      <c r="AJ13" s="14" t="s">
        <v>50</v>
      </c>
      <c r="AK13" s="14" t="s">
        <v>51</v>
      </c>
    </row>
    <row r="14" spans="1:37" ht="45" x14ac:dyDescent="0.2">
      <c r="A14" s="27">
        <v>12</v>
      </c>
      <c r="B14" s="83">
        <v>42675</v>
      </c>
      <c r="C14" s="72" t="str">
        <f t="shared" ref="C14:C52" si="2">+TEXT(B14,"MMMM")</f>
        <v>Noviembre</v>
      </c>
      <c r="D14" s="70" t="s">
        <v>35</v>
      </c>
      <c r="E14" s="70" t="s">
        <v>2891</v>
      </c>
      <c r="F14" s="70" t="s">
        <v>31</v>
      </c>
      <c r="G14" s="70" t="s">
        <v>2892</v>
      </c>
      <c r="H14" s="70" t="s">
        <v>2893</v>
      </c>
      <c r="I14" s="70" t="s">
        <v>44</v>
      </c>
      <c r="J14" s="83">
        <v>42675</v>
      </c>
      <c r="K14" s="83">
        <v>42678</v>
      </c>
      <c r="L14" s="68">
        <f t="shared" si="0"/>
        <v>3</v>
      </c>
      <c r="M14" s="70" t="s">
        <v>2847</v>
      </c>
      <c r="N14" s="69" t="s">
        <v>32</v>
      </c>
      <c r="O14" s="83">
        <v>42678</v>
      </c>
      <c r="P14" s="68">
        <f t="shared" si="1"/>
        <v>3</v>
      </c>
      <c r="Q14" s="70" t="s">
        <v>2894</v>
      </c>
      <c r="R14" s="73" t="s">
        <v>2895</v>
      </c>
      <c r="S14" s="70" t="s">
        <v>2896</v>
      </c>
      <c r="AH14" s="14"/>
      <c r="AI14" s="14"/>
      <c r="AJ14" s="14" t="s">
        <v>55</v>
      </c>
      <c r="AK14" s="14" t="s">
        <v>36</v>
      </c>
    </row>
    <row r="15" spans="1:37" ht="56.25" x14ac:dyDescent="0.2">
      <c r="A15" s="27">
        <v>13</v>
      </c>
      <c r="B15" s="83">
        <v>42685</v>
      </c>
      <c r="C15" s="72" t="str">
        <f t="shared" si="2"/>
        <v>Noviembre</v>
      </c>
      <c r="D15" s="70" t="s">
        <v>35</v>
      </c>
      <c r="E15" s="70" t="s">
        <v>2897</v>
      </c>
      <c r="F15" s="70" t="s">
        <v>31</v>
      </c>
      <c r="G15" s="70" t="s">
        <v>2898</v>
      </c>
      <c r="H15" s="70" t="s">
        <v>2899</v>
      </c>
      <c r="I15" s="70" t="s">
        <v>28</v>
      </c>
      <c r="J15" s="83">
        <v>42685</v>
      </c>
      <c r="K15" s="83">
        <v>42699</v>
      </c>
      <c r="L15" s="68">
        <f t="shared" si="0"/>
        <v>14</v>
      </c>
      <c r="M15" s="70" t="s">
        <v>2847</v>
      </c>
      <c r="N15" s="69" t="s">
        <v>32</v>
      </c>
      <c r="O15" s="83">
        <v>42699</v>
      </c>
      <c r="P15" s="68">
        <f t="shared" si="1"/>
        <v>14</v>
      </c>
      <c r="Q15" s="70" t="s">
        <v>2900</v>
      </c>
      <c r="R15" s="73" t="s">
        <v>2895</v>
      </c>
      <c r="S15" s="70"/>
      <c r="AH15" s="14"/>
      <c r="AI15" s="14"/>
      <c r="AJ15" s="14" t="s">
        <v>56</v>
      </c>
      <c r="AK15" s="14" t="s">
        <v>57</v>
      </c>
    </row>
    <row r="16" spans="1:37" ht="33.75" x14ac:dyDescent="0.2">
      <c r="A16" s="27">
        <v>14</v>
      </c>
      <c r="B16" s="83">
        <v>42691</v>
      </c>
      <c r="C16" s="72" t="str">
        <f t="shared" si="2"/>
        <v>Noviembre</v>
      </c>
      <c r="D16" s="70" t="s">
        <v>35</v>
      </c>
      <c r="E16" s="70" t="s">
        <v>2901</v>
      </c>
      <c r="F16" s="70" t="s">
        <v>5</v>
      </c>
      <c r="G16" s="70" t="s">
        <v>2902</v>
      </c>
      <c r="H16" s="70" t="s">
        <v>2903</v>
      </c>
      <c r="I16" s="70" t="s">
        <v>40</v>
      </c>
      <c r="J16" s="83">
        <v>42691</v>
      </c>
      <c r="K16" s="83">
        <v>42706</v>
      </c>
      <c r="L16" s="68">
        <f t="shared" si="0"/>
        <v>15</v>
      </c>
      <c r="M16" s="70" t="s">
        <v>2847</v>
      </c>
      <c r="N16" s="69" t="s">
        <v>32</v>
      </c>
      <c r="O16" s="83">
        <v>42706</v>
      </c>
      <c r="P16" s="68">
        <f t="shared" si="1"/>
        <v>15</v>
      </c>
      <c r="Q16" s="70" t="s">
        <v>2904</v>
      </c>
      <c r="R16" s="73" t="s">
        <v>2905</v>
      </c>
      <c r="S16" s="70"/>
      <c r="AH16" s="14"/>
      <c r="AI16" s="14"/>
      <c r="AJ16" s="14" t="s">
        <v>58</v>
      </c>
      <c r="AK16" s="14" t="s">
        <v>59</v>
      </c>
    </row>
    <row r="17" spans="1:37" ht="135" x14ac:dyDescent="0.2">
      <c r="A17" s="27">
        <v>15</v>
      </c>
      <c r="B17" s="83">
        <v>42691</v>
      </c>
      <c r="C17" s="72" t="str">
        <f t="shared" si="2"/>
        <v>Noviembre</v>
      </c>
      <c r="D17" s="70" t="s">
        <v>52</v>
      </c>
      <c r="E17" s="70" t="s">
        <v>2906</v>
      </c>
      <c r="F17" s="70" t="s">
        <v>34</v>
      </c>
      <c r="G17" s="70" t="s">
        <v>2907</v>
      </c>
      <c r="H17" s="70" t="s">
        <v>2908</v>
      </c>
      <c r="I17" s="70" t="s">
        <v>28</v>
      </c>
      <c r="J17" s="83">
        <v>42691</v>
      </c>
      <c r="K17" s="83">
        <v>42750</v>
      </c>
      <c r="L17" s="68">
        <f t="shared" si="0"/>
        <v>59</v>
      </c>
      <c r="M17" s="70" t="s">
        <v>2909</v>
      </c>
      <c r="N17" s="69" t="s">
        <v>29</v>
      </c>
      <c r="O17" s="83">
        <v>42750</v>
      </c>
      <c r="P17" s="68">
        <f t="shared" si="1"/>
        <v>59</v>
      </c>
      <c r="Q17" s="70" t="s">
        <v>2910</v>
      </c>
      <c r="R17" s="73" t="s">
        <v>2911</v>
      </c>
      <c r="S17" s="70" t="s">
        <v>5059</v>
      </c>
      <c r="AH17" s="14"/>
      <c r="AI17" s="14"/>
      <c r="AJ17" s="14"/>
      <c r="AK17" s="14"/>
    </row>
    <row r="18" spans="1:37" ht="67.5" x14ac:dyDescent="0.2">
      <c r="A18" s="27">
        <v>16</v>
      </c>
      <c r="B18" s="83">
        <v>42692</v>
      </c>
      <c r="C18" s="72" t="str">
        <f t="shared" si="2"/>
        <v>Noviembre</v>
      </c>
      <c r="D18" s="70" t="s">
        <v>33</v>
      </c>
      <c r="E18" s="70" t="s">
        <v>2912</v>
      </c>
      <c r="F18" s="70" t="s">
        <v>36</v>
      </c>
      <c r="G18" s="70" t="s">
        <v>2913</v>
      </c>
      <c r="H18" s="70" t="s">
        <v>2899</v>
      </c>
      <c r="I18" s="70" t="s">
        <v>44</v>
      </c>
      <c r="J18" s="83">
        <v>42692</v>
      </c>
      <c r="K18" s="83">
        <v>42765</v>
      </c>
      <c r="L18" s="68">
        <f t="shared" si="0"/>
        <v>73</v>
      </c>
      <c r="M18" s="70" t="s">
        <v>2847</v>
      </c>
      <c r="N18" s="69" t="s">
        <v>38</v>
      </c>
      <c r="O18" s="83">
        <v>42765</v>
      </c>
      <c r="P18" s="68">
        <f t="shared" si="1"/>
        <v>73</v>
      </c>
      <c r="Q18" s="70" t="s">
        <v>2914</v>
      </c>
      <c r="R18" s="73" t="s">
        <v>2915</v>
      </c>
      <c r="S18" s="70" t="s">
        <v>2916</v>
      </c>
      <c r="AH18" s="14"/>
      <c r="AI18" s="14"/>
      <c r="AJ18" s="14" t="s">
        <v>30</v>
      </c>
      <c r="AK18" s="14" t="s">
        <v>60</v>
      </c>
    </row>
    <row r="19" spans="1:37" ht="33.75" x14ac:dyDescent="0.2">
      <c r="A19" s="27">
        <v>17</v>
      </c>
      <c r="B19" s="83">
        <v>42696</v>
      </c>
      <c r="C19" s="72" t="str">
        <f t="shared" si="2"/>
        <v>Noviembre</v>
      </c>
      <c r="D19" s="70" t="s">
        <v>42</v>
      </c>
      <c r="E19" s="70" t="s">
        <v>2917</v>
      </c>
      <c r="F19" s="70" t="s">
        <v>34</v>
      </c>
      <c r="G19" s="70" t="s">
        <v>2918</v>
      </c>
      <c r="H19" s="70" t="s">
        <v>2919</v>
      </c>
      <c r="I19" s="70" t="s">
        <v>28</v>
      </c>
      <c r="J19" s="83">
        <v>42696</v>
      </c>
      <c r="K19" s="83">
        <v>42717</v>
      </c>
      <c r="L19" s="68">
        <f t="shared" si="0"/>
        <v>21</v>
      </c>
      <c r="M19" s="70" t="s">
        <v>2847</v>
      </c>
      <c r="N19" s="69" t="s">
        <v>32</v>
      </c>
      <c r="O19" s="83">
        <v>42717</v>
      </c>
      <c r="P19" s="68">
        <f t="shared" si="1"/>
        <v>21</v>
      </c>
      <c r="Q19" s="70" t="s">
        <v>2920</v>
      </c>
      <c r="R19" s="73" t="s">
        <v>2835</v>
      </c>
      <c r="S19" s="70"/>
      <c r="AH19" s="14"/>
      <c r="AI19" s="14"/>
      <c r="AJ19" s="14" t="s">
        <v>33</v>
      </c>
      <c r="AK19" s="14" t="s">
        <v>61</v>
      </c>
    </row>
    <row r="20" spans="1:37" ht="67.5" x14ac:dyDescent="0.2">
      <c r="A20" s="27">
        <v>18</v>
      </c>
      <c r="B20" s="83">
        <v>42697</v>
      </c>
      <c r="C20" s="72" t="str">
        <f t="shared" si="2"/>
        <v>Noviembre</v>
      </c>
      <c r="D20" s="70" t="s">
        <v>20</v>
      </c>
      <c r="E20" s="70" t="s">
        <v>2921</v>
      </c>
      <c r="F20" s="70" t="s">
        <v>31</v>
      </c>
      <c r="G20" s="70" t="s">
        <v>2922</v>
      </c>
      <c r="H20" s="70" t="s">
        <v>2879</v>
      </c>
      <c r="I20" s="70" t="s">
        <v>28</v>
      </c>
      <c r="J20" s="83">
        <v>42697</v>
      </c>
      <c r="K20" s="83">
        <v>42713</v>
      </c>
      <c r="L20" s="68">
        <f t="shared" si="0"/>
        <v>16</v>
      </c>
      <c r="M20" s="70" t="s">
        <v>2847</v>
      </c>
      <c r="N20" s="69" t="s">
        <v>32</v>
      </c>
      <c r="O20" s="83">
        <v>42880</v>
      </c>
      <c r="P20" s="68">
        <f t="shared" si="1"/>
        <v>183</v>
      </c>
      <c r="Q20" s="70" t="s">
        <v>2923</v>
      </c>
      <c r="R20" s="73" t="s">
        <v>2924</v>
      </c>
      <c r="S20" s="70" t="s">
        <v>5060</v>
      </c>
      <c r="AH20" s="14"/>
      <c r="AI20" s="14"/>
      <c r="AJ20" s="14" t="s">
        <v>23</v>
      </c>
      <c r="AK20" s="14" t="s">
        <v>62</v>
      </c>
    </row>
    <row r="21" spans="1:37" ht="123.75" x14ac:dyDescent="0.2">
      <c r="A21" s="27">
        <v>19</v>
      </c>
      <c r="B21" s="83">
        <v>42699</v>
      </c>
      <c r="C21" s="72" t="str">
        <f t="shared" si="2"/>
        <v>Noviembre</v>
      </c>
      <c r="D21" s="70" t="s">
        <v>33</v>
      </c>
      <c r="E21" s="70" t="s">
        <v>2925</v>
      </c>
      <c r="F21" s="70" t="s">
        <v>31</v>
      </c>
      <c r="G21" s="70" t="s">
        <v>2926</v>
      </c>
      <c r="H21" s="70" t="s">
        <v>2927</v>
      </c>
      <c r="I21" s="70" t="s">
        <v>28</v>
      </c>
      <c r="J21" s="83">
        <v>42699</v>
      </c>
      <c r="K21" s="83">
        <v>42711</v>
      </c>
      <c r="L21" s="68">
        <f t="shared" si="0"/>
        <v>12</v>
      </c>
      <c r="M21" s="70" t="s">
        <v>2847</v>
      </c>
      <c r="N21" s="69" t="s">
        <v>32</v>
      </c>
      <c r="O21" s="83">
        <v>42711</v>
      </c>
      <c r="P21" s="68">
        <f t="shared" si="1"/>
        <v>12</v>
      </c>
      <c r="Q21" s="70" t="s">
        <v>2928</v>
      </c>
      <c r="R21" s="73" t="s">
        <v>2865</v>
      </c>
      <c r="S21" s="70"/>
      <c r="AH21" s="14"/>
      <c r="AI21" s="14"/>
      <c r="AJ21" s="14" t="s">
        <v>52</v>
      </c>
      <c r="AK21" s="14" t="s">
        <v>63</v>
      </c>
    </row>
    <row r="22" spans="1:37" ht="45" x14ac:dyDescent="0.2">
      <c r="A22" s="27">
        <v>20</v>
      </c>
      <c r="B22" s="83">
        <v>42705</v>
      </c>
      <c r="C22" s="72" t="str">
        <f t="shared" si="2"/>
        <v>Diciembre</v>
      </c>
      <c r="D22" s="70" t="s">
        <v>35</v>
      </c>
      <c r="E22" s="70" t="s">
        <v>2929</v>
      </c>
      <c r="F22" s="70" t="s">
        <v>34</v>
      </c>
      <c r="G22" s="70" t="s">
        <v>2930</v>
      </c>
      <c r="H22" s="70" t="s">
        <v>2931</v>
      </c>
      <c r="I22" s="70" t="s">
        <v>28</v>
      </c>
      <c r="J22" s="83">
        <v>42710</v>
      </c>
      <c r="K22" s="83">
        <v>42710</v>
      </c>
      <c r="L22" s="68">
        <f t="shared" si="0"/>
        <v>0</v>
      </c>
      <c r="M22" s="70" t="s">
        <v>2847</v>
      </c>
      <c r="N22" s="69" t="s">
        <v>32</v>
      </c>
      <c r="O22" s="83">
        <v>42710</v>
      </c>
      <c r="P22" s="68">
        <f t="shared" si="1"/>
        <v>0</v>
      </c>
      <c r="Q22" s="70" t="s">
        <v>2932</v>
      </c>
      <c r="R22" s="73" t="s">
        <v>2933</v>
      </c>
      <c r="S22" s="70" t="s">
        <v>2934</v>
      </c>
      <c r="AH22" s="14"/>
      <c r="AI22" s="14"/>
      <c r="AJ22" s="14"/>
      <c r="AK22" s="14" t="s">
        <v>64</v>
      </c>
    </row>
    <row r="23" spans="1:37" ht="45" x14ac:dyDescent="0.2">
      <c r="A23" s="27">
        <v>21</v>
      </c>
      <c r="B23" s="83">
        <v>42705</v>
      </c>
      <c r="C23" s="72" t="str">
        <f t="shared" si="2"/>
        <v>Diciembre</v>
      </c>
      <c r="D23" s="70" t="s">
        <v>35</v>
      </c>
      <c r="E23" s="70" t="s">
        <v>2935</v>
      </c>
      <c r="F23" s="70" t="s">
        <v>27</v>
      </c>
      <c r="G23" s="70" t="s">
        <v>2936</v>
      </c>
      <c r="H23" s="70" t="s">
        <v>2937</v>
      </c>
      <c r="I23" s="70" t="s">
        <v>28</v>
      </c>
      <c r="J23" s="83">
        <v>42705</v>
      </c>
      <c r="K23" s="83">
        <v>42706</v>
      </c>
      <c r="L23" s="68">
        <f t="shared" si="0"/>
        <v>1</v>
      </c>
      <c r="M23" s="70" t="s">
        <v>2847</v>
      </c>
      <c r="N23" s="69" t="s">
        <v>32</v>
      </c>
      <c r="O23" s="83">
        <v>42706</v>
      </c>
      <c r="P23" s="68">
        <f t="shared" si="1"/>
        <v>1</v>
      </c>
      <c r="Q23" s="70" t="s">
        <v>5061</v>
      </c>
      <c r="R23" s="73" t="s">
        <v>2938</v>
      </c>
      <c r="S23" s="70"/>
      <c r="AH23" s="14"/>
      <c r="AI23" s="14"/>
      <c r="AJ23" s="14"/>
      <c r="AK23" s="15" t="s">
        <v>5</v>
      </c>
    </row>
    <row r="24" spans="1:37" ht="56.25" x14ac:dyDescent="0.2">
      <c r="A24" s="27">
        <v>22</v>
      </c>
      <c r="B24" s="83">
        <v>42717</v>
      </c>
      <c r="C24" s="72" t="str">
        <f t="shared" si="2"/>
        <v>Diciembre</v>
      </c>
      <c r="D24" s="70" t="s">
        <v>35</v>
      </c>
      <c r="E24" s="70" t="s">
        <v>2939</v>
      </c>
      <c r="F24" s="70" t="s">
        <v>34</v>
      </c>
      <c r="G24" s="70" t="s">
        <v>2940</v>
      </c>
      <c r="H24" s="70" t="s">
        <v>2941</v>
      </c>
      <c r="I24" s="70" t="s">
        <v>28</v>
      </c>
      <c r="J24" s="83">
        <v>42717</v>
      </c>
      <c r="K24" s="83">
        <v>42723</v>
      </c>
      <c r="L24" s="68">
        <f t="shared" si="0"/>
        <v>6</v>
      </c>
      <c r="M24" s="70" t="s">
        <v>2833</v>
      </c>
      <c r="N24" s="69" t="s">
        <v>32</v>
      </c>
      <c r="O24" s="83">
        <v>42723</v>
      </c>
      <c r="P24" s="68">
        <f t="shared" si="1"/>
        <v>6</v>
      </c>
      <c r="Q24" s="70" t="s">
        <v>2942</v>
      </c>
      <c r="R24" s="73" t="s">
        <v>2843</v>
      </c>
      <c r="S24" s="70"/>
      <c r="AK24" s="15" t="s">
        <v>65</v>
      </c>
    </row>
    <row r="25" spans="1:37" ht="90" x14ac:dyDescent="0.2">
      <c r="A25" s="27">
        <v>23</v>
      </c>
      <c r="B25" s="83">
        <v>42718</v>
      </c>
      <c r="C25" s="72" t="s">
        <v>2726</v>
      </c>
      <c r="D25" s="70" t="s">
        <v>20</v>
      </c>
      <c r="E25" s="70" t="s">
        <v>2943</v>
      </c>
      <c r="F25" s="70" t="s">
        <v>31</v>
      </c>
      <c r="G25" s="70" t="s">
        <v>2944</v>
      </c>
      <c r="H25" s="70" t="s">
        <v>2945</v>
      </c>
      <c r="I25" s="70" t="s">
        <v>28</v>
      </c>
      <c r="J25" s="83">
        <v>42718</v>
      </c>
      <c r="K25" s="83">
        <v>42720</v>
      </c>
      <c r="L25" s="68">
        <f t="shared" si="0"/>
        <v>2</v>
      </c>
      <c r="M25" s="70" t="s">
        <v>2847</v>
      </c>
      <c r="N25" s="69" t="s">
        <v>32</v>
      </c>
      <c r="O25" s="83">
        <v>42720</v>
      </c>
      <c r="P25" s="68">
        <f t="shared" si="1"/>
        <v>2</v>
      </c>
      <c r="Q25" s="70" t="s">
        <v>2946</v>
      </c>
      <c r="R25" s="73" t="s">
        <v>2843</v>
      </c>
      <c r="S25" s="70"/>
      <c r="AK25" s="14" t="s">
        <v>34</v>
      </c>
    </row>
    <row r="26" spans="1:37" ht="67.5" x14ac:dyDescent="0.2">
      <c r="A26" s="27">
        <v>24</v>
      </c>
      <c r="B26" s="83">
        <v>42746</v>
      </c>
      <c r="C26" s="72" t="str">
        <f t="shared" si="2"/>
        <v>Enero</v>
      </c>
      <c r="D26" s="70" t="s">
        <v>26</v>
      </c>
      <c r="E26" s="70" t="s">
        <v>2947</v>
      </c>
      <c r="F26" s="70" t="s">
        <v>31</v>
      </c>
      <c r="G26" s="70" t="s">
        <v>2948</v>
      </c>
      <c r="H26" s="70" t="s">
        <v>2949</v>
      </c>
      <c r="I26" s="70" t="s">
        <v>28</v>
      </c>
      <c r="J26" s="83">
        <v>42718</v>
      </c>
      <c r="K26" s="83">
        <v>42749</v>
      </c>
      <c r="L26" s="68">
        <f t="shared" si="0"/>
        <v>31</v>
      </c>
      <c r="M26" s="70" t="s">
        <v>2847</v>
      </c>
      <c r="N26" s="69" t="s">
        <v>32</v>
      </c>
      <c r="O26" s="83">
        <v>42749</v>
      </c>
      <c r="P26" s="68">
        <f t="shared" si="1"/>
        <v>31</v>
      </c>
      <c r="Q26" s="70" t="s">
        <v>2950</v>
      </c>
      <c r="R26" s="73" t="s">
        <v>2951</v>
      </c>
      <c r="S26" s="70"/>
    </row>
    <row r="27" spans="1:37" ht="56.25" x14ac:dyDescent="0.2">
      <c r="A27" s="27">
        <v>25</v>
      </c>
      <c r="B27" s="83">
        <v>42747</v>
      </c>
      <c r="C27" s="72" t="str">
        <f t="shared" si="2"/>
        <v>Enero</v>
      </c>
      <c r="D27" s="70" t="s">
        <v>26</v>
      </c>
      <c r="E27" s="70" t="s">
        <v>2952</v>
      </c>
      <c r="F27" s="70" t="s">
        <v>31</v>
      </c>
      <c r="G27" s="70" t="s">
        <v>2953</v>
      </c>
      <c r="H27" s="70" t="s">
        <v>2954</v>
      </c>
      <c r="I27" s="70" t="s">
        <v>28</v>
      </c>
      <c r="J27" s="83">
        <v>42747</v>
      </c>
      <c r="K27" s="83">
        <v>42756</v>
      </c>
      <c r="L27" s="68">
        <f t="shared" si="0"/>
        <v>9</v>
      </c>
      <c r="M27" s="70" t="s">
        <v>2847</v>
      </c>
      <c r="N27" s="69" t="s">
        <v>32</v>
      </c>
      <c r="O27" s="83"/>
      <c r="P27" s="68">
        <f t="shared" si="1"/>
        <v>-42747</v>
      </c>
      <c r="Q27" s="70" t="s">
        <v>2955</v>
      </c>
      <c r="R27" s="73" t="s">
        <v>2956</v>
      </c>
      <c r="S27" s="70" t="s">
        <v>2957</v>
      </c>
    </row>
    <row r="28" spans="1:37" ht="90" x14ac:dyDescent="0.2">
      <c r="A28" s="27">
        <v>26</v>
      </c>
      <c r="B28" s="83">
        <v>42748</v>
      </c>
      <c r="C28" s="72" t="str">
        <f t="shared" si="2"/>
        <v>Enero</v>
      </c>
      <c r="D28" s="70" t="s">
        <v>26</v>
      </c>
      <c r="E28" s="70" t="s">
        <v>2958</v>
      </c>
      <c r="F28" s="70" t="s">
        <v>31</v>
      </c>
      <c r="G28" s="70" t="s">
        <v>2959</v>
      </c>
      <c r="H28" s="70" t="s">
        <v>2954</v>
      </c>
      <c r="I28" s="70" t="s">
        <v>28</v>
      </c>
      <c r="J28" s="83">
        <v>42748</v>
      </c>
      <c r="K28" s="83">
        <v>42748</v>
      </c>
      <c r="L28" s="68">
        <f t="shared" si="0"/>
        <v>0</v>
      </c>
      <c r="M28" s="70" t="s">
        <v>2847</v>
      </c>
      <c r="N28" s="69" t="s">
        <v>32</v>
      </c>
      <c r="O28" s="83">
        <v>42748</v>
      </c>
      <c r="P28" s="68">
        <f t="shared" si="1"/>
        <v>0</v>
      </c>
      <c r="Q28" s="70" t="s">
        <v>2960</v>
      </c>
      <c r="R28" s="73" t="s">
        <v>2961</v>
      </c>
      <c r="S28" s="70" t="s">
        <v>2962</v>
      </c>
    </row>
    <row r="29" spans="1:37" ht="67.5" x14ac:dyDescent="0.2">
      <c r="A29" s="27">
        <v>27</v>
      </c>
      <c r="B29" s="83">
        <v>42752</v>
      </c>
      <c r="C29" s="72" t="str">
        <f t="shared" si="2"/>
        <v>Enero</v>
      </c>
      <c r="D29" s="70" t="s">
        <v>20</v>
      </c>
      <c r="E29" s="70" t="s">
        <v>2963</v>
      </c>
      <c r="F29" s="70" t="s">
        <v>31</v>
      </c>
      <c r="G29" s="70" t="s">
        <v>2964</v>
      </c>
      <c r="H29" s="70" t="s">
        <v>2954</v>
      </c>
      <c r="I29" s="70" t="s">
        <v>28</v>
      </c>
      <c r="J29" s="83">
        <v>42752</v>
      </c>
      <c r="K29" s="83">
        <v>42759</v>
      </c>
      <c r="L29" s="68">
        <f t="shared" si="0"/>
        <v>7</v>
      </c>
      <c r="M29" s="70" t="s">
        <v>2847</v>
      </c>
      <c r="N29" s="69" t="s">
        <v>32</v>
      </c>
      <c r="O29" s="83">
        <v>42759</v>
      </c>
      <c r="P29" s="68">
        <f t="shared" si="1"/>
        <v>7</v>
      </c>
      <c r="Q29" s="70" t="s">
        <v>2965</v>
      </c>
      <c r="R29" s="73" t="s">
        <v>2966</v>
      </c>
      <c r="S29" s="70" t="s">
        <v>2967</v>
      </c>
    </row>
    <row r="30" spans="1:37" ht="56.25" x14ac:dyDescent="0.2">
      <c r="A30" s="27">
        <v>28</v>
      </c>
      <c r="B30" s="83">
        <v>42752</v>
      </c>
      <c r="C30" s="72" t="str">
        <f t="shared" si="2"/>
        <v>Enero</v>
      </c>
      <c r="D30" s="70" t="s">
        <v>20</v>
      </c>
      <c r="E30" s="70" t="s">
        <v>2968</v>
      </c>
      <c r="F30" s="70" t="s">
        <v>57</v>
      </c>
      <c r="G30" s="70" t="s">
        <v>2969</v>
      </c>
      <c r="H30" s="70" t="s">
        <v>2970</v>
      </c>
      <c r="I30" s="70" t="s">
        <v>28</v>
      </c>
      <c r="J30" s="83">
        <v>42752</v>
      </c>
      <c r="K30" s="83">
        <v>42756</v>
      </c>
      <c r="L30" s="68">
        <f t="shared" si="0"/>
        <v>4</v>
      </c>
      <c r="M30" s="70" t="s">
        <v>2847</v>
      </c>
      <c r="N30" s="69" t="s">
        <v>32</v>
      </c>
      <c r="O30" s="83">
        <v>42756</v>
      </c>
      <c r="P30" s="68">
        <f t="shared" si="1"/>
        <v>4</v>
      </c>
      <c r="Q30" s="70" t="s">
        <v>2971</v>
      </c>
      <c r="R30" s="73" t="s">
        <v>2905</v>
      </c>
      <c r="S30" s="70" t="s">
        <v>2972</v>
      </c>
    </row>
    <row r="31" spans="1:37" ht="33.75" x14ac:dyDescent="0.2">
      <c r="A31" s="27">
        <v>29</v>
      </c>
      <c r="B31" s="83">
        <v>42761</v>
      </c>
      <c r="C31" s="72" t="str">
        <f t="shared" si="2"/>
        <v>Enero</v>
      </c>
      <c r="D31" s="70" t="s">
        <v>35</v>
      </c>
      <c r="E31" s="70" t="s">
        <v>2973</v>
      </c>
      <c r="F31" s="70" t="s">
        <v>34</v>
      </c>
      <c r="G31" s="70" t="s">
        <v>2974</v>
      </c>
      <c r="H31" s="70" t="s">
        <v>2975</v>
      </c>
      <c r="I31" s="70" t="s">
        <v>28</v>
      </c>
      <c r="J31" s="83">
        <v>42768</v>
      </c>
      <c r="K31" s="83">
        <v>42768</v>
      </c>
      <c r="L31" s="68">
        <f t="shared" si="0"/>
        <v>0</v>
      </c>
      <c r="M31" s="70" t="s">
        <v>2847</v>
      </c>
      <c r="N31" s="69" t="s">
        <v>32</v>
      </c>
      <c r="O31" s="83">
        <v>42768</v>
      </c>
      <c r="P31" s="68">
        <f t="shared" si="1"/>
        <v>0</v>
      </c>
      <c r="Q31" s="70" t="s">
        <v>2976</v>
      </c>
      <c r="R31" s="73" t="s">
        <v>2977</v>
      </c>
      <c r="S31" s="70" t="s">
        <v>2978</v>
      </c>
    </row>
    <row r="32" spans="1:37" ht="123.75" x14ac:dyDescent="0.2">
      <c r="A32" s="27">
        <v>30</v>
      </c>
      <c r="B32" s="83">
        <v>42767</v>
      </c>
      <c r="C32" s="72" t="str">
        <f t="shared" si="2"/>
        <v>Febrero</v>
      </c>
      <c r="D32" s="70" t="s">
        <v>35</v>
      </c>
      <c r="E32" s="70" t="s">
        <v>2979</v>
      </c>
      <c r="F32" s="70" t="s">
        <v>31</v>
      </c>
      <c r="G32" s="70" t="s">
        <v>2980</v>
      </c>
      <c r="H32" s="70" t="s">
        <v>2981</v>
      </c>
      <c r="I32" s="70" t="s">
        <v>28</v>
      </c>
      <c r="J32" s="83">
        <v>42767</v>
      </c>
      <c r="K32" s="83">
        <v>42801</v>
      </c>
      <c r="L32" s="68">
        <f t="shared" si="0"/>
        <v>34</v>
      </c>
      <c r="M32" s="70" t="s">
        <v>2847</v>
      </c>
      <c r="N32" s="69" t="s">
        <v>32</v>
      </c>
      <c r="O32" s="83">
        <v>42801</v>
      </c>
      <c r="P32" s="68">
        <f t="shared" si="1"/>
        <v>34</v>
      </c>
      <c r="Q32" s="70" t="s">
        <v>2982</v>
      </c>
      <c r="R32" s="73" t="s">
        <v>2983</v>
      </c>
      <c r="S32" s="70" t="s">
        <v>2984</v>
      </c>
    </row>
    <row r="33" spans="1:19" ht="56.25" x14ac:dyDescent="0.2">
      <c r="A33" s="27">
        <v>31</v>
      </c>
      <c r="B33" s="83">
        <v>42767</v>
      </c>
      <c r="C33" s="72" t="str">
        <f t="shared" si="2"/>
        <v>Febrero</v>
      </c>
      <c r="D33" s="70" t="s">
        <v>35</v>
      </c>
      <c r="E33" s="70" t="s">
        <v>2985</v>
      </c>
      <c r="F33" s="70" t="s">
        <v>31</v>
      </c>
      <c r="G33" s="70" t="s">
        <v>2986</v>
      </c>
      <c r="H33" s="70" t="s">
        <v>2987</v>
      </c>
      <c r="I33" s="70" t="s">
        <v>28</v>
      </c>
      <c r="J33" s="83">
        <v>42767</v>
      </c>
      <c r="K33" s="83">
        <v>42787</v>
      </c>
      <c r="L33" s="68">
        <f t="shared" si="0"/>
        <v>20</v>
      </c>
      <c r="M33" s="70" t="s">
        <v>2847</v>
      </c>
      <c r="N33" s="69" t="s">
        <v>32</v>
      </c>
      <c r="O33" s="83">
        <v>42787</v>
      </c>
      <c r="P33" s="68">
        <f t="shared" si="1"/>
        <v>20</v>
      </c>
      <c r="Q33" s="70" t="s">
        <v>2988</v>
      </c>
      <c r="R33" s="73" t="s">
        <v>2989</v>
      </c>
      <c r="S33" s="70" t="s">
        <v>2990</v>
      </c>
    </row>
    <row r="34" spans="1:19" ht="45" x14ac:dyDescent="0.2">
      <c r="A34" s="27">
        <v>32</v>
      </c>
      <c r="B34" s="83">
        <v>42768</v>
      </c>
      <c r="C34" s="72" t="str">
        <f t="shared" si="2"/>
        <v>Febrero</v>
      </c>
      <c r="D34" s="70" t="s">
        <v>26</v>
      </c>
      <c r="E34" s="70" t="s">
        <v>2991</v>
      </c>
      <c r="F34" s="70" t="s">
        <v>31</v>
      </c>
      <c r="G34" s="70" t="s">
        <v>2992</v>
      </c>
      <c r="H34" s="70" t="s">
        <v>2993</v>
      </c>
      <c r="I34" s="70" t="s">
        <v>28</v>
      </c>
      <c r="J34" s="83">
        <v>42768</v>
      </c>
      <c r="K34" s="83">
        <v>42781</v>
      </c>
      <c r="L34" s="68">
        <f t="shared" si="0"/>
        <v>13</v>
      </c>
      <c r="M34" s="70" t="s">
        <v>2847</v>
      </c>
      <c r="N34" s="69" t="s">
        <v>32</v>
      </c>
      <c r="O34" s="83">
        <v>42781</v>
      </c>
      <c r="P34" s="68">
        <f t="shared" si="1"/>
        <v>13</v>
      </c>
      <c r="Q34" s="70" t="s">
        <v>2994</v>
      </c>
      <c r="R34" s="73" t="s">
        <v>2995</v>
      </c>
      <c r="S34" s="70" t="s">
        <v>2996</v>
      </c>
    </row>
    <row r="35" spans="1:19" ht="45" x14ac:dyDescent="0.2">
      <c r="A35" s="27">
        <v>33</v>
      </c>
      <c r="B35" s="83">
        <v>42780</v>
      </c>
      <c r="C35" s="72" t="str">
        <f t="shared" si="2"/>
        <v>Febrero</v>
      </c>
      <c r="D35" s="70" t="s">
        <v>42</v>
      </c>
      <c r="E35" s="70" t="s">
        <v>2997</v>
      </c>
      <c r="F35" s="70" t="s">
        <v>34</v>
      </c>
      <c r="G35" s="70" t="s">
        <v>2998</v>
      </c>
      <c r="H35" s="70" t="s">
        <v>2999</v>
      </c>
      <c r="I35" s="70" t="s">
        <v>28</v>
      </c>
      <c r="J35" s="83">
        <v>42780</v>
      </c>
      <c r="K35" s="83">
        <v>42794</v>
      </c>
      <c r="L35" s="68">
        <f t="shared" si="0"/>
        <v>14</v>
      </c>
      <c r="M35" s="70" t="s">
        <v>2847</v>
      </c>
      <c r="N35" s="69" t="s">
        <v>38</v>
      </c>
      <c r="O35" s="83">
        <v>42794</v>
      </c>
      <c r="P35" s="68">
        <f t="shared" si="1"/>
        <v>14</v>
      </c>
      <c r="Q35" s="70" t="s">
        <v>3000</v>
      </c>
      <c r="R35" s="73"/>
      <c r="S35" s="70" t="s">
        <v>3001</v>
      </c>
    </row>
    <row r="36" spans="1:19" ht="33.75" x14ac:dyDescent="0.2">
      <c r="A36" s="27">
        <v>34</v>
      </c>
      <c r="B36" s="83">
        <v>42780</v>
      </c>
      <c r="C36" s="72" t="str">
        <f t="shared" si="2"/>
        <v>Febrero</v>
      </c>
      <c r="D36" s="70" t="s">
        <v>42</v>
      </c>
      <c r="E36" s="70" t="s">
        <v>3002</v>
      </c>
      <c r="F36" s="70" t="s">
        <v>34</v>
      </c>
      <c r="G36" s="70" t="s">
        <v>3003</v>
      </c>
      <c r="H36" s="70" t="s">
        <v>3003</v>
      </c>
      <c r="I36" s="70" t="s">
        <v>28</v>
      </c>
      <c r="J36" s="83">
        <v>42780</v>
      </c>
      <c r="K36" s="83">
        <v>42797</v>
      </c>
      <c r="L36" s="68">
        <f t="shared" si="0"/>
        <v>17</v>
      </c>
      <c r="M36" s="70" t="s">
        <v>2847</v>
      </c>
      <c r="N36" s="69" t="s">
        <v>32</v>
      </c>
      <c r="O36" s="83">
        <v>42797</v>
      </c>
      <c r="P36" s="68">
        <f t="shared" si="1"/>
        <v>17</v>
      </c>
      <c r="Q36" s="70" t="s">
        <v>3004</v>
      </c>
      <c r="R36" s="73" t="s">
        <v>3005</v>
      </c>
      <c r="S36" s="70"/>
    </row>
    <row r="37" spans="1:19" ht="90" x14ac:dyDescent="0.2">
      <c r="A37" s="27">
        <v>35</v>
      </c>
      <c r="B37" s="83">
        <v>42786</v>
      </c>
      <c r="C37" s="72" t="str">
        <f t="shared" si="2"/>
        <v>Febrero</v>
      </c>
      <c r="D37" s="70" t="s">
        <v>20</v>
      </c>
      <c r="E37" s="70" t="s">
        <v>3006</v>
      </c>
      <c r="F37" s="70" t="s">
        <v>45</v>
      </c>
      <c r="G37" s="70" t="s">
        <v>3007</v>
      </c>
      <c r="H37" s="70" t="s">
        <v>3008</v>
      </c>
      <c r="I37" s="70" t="s">
        <v>28</v>
      </c>
      <c r="J37" s="83">
        <v>42786</v>
      </c>
      <c r="K37" s="83">
        <v>42809</v>
      </c>
      <c r="L37" s="68">
        <f t="shared" si="0"/>
        <v>23</v>
      </c>
      <c r="M37" s="70" t="s">
        <v>2847</v>
      </c>
      <c r="N37" s="69" t="s">
        <v>32</v>
      </c>
      <c r="O37" s="83">
        <v>42880</v>
      </c>
      <c r="P37" s="68">
        <f t="shared" si="1"/>
        <v>94</v>
      </c>
      <c r="Q37" s="70" t="s">
        <v>5062</v>
      </c>
      <c r="R37" s="73" t="s">
        <v>3009</v>
      </c>
      <c r="S37" s="70" t="s">
        <v>4368</v>
      </c>
    </row>
    <row r="38" spans="1:19" ht="90" x14ac:dyDescent="0.2">
      <c r="A38" s="27">
        <v>36</v>
      </c>
      <c r="B38" s="83">
        <v>42801</v>
      </c>
      <c r="C38" s="72" t="str">
        <f t="shared" si="2"/>
        <v>Marzo</v>
      </c>
      <c r="D38" s="70" t="s">
        <v>42</v>
      </c>
      <c r="E38" s="70" t="s">
        <v>3002</v>
      </c>
      <c r="F38" s="70" t="s">
        <v>34</v>
      </c>
      <c r="G38" s="70" t="s">
        <v>3003</v>
      </c>
      <c r="H38" s="70" t="s">
        <v>3003</v>
      </c>
      <c r="I38" s="70" t="s">
        <v>28</v>
      </c>
      <c r="J38" s="83">
        <v>42801</v>
      </c>
      <c r="K38" s="83">
        <v>42843</v>
      </c>
      <c r="L38" s="68">
        <f t="shared" si="0"/>
        <v>42</v>
      </c>
      <c r="M38" s="70" t="s">
        <v>2847</v>
      </c>
      <c r="N38" s="69" t="s">
        <v>32</v>
      </c>
      <c r="O38" s="83">
        <v>42843</v>
      </c>
      <c r="P38" s="68">
        <f t="shared" si="1"/>
        <v>42</v>
      </c>
      <c r="Q38" s="70" t="s">
        <v>5063</v>
      </c>
      <c r="R38" s="73" t="s">
        <v>2835</v>
      </c>
      <c r="S38" s="70" t="s">
        <v>4369</v>
      </c>
    </row>
    <row r="39" spans="1:19" ht="33.75" x14ac:dyDescent="0.2">
      <c r="A39" s="27">
        <v>37</v>
      </c>
      <c r="B39" s="83">
        <v>42804</v>
      </c>
      <c r="C39" s="72" t="str">
        <f t="shared" si="2"/>
        <v>Marzo</v>
      </c>
      <c r="D39" s="70" t="s">
        <v>20</v>
      </c>
      <c r="E39" s="70" t="s">
        <v>3010</v>
      </c>
      <c r="F39" s="70" t="s">
        <v>27</v>
      </c>
      <c r="G39" s="70" t="s">
        <v>3011</v>
      </c>
      <c r="H39" s="70" t="s">
        <v>3012</v>
      </c>
      <c r="I39" s="70" t="s">
        <v>28</v>
      </c>
      <c r="J39" s="83">
        <v>42804</v>
      </c>
      <c r="K39" s="83">
        <v>42804</v>
      </c>
      <c r="L39" s="68">
        <f t="shared" si="0"/>
        <v>0</v>
      </c>
      <c r="M39" s="70" t="s">
        <v>2847</v>
      </c>
      <c r="N39" s="69" t="s">
        <v>32</v>
      </c>
      <c r="O39" s="83">
        <v>42804</v>
      </c>
      <c r="P39" s="68">
        <f t="shared" si="1"/>
        <v>0</v>
      </c>
      <c r="Q39" s="70" t="s">
        <v>4370</v>
      </c>
      <c r="R39" s="73" t="s">
        <v>3009</v>
      </c>
      <c r="S39" s="70"/>
    </row>
    <row r="40" spans="1:19" ht="56.25" x14ac:dyDescent="0.2">
      <c r="A40" s="27">
        <v>38</v>
      </c>
      <c r="B40" s="83">
        <v>42809</v>
      </c>
      <c r="C40" s="72" t="str">
        <f t="shared" si="2"/>
        <v>Marzo</v>
      </c>
      <c r="D40" s="70" t="s">
        <v>56</v>
      </c>
      <c r="E40" s="70" t="s">
        <v>3013</v>
      </c>
      <c r="F40" s="70" t="s">
        <v>27</v>
      </c>
      <c r="G40" s="70" t="s">
        <v>3013</v>
      </c>
      <c r="H40" s="70" t="s">
        <v>3012</v>
      </c>
      <c r="I40" s="70" t="s">
        <v>28</v>
      </c>
      <c r="J40" s="83">
        <v>42809</v>
      </c>
      <c r="K40" s="83">
        <v>42855</v>
      </c>
      <c r="L40" s="68">
        <f t="shared" si="0"/>
        <v>46</v>
      </c>
      <c r="M40" s="70" t="s">
        <v>2847</v>
      </c>
      <c r="N40" s="69" t="s">
        <v>32</v>
      </c>
      <c r="O40" s="83">
        <v>42880</v>
      </c>
      <c r="P40" s="68">
        <f t="shared" si="1"/>
        <v>71</v>
      </c>
      <c r="Q40" s="70" t="s">
        <v>5064</v>
      </c>
      <c r="R40" s="73" t="s">
        <v>3009</v>
      </c>
      <c r="S40" s="70" t="s">
        <v>4371</v>
      </c>
    </row>
    <row r="41" spans="1:19" ht="33.75" x14ac:dyDescent="0.2">
      <c r="A41" s="27">
        <v>39</v>
      </c>
      <c r="B41" s="83">
        <v>42846</v>
      </c>
      <c r="C41" s="72" t="str">
        <f t="shared" si="2"/>
        <v>Abril</v>
      </c>
      <c r="D41" s="70" t="s">
        <v>52</v>
      </c>
      <c r="E41" s="70" t="s">
        <v>4372</v>
      </c>
      <c r="F41" s="70" t="s">
        <v>27</v>
      </c>
      <c r="G41" s="70" t="s">
        <v>4373</v>
      </c>
      <c r="H41" s="70" t="s">
        <v>4374</v>
      </c>
      <c r="I41" s="70" t="s">
        <v>28</v>
      </c>
      <c r="J41" s="83">
        <v>42846</v>
      </c>
      <c r="K41" s="83">
        <v>42873</v>
      </c>
      <c r="L41" s="68">
        <f t="shared" si="0"/>
        <v>27</v>
      </c>
      <c r="M41" s="70" t="s">
        <v>2847</v>
      </c>
      <c r="N41" s="69" t="s">
        <v>32</v>
      </c>
      <c r="O41" s="83">
        <v>42873</v>
      </c>
      <c r="P41" s="68">
        <f t="shared" si="1"/>
        <v>27</v>
      </c>
      <c r="Q41" s="70" t="s">
        <v>5065</v>
      </c>
      <c r="R41" s="73" t="s">
        <v>4375</v>
      </c>
      <c r="S41" s="70" t="s">
        <v>5066</v>
      </c>
    </row>
    <row r="42" spans="1:19" ht="45" x14ac:dyDescent="0.2">
      <c r="A42" s="27">
        <v>40</v>
      </c>
      <c r="B42" s="83">
        <v>42846</v>
      </c>
      <c r="C42" s="72" t="str">
        <f t="shared" si="2"/>
        <v>Abril</v>
      </c>
      <c r="D42" s="70" t="s">
        <v>33</v>
      </c>
      <c r="E42" s="70" t="s">
        <v>4376</v>
      </c>
      <c r="F42" s="70" t="s">
        <v>57</v>
      </c>
      <c r="G42" s="70" t="s">
        <v>4376</v>
      </c>
      <c r="H42" s="70" t="s">
        <v>4377</v>
      </c>
      <c r="I42" s="70" t="s">
        <v>28</v>
      </c>
      <c r="J42" s="83">
        <v>42846</v>
      </c>
      <c r="K42" s="83">
        <v>42852</v>
      </c>
      <c r="L42" s="68">
        <f t="shared" si="0"/>
        <v>6</v>
      </c>
      <c r="M42" s="70" t="s">
        <v>2847</v>
      </c>
      <c r="N42" s="69" t="s">
        <v>32</v>
      </c>
      <c r="O42" s="83">
        <v>42852</v>
      </c>
      <c r="P42" s="68">
        <f t="shared" si="1"/>
        <v>6</v>
      </c>
      <c r="Q42" s="70" t="s">
        <v>4378</v>
      </c>
      <c r="R42" s="73" t="s">
        <v>4379</v>
      </c>
      <c r="S42" s="70" t="s">
        <v>4380</v>
      </c>
    </row>
    <row r="43" spans="1:19" ht="33.75" x14ac:dyDescent="0.2">
      <c r="A43" s="27">
        <v>41</v>
      </c>
      <c r="B43" s="83">
        <v>42846</v>
      </c>
      <c r="C43" s="72" t="str">
        <f t="shared" si="2"/>
        <v>Abril</v>
      </c>
      <c r="D43" s="70" t="s">
        <v>35</v>
      </c>
      <c r="E43" s="70" t="s">
        <v>4381</v>
      </c>
      <c r="F43" s="70" t="s">
        <v>34</v>
      </c>
      <c r="G43" s="70" t="s">
        <v>4382</v>
      </c>
      <c r="H43" s="70" t="s">
        <v>4383</v>
      </c>
      <c r="I43" s="70" t="s">
        <v>28</v>
      </c>
      <c r="J43" s="83">
        <v>42846</v>
      </c>
      <c r="K43" s="83">
        <v>42874</v>
      </c>
      <c r="L43" s="68">
        <f t="shared" si="0"/>
        <v>28</v>
      </c>
      <c r="M43" s="70" t="s">
        <v>2847</v>
      </c>
      <c r="N43" s="69" t="s">
        <v>32</v>
      </c>
      <c r="O43" s="83">
        <v>42874</v>
      </c>
      <c r="P43" s="68">
        <f t="shared" si="1"/>
        <v>28</v>
      </c>
      <c r="Q43" s="70" t="s">
        <v>4384</v>
      </c>
      <c r="R43" s="73" t="s">
        <v>4385</v>
      </c>
      <c r="S43" s="70"/>
    </row>
    <row r="44" spans="1:19" ht="22.5" x14ac:dyDescent="0.2">
      <c r="A44" s="27">
        <v>42</v>
      </c>
      <c r="B44" s="83">
        <v>42849</v>
      </c>
      <c r="C44" s="72" t="str">
        <f t="shared" si="2"/>
        <v>Abril</v>
      </c>
      <c r="D44" s="70" t="s">
        <v>35</v>
      </c>
      <c r="E44" s="70" t="s">
        <v>4386</v>
      </c>
      <c r="F44" s="70" t="s">
        <v>34</v>
      </c>
      <c r="G44" s="70" t="s">
        <v>4387</v>
      </c>
      <c r="H44" s="70" t="s">
        <v>4388</v>
      </c>
      <c r="I44" s="70" t="s">
        <v>28</v>
      </c>
      <c r="J44" s="83">
        <v>42849</v>
      </c>
      <c r="K44" s="83">
        <v>42857</v>
      </c>
      <c r="L44" s="68">
        <f t="shared" si="0"/>
        <v>8</v>
      </c>
      <c r="M44" s="70" t="s">
        <v>2847</v>
      </c>
      <c r="N44" s="69" t="s">
        <v>32</v>
      </c>
      <c r="O44" s="83">
        <v>42857</v>
      </c>
      <c r="P44" s="68">
        <f t="shared" si="1"/>
        <v>8</v>
      </c>
      <c r="Q44" s="70" t="s">
        <v>4389</v>
      </c>
      <c r="R44" s="73"/>
      <c r="S44" s="70"/>
    </row>
    <row r="45" spans="1:19" ht="78.75" x14ac:dyDescent="0.2">
      <c r="A45" s="27">
        <v>43</v>
      </c>
      <c r="B45" s="83">
        <v>42849</v>
      </c>
      <c r="C45" s="72" t="str">
        <f t="shared" si="2"/>
        <v>Abril</v>
      </c>
      <c r="D45" s="70" t="s">
        <v>35</v>
      </c>
      <c r="E45" s="70" t="s">
        <v>4390</v>
      </c>
      <c r="F45" s="70" t="s">
        <v>34</v>
      </c>
      <c r="G45" s="70" t="s">
        <v>4391</v>
      </c>
      <c r="H45" s="70" t="s">
        <v>4392</v>
      </c>
      <c r="I45" s="70" t="s">
        <v>28</v>
      </c>
      <c r="J45" s="83">
        <v>42849</v>
      </c>
      <c r="K45" s="83">
        <v>42854</v>
      </c>
      <c r="L45" s="68">
        <f t="shared" si="0"/>
        <v>5</v>
      </c>
      <c r="M45" s="70" t="s">
        <v>2847</v>
      </c>
      <c r="N45" s="69" t="s">
        <v>32</v>
      </c>
      <c r="O45" s="83">
        <v>42854</v>
      </c>
      <c r="P45" s="68">
        <f t="shared" si="1"/>
        <v>5</v>
      </c>
      <c r="Q45" s="70" t="s">
        <v>4393</v>
      </c>
      <c r="R45" s="73" t="s">
        <v>2835</v>
      </c>
      <c r="S45" s="70"/>
    </row>
    <row r="46" spans="1:19" ht="56.25" x14ac:dyDescent="0.2">
      <c r="A46" s="27">
        <v>44</v>
      </c>
      <c r="B46" s="83">
        <v>42852</v>
      </c>
      <c r="C46" s="72" t="str">
        <f t="shared" si="2"/>
        <v>Abril</v>
      </c>
      <c r="D46" s="70" t="s">
        <v>20</v>
      </c>
      <c r="E46" s="70" t="s">
        <v>4394</v>
      </c>
      <c r="F46" s="70" t="s">
        <v>34</v>
      </c>
      <c r="G46" s="70" t="s">
        <v>4395</v>
      </c>
      <c r="H46" s="70" t="s">
        <v>4396</v>
      </c>
      <c r="I46" s="70" t="s">
        <v>28</v>
      </c>
      <c r="J46" s="83">
        <v>42852</v>
      </c>
      <c r="K46" s="83">
        <v>42857</v>
      </c>
      <c r="L46" s="68">
        <f t="shared" si="0"/>
        <v>5</v>
      </c>
      <c r="M46" s="70" t="s">
        <v>2847</v>
      </c>
      <c r="N46" s="69" t="s">
        <v>32</v>
      </c>
      <c r="O46" s="83">
        <v>42857</v>
      </c>
      <c r="P46" s="68">
        <f t="shared" si="1"/>
        <v>5</v>
      </c>
      <c r="Q46" s="70" t="s">
        <v>4397</v>
      </c>
      <c r="R46" s="73" t="s">
        <v>4398</v>
      </c>
      <c r="S46" s="70"/>
    </row>
    <row r="47" spans="1:19" ht="67.5" x14ac:dyDescent="0.2">
      <c r="A47" s="27">
        <v>45</v>
      </c>
      <c r="B47" s="83">
        <v>42853</v>
      </c>
      <c r="C47" s="72" t="str">
        <f t="shared" si="2"/>
        <v>Abril</v>
      </c>
      <c r="D47" s="70" t="s">
        <v>33</v>
      </c>
      <c r="E47" s="70" t="s">
        <v>4399</v>
      </c>
      <c r="F47" s="70" t="s">
        <v>31</v>
      </c>
      <c r="G47" s="70" t="s">
        <v>4400</v>
      </c>
      <c r="H47" s="70" t="s">
        <v>4401</v>
      </c>
      <c r="I47" s="70" t="s">
        <v>28</v>
      </c>
      <c r="J47" s="83">
        <v>42853</v>
      </c>
      <c r="K47" s="83">
        <v>42865</v>
      </c>
      <c r="L47" s="68">
        <f t="shared" si="0"/>
        <v>12</v>
      </c>
      <c r="M47" s="70" t="s">
        <v>2847</v>
      </c>
      <c r="N47" s="69" t="s">
        <v>32</v>
      </c>
      <c r="O47" s="83">
        <v>42880</v>
      </c>
      <c r="P47" s="68">
        <f t="shared" si="1"/>
        <v>27</v>
      </c>
      <c r="Q47" s="70" t="s">
        <v>5067</v>
      </c>
      <c r="R47" s="73" t="s">
        <v>3009</v>
      </c>
      <c r="S47" s="70" t="s">
        <v>5068</v>
      </c>
    </row>
    <row r="48" spans="1:19" ht="56.25" x14ac:dyDescent="0.2">
      <c r="A48" s="27">
        <v>46</v>
      </c>
      <c r="B48" s="83">
        <v>42854</v>
      </c>
      <c r="C48" s="72" t="str">
        <f t="shared" si="2"/>
        <v>Abril</v>
      </c>
      <c r="D48" s="70" t="s">
        <v>35</v>
      </c>
      <c r="E48" s="70" t="s">
        <v>4402</v>
      </c>
      <c r="F48" s="70" t="s">
        <v>27</v>
      </c>
      <c r="G48" s="70" t="s">
        <v>4403</v>
      </c>
      <c r="H48" s="70" t="s">
        <v>4404</v>
      </c>
      <c r="I48" s="70" t="s">
        <v>47</v>
      </c>
      <c r="J48" s="83">
        <v>42854</v>
      </c>
      <c r="K48" s="83">
        <v>42886</v>
      </c>
      <c r="L48" s="68">
        <f t="shared" si="0"/>
        <v>32</v>
      </c>
      <c r="M48" s="70" t="s">
        <v>2847</v>
      </c>
      <c r="N48" s="69" t="s">
        <v>32</v>
      </c>
      <c r="O48" s="83">
        <v>42880</v>
      </c>
      <c r="P48" s="68">
        <f t="shared" si="1"/>
        <v>26</v>
      </c>
      <c r="Q48" s="70" t="s">
        <v>5069</v>
      </c>
      <c r="R48" s="73" t="s">
        <v>5070</v>
      </c>
      <c r="S48" s="70"/>
    </row>
    <row r="49" spans="1:19" ht="45" x14ac:dyDescent="0.2">
      <c r="A49" s="27">
        <v>47</v>
      </c>
      <c r="B49" s="83">
        <v>42858</v>
      </c>
      <c r="C49" s="72" t="str">
        <f t="shared" si="2"/>
        <v>Mayo</v>
      </c>
      <c r="D49" s="70" t="s">
        <v>42</v>
      </c>
      <c r="E49" s="70" t="s">
        <v>5071</v>
      </c>
      <c r="F49" s="70" t="s">
        <v>34</v>
      </c>
      <c r="G49" s="70" t="s">
        <v>5072</v>
      </c>
      <c r="H49" s="70" t="s">
        <v>5073</v>
      </c>
      <c r="I49" s="70" t="s">
        <v>28</v>
      </c>
      <c r="J49" s="83">
        <v>42858</v>
      </c>
      <c r="K49" s="83">
        <v>42864</v>
      </c>
      <c r="L49" s="68">
        <f t="shared" si="0"/>
        <v>6</v>
      </c>
      <c r="M49" s="70" t="s">
        <v>2847</v>
      </c>
      <c r="N49" s="69" t="s">
        <v>32</v>
      </c>
      <c r="O49" s="83">
        <v>42864</v>
      </c>
      <c r="P49" s="68">
        <f t="shared" si="1"/>
        <v>6</v>
      </c>
      <c r="Q49" s="70" t="s">
        <v>5074</v>
      </c>
      <c r="R49" s="73" t="s">
        <v>2835</v>
      </c>
      <c r="S49" s="70"/>
    </row>
    <row r="50" spans="1:19" ht="67.5" x14ac:dyDescent="0.2">
      <c r="A50" s="27">
        <v>48</v>
      </c>
      <c r="B50" s="83">
        <v>42860</v>
      </c>
      <c r="C50" s="72" t="str">
        <f t="shared" si="2"/>
        <v>Mayo</v>
      </c>
      <c r="D50" s="70" t="s">
        <v>26</v>
      </c>
      <c r="E50" s="70" t="s">
        <v>5075</v>
      </c>
      <c r="F50" s="70" t="s">
        <v>57</v>
      </c>
      <c r="G50" s="70" t="s">
        <v>5076</v>
      </c>
      <c r="H50" s="70" t="s">
        <v>5077</v>
      </c>
      <c r="I50" s="70" t="s">
        <v>28</v>
      </c>
      <c r="J50" s="83">
        <v>42860</v>
      </c>
      <c r="K50" s="83">
        <v>42866</v>
      </c>
      <c r="L50" s="68">
        <f t="shared" si="0"/>
        <v>6</v>
      </c>
      <c r="M50" s="70" t="s">
        <v>2847</v>
      </c>
      <c r="N50" s="69" t="s">
        <v>32</v>
      </c>
      <c r="O50" s="83">
        <v>42866</v>
      </c>
      <c r="P50" s="68">
        <f t="shared" si="1"/>
        <v>6</v>
      </c>
      <c r="Q50" s="70" t="s">
        <v>5078</v>
      </c>
      <c r="R50" s="73" t="s">
        <v>2835</v>
      </c>
      <c r="S50" s="70" t="s">
        <v>5079</v>
      </c>
    </row>
    <row r="51" spans="1:19" ht="67.5" x14ac:dyDescent="0.2">
      <c r="A51" s="27">
        <v>49</v>
      </c>
      <c r="B51" s="83">
        <v>42860</v>
      </c>
      <c r="C51" s="72" t="str">
        <f t="shared" si="2"/>
        <v>Mayo</v>
      </c>
      <c r="D51" s="70" t="s">
        <v>26</v>
      </c>
      <c r="E51" s="70" t="s">
        <v>5080</v>
      </c>
      <c r="F51" s="70" t="s">
        <v>57</v>
      </c>
      <c r="G51" s="70" t="s">
        <v>5080</v>
      </c>
      <c r="H51" s="70" t="s">
        <v>5077</v>
      </c>
      <c r="I51" s="70" t="s">
        <v>28</v>
      </c>
      <c r="J51" s="83">
        <v>42860</v>
      </c>
      <c r="K51" s="83">
        <v>42864</v>
      </c>
      <c r="L51" s="68">
        <f t="shared" si="0"/>
        <v>4</v>
      </c>
      <c r="M51" s="70" t="s">
        <v>2847</v>
      </c>
      <c r="N51" s="69" t="s">
        <v>38</v>
      </c>
      <c r="O51" s="83">
        <v>42864</v>
      </c>
      <c r="P51" s="68">
        <f t="shared" si="1"/>
        <v>4</v>
      </c>
      <c r="Q51" s="70" t="s">
        <v>5081</v>
      </c>
      <c r="R51" s="73" t="s">
        <v>2835</v>
      </c>
      <c r="S51" s="70" t="s">
        <v>5082</v>
      </c>
    </row>
    <row r="52" spans="1:19" ht="67.5" x14ac:dyDescent="0.2">
      <c r="A52" s="27">
        <v>50</v>
      </c>
      <c r="B52" s="83">
        <v>42866</v>
      </c>
      <c r="C52" s="72" t="str">
        <f t="shared" si="2"/>
        <v>Mayo</v>
      </c>
      <c r="D52" s="70" t="s">
        <v>26</v>
      </c>
      <c r="E52" s="70" t="s">
        <v>5083</v>
      </c>
      <c r="F52" s="70" t="s">
        <v>31</v>
      </c>
      <c r="G52" s="70" t="s">
        <v>5083</v>
      </c>
      <c r="H52" s="70" t="s">
        <v>5084</v>
      </c>
      <c r="I52" s="70" t="s">
        <v>28</v>
      </c>
      <c r="J52" s="83">
        <v>42866</v>
      </c>
      <c r="K52" s="83">
        <v>42881</v>
      </c>
      <c r="L52" s="68">
        <f t="shared" si="0"/>
        <v>15</v>
      </c>
      <c r="M52" s="70" t="s">
        <v>2847</v>
      </c>
      <c r="N52" s="69" t="s">
        <v>32</v>
      </c>
      <c r="O52" s="83">
        <v>42881</v>
      </c>
      <c r="P52" s="68">
        <f t="shared" si="1"/>
        <v>15</v>
      </c>
      <c r="Q52" s="70" t="s">
        <v>5085</v>
      </c>
      <c r="R52" s="73" t="s">
        <v>5086</v>
      </c>
      <c r="S52" s="70"/>
    </row>
    <row r="53" spans="1:19" ht="15" x14ac:dyDescent="0.25">
      <c r="B53" s="1"/>
      <c r="C53" s="1"/>
      <c r="D53" s="1"/>
      <c r="E53" s="1"/>
      <c r="F53" s="1"/>
      <c r="G53" s="1"/>
      <c r="H53" s="1"/>
      <c r="I53" s="1"/>
    </row>
    <row r="54" spans="1:19" ht="15" x14ac:dyDescent="0.25">
      <c r="B54" s="1"/>
      <c r="C54" s="1"/>
      <c r="D54" s="1"/>
      <c r="E54" s="1"/>
      <c r="F54" s="1"/>
      <c r="G54" s="1"/>
      <c r="H54" s="1"/>
      <c r="I54" s="1"/>
    </row>
    <row r="55" spans="1:19" ht="15" x14ac:dyDescent="0.25">
      <c r="B55" s="1"/>
      <c r="C55" s="1"/>
      <c r="D55" s="1"/>
      <c r="E55" s="1"/>
      <c r="F55" s="1"/>
      <c r="G55" s="1"/>
      <c r="H55" s="1"/>
      <c r="I55" s="1"/>
    </row>
    <row r="56" spans="1:19" ht="15" x14ac:dyDescent="0.25">
      <c r="B56" s="1"/>
      <c r="C56" s="1"/>
      <c r="D56" s="1"/>
      <c r="E56" s="1"/>
      <c r="F56" s="1"/>
      <c r="G56" s="1"/>
      <c r="H56" s="1"/>
      <c r="I56" s="1"/>
    </row>
  </sheetData>
  <mergeCells count="2">
    <mergeCell ref="A1:B1"/>
    <mergeCell ref="C1:R1"/>
  </mergeCells>
  <conditionalFormatting sqref="P3:P52">
    <cfRule type="cellIs" dxfId="215" priority="4" stopIfTrue="1" operator="greaterThan">
      <formula>L3</formula>
    </cfRule>
    <cfRule type="cellIs" dxfId="214" priority="5" stopIfTrue="1" operator="lessThanOrEqual">
      <formula>L3</formula>
    </cfRule>
  </conditionalFormatting>
  <conditionalFormatting sqref="N3:N52">
    <cfRule type="cellIs" dxfId="213" priority="1" stopIfTrue="1" operator="equal">
      <formula>$AH$7</formula>
    </cfRule>
    <cfRule type="cellIs" dxfId="212" priority="2" stopIfTrue="1" operator="equal">
      <formula>$AH$5</formula>
    </cfRule>
    <cfRule type="cellIs" dxfId="211" priority="3" stopIfTrue="1" operator="equal">
      <formula>$AH$4</formula>
    </cfRule>
  </conditionalFormatting>
  <dataValidations count="8">
    <dataValidation type="list" allowBlank="1" showInputMessage="1" showErrorMessage="1" sqref="WVV983024:WVV983034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5520:N65530 JJ65520:JJ65530 TF65520:TF65530 ADB65520:ADB65530 AMX65520:AMX65530 AWT65520:AWT65530 BGP65520:BGP65530 BQL65520:BQL65530 CAH65520:CAH65530 CKD65520:CKD65530 CTZ65520:CTZ65530 DDV65520:DDV65530 DNR65520:DNR65530 DXN65520:DXN65530 EHJ65520:EHJ65530 ERF65520:ERF65530 FBB65520:FBB65530 FKX65520:FKX65530 FUT65520:FUT65530 GEP65520:GEP65530 GOL65520:GOL65530 GYH65520:GYH65530 HID65520:HID65530 HRZ65520:HRZ65530 IBV65520:IBV65530 ILR65520:ILR65530 IVN65520:IVN65530 JFJ65520:JFJ65530 JPF65520:JPF65530 JZB65520:JZB65530 KIX65520:KIX65530 KST65520:KST65530 LCP65520:LCP65530 LML65520:LML65530 LWH65520:LWH65530 MGD65520:MGD65530 MPZ65520:MPZ65530 MZV65520:MZV65530 NJR65520:NJR65530 NTN65520:NTN65530 ODJ65520:ODJ65530 ONF65520:ONF65530 OXB65520:OXB65530 PGX65520:PGX65530 PQT65520:PQT65530 QAP65520:QAP65530 QKL65520:QKL65530 QUH65520:QUH65530 RED65520:RED65530 RNZ65520:RNZ65530 RXV65520:RXV65530 SHR65520:SHR65530 SRN65520:SRN65530 TBJ65520:TBJ65530 TLF65520:TLF65530 TVB65520:TVB65530 UEX65520:UEX65530 UOT65520:UOT65530 UYP65520:UYP65530 VIL65520:VIL65530 VSH65520:VSH65530 WCD65520:WCD65530 WLZ65520:WLZ65530 WVV65520:WVV65530 N131056:N131066 JJ131056:JJ131066 TF131056:TF131066 ADB131056:ADB131066 AMX131056:AMX131066 AWT131056:AWT131066 BGP131056:BGP131066 BQL131056:BQL131066 CAH131056:CAH131066 CKD131056:CKD131066 CTZ131056:CTZ131066 DDV131056:DDV131066 DNR131056:DNR131066 DXN131056:DXN131066 EHJ131056:EHJ131066 ERF131056:ERF131066 FBB131056:FBB131066 FKX131056:FKX131066 FUT131056:FUT131066 GEP131056:GEP131066 GOL131056:GOL131066 GYH131056:GYH131066 HID131056:HID131066 HRZ131056:HRZ131066 IBV131056:IBV131066 ILR131056:ILR131066 IVN131056:IVN131066 JFJ131056:JFJ131066 JPF131056:JPF131066 JZB131056:JZB131066 KIX131056:KIX131066 KST131056:KST131066 LCP131056:LCP131066 LML131056:LML131066 LWH131056:LWH131066 MGD131056:MGD131066 MPZ131056:MPZ131066 MZV131056:MZV131066 NJR131056:NJR131066 NTN131056:NTN131066 ODJ131056:ODJ131066 ONF131056:ONF131066 OXB131056:OXB131066 PGX131056:PGX131066 PQT131056:PQT131066 QAP131056:QAP131066 QKL131056:QKL131066 QUH131056:QUH131066 RED131056:RED131066 RNZ131056:RNZ131066 RXV131056:RXV131066 SHR131056:SHR131066 SRN131056:SRN131066 TBJ131056:TBJ131066 TLF131056:TLF131066 TVB131056:TVB131066 UEX131056:UEX131066 UOT131056:UOT131066 UYP131056:UYP131066 VIL131056:VIL131066 VSH131056:VSH131066 WCD131056:WCD131066 WLZ131056:WLZ131066 WVV131056:WVV131066 N196592:N196602 JJ196592:JJ196602 TF196592:TF196602 ADB196592:ADB196602 AMX196592:AMX196602 AWT196592:AWT196602 BGP196592:BGP196602 BQL196592:BQL196602 CAH196592:CAH196602 CKD196592:CKD196602 CTZ196592:CTZ196602 DDV196592:DDV196602 DNR196592:DNR196602 DXN196592:DXN196602 EHJ196592:EHJ196602 ERF196592:ERF196602 FBB196592:FBB196602 FKX196592:FKX196602 FUT196592:FUT196602 GEP196592:GEP196602 GOL196592:GOL196602 GYH196592:GYH196602 HID196592:HID196602 HRZ196592:HRZ196602 IBV196592:IBV196602 ILR196592:ILR196602 IVN196592:IVN196602 JFJ196592:JFJ196602 JPF196592:JPF196602 JZB196592:JZB196602 KIX196592:KIX196602 KST196592:KST196602 LCP196592:LCP196602 LML196592:LML196602 LWH196592:LWH196602 MGD196592:MGD196602 MPZ196592:MPZ196602 MZV196592:MZV196602 NJR196592:NJR196602 NTN196592:NTN196602 ODJ196592:ODJ196602 ONF196592:ONF196602 OXB196592:OXB196602 PGX196592:PGX196602 PQT196592:PQT196602 QAP196592:QAP196602 QKL196592:QKL196602 QUH196592:QUH196602 RED196592:RED196602 RNZ196592:RNZ196602 RXV196592:RXV196602 SHR196592:SHR196602 SRN196592:SRN196602 TBJ196592:TBJ196602 TLF196592:TLF196602 TVB196592:TVB196602 UEX196592:UEX196602 UOT196592:UOT196602 UYP196592:UYP196602 VIL196592:VIL196602 VSH196592:VSH196602 WCD196592:WCD196602 WLZ196592:WLZ196602 WVV196592:WVV196602 N262128:N262138 JJ262128:JJ262138 TF262128:TF262138 ADB262128:ADB262138 AMX262128:AMX262138 AWT262128:AWT262138 BGP262128:BGP262138 BQL262128:BQL262138 CAH262128:CAH262138 CKD262128:CKD262138 CTZ262128:CTZ262138 DDV262128:DDV262138 DNR262128:DNR262138 DXN262128:DXN262138 EHJ262128:EHJ262138 ERF262128:ERF262138 FBB262128:FBB262138 FKX262128:FKX262138 FUT262128:FUT262138 GEP262128:GEP262138 GOL262128:GOL262138 GYH262128:GYH262138 HID262128:HID262138 HRZ262128:HRZ262138 IBV262128:IBV262138 ILR262128:ILR262138 IVN262128:IVN262138 JFJ262128:JFJ262138 JPF262128:JPF262138 JZB262128:JZB262138 KIX262128:KIX262138 KST262128:KST262138 LCP262128:LCP262138 LML262128:LML262138 LWH262128:LWH262138 MGD262128:MGD262138 MPZ262128:MPZ262138 MZV262128:MZV262138 NJR262128:NJR262138 NTN262128:NTN262138 ODJ262128:ODJ262138 ONF262128:ONF262138 OXB262128:OXB262138 PGX262128:PGX262138 PQT262128:PQT262138 QAP262128:QAP262138 QKL262128:QKL262138 QUH262128:QUH262138 RED262128:RED262138 RNZ262128:RNZ262138 RXV262128:RXV262138 SHR262128:SHR262138 SRN262128:SRN262138 TBJ262128:TBJ262138 TLF262128:TLF262138 TVB262128:TVB262138 UEX262128:UEX262138 UOT262128:UOT262138 UYP262128:UYP262138 VIL262128:VIL262138 VSH262128:VSH262138 WCD262128:WCD262138 WLZ262128:WLZ262138 WVV262128:WVV262138 N327664:N327674 JJ327664:JJ327674 TF327664:TF327674 ADB327664:ADB327674 AMX327664:AMX327674 AWT327664:AWT327674 BGP327664:BGP327674 BQL327664:BQL327674 CAH327664:CAH327674 CKD327664:CKD327674 CTZ327664:CTZ327674 DDV327664:DDV327674 DNR327664:DNR327674 DXN327664:DXN327674 EHJ327664:EHJ327674 ERF327664:ERF327674 FBB327664:FBB327674 FKX327664:FKX327674 FUT327664:FUT327674 GEP327664:GEP327674 GOL327664:GOL327674 GYH327664:GYH327674 HID327664:HID327674 HRZ327664:HRZ327674 IBV327664:IBV327674 ILR327664:ILR327674 IVN327664:IVN327674 JFJ327664:JFJ327674 JPF327664:JPF327674 JZB327664:JZB327674 KIX327664:KIX327674 KST327664:KST327674 LCP327664:LCP327674 LML327664:LML327674 LWH327664:LWH327674 MGD327664:MGD327674 MPZ327664:MPZ327674 MZV327664:MZV327674 NJR327664:NJR327674 NTN327664:NTN327674 ODJ327664:ODJ327674 ONF327664:ONF327674 OXB327664:OXB327674 PGX327664:PGX327674 PQT327664:PQT327674 QAP327664:QAP327674 QKL327664:QKL327674 QUH327664:QUH327674 RED327664:RED327674 RNZ327664:RNZ327674 RXV327664:RXV327674 SHR327664:SHR327674 SRN327664:SRN327674 TBJ327664:TBJ327674 TLF327664:TLF327674 TVB327664:TVB327674 UEX327664:UEX327674 UOT327664:UOT327674 UYP327664:UYP327674 VIL327664:VIL327674 VSH327664:VSH327674 WCD327664:WCD327674 WLZ327664:WLZ327674 WVV327664:WVV327674 N393200:N393210 JJ393200:JJ393210 TF393200:TF393210 ADB393200:ADB393210 AMX393200:AMX393210 AWT393200:AWT393210 BGP393200:BGP393210 BQL393200:BQL393210 CAH393200:CAH393210 CKD393200:CKD393210 CTZ393200:CTZ393210 DDV393200:DDV393210 DNR393200:DNR393210 DXN393200:DXN393210 EHJ393200:EHJ393210 ERF393200:ERF393210 FBB393200:FBB393210 FKX393200:FKX393210 FUT393200:FUT393210 GEP393200:GEP393210 GOL393200:GOL393210 GYH393200:GYH393210 HID393200:HID393210 HRZ393200:HRZ393210 IBV393200:IBV393210 ILR393200:ILR393210 IVN393200:IVN393210 JFJ393200:JFJ393210 JPF393200:JPF393210 JZB393200:JZB393210 KIX393200:KIX393210 KST393200:KST393210 LCP393200:LCP393210 LML393200:LML393210 LWH393200:LWH393210 MGD393200:MGD393210 MPZ393200:MPZ393210 MZV393200:MZV393210 NJR393200:NJR393210 NTN393200:NTN393210 ODJ393200:ODJ393210 ONF393200:ONF393210 OXB393200:OXB393210 PGX393200:PGX393210 PQT393200:PQT393210 QAP393200:QAP393210 QKL393200:QKL393210 QUH393200:QUH393210 RED393200:RED393210 RNZ393200:RNZ393210 RXV393200:RXV393210 SHR393200:SHR393210 SRN393200:SRN393210 TBJ393200:TBJ393210 TLF393200:TLF393210 TVB393200:TVB393210 UEX393200:UEX393210 UOT393200:UOT393210 UYP393200:UYP393210 VIL393200:VIL393210 VSH393200:VSH393210 WCD393200:WCD393210 WLZ393200:WLZ393210 WVV393200:WVV393210 N458736:N458746 JJ458736:JJ458746 TF458736:TF458746 ADB458736:ADB458746 AMX458736:AMX458746 AWT458736:AWT458746 BGP458736:BGP458746 BQL458736:BQL458746 CAH458736:CAH458746 CKD458736:CKD458746 CTZ458736:CTZ458746 DDV458736:DDV458746 DNR458736:DNR458746 DXN458736:DXN458746 EHJ458736:EHJ458746 ERF458736:ERF458746 FBB458736:FBB458746 FKX458736:FKX458746 FUT458736:FUT458746 GEP458736:GEP458746 GOL458736:GOL458746 GYH458736:GYH458746 HID458736:HID458746 HRZ458736:HRZ458746 IBV458736:IBV458746 ILR458736:ILR458746 IVN458736:IVN458746 JFJ458736:JFJ458746 JPF458736:JPF458746 JZB458736:JZB458746 KIX458736:KIX458746 KST458736:KST458746 LCP458736:LCP458746 LML458736:LML458746 LWH458736:LWH458746 MGD458736:MGD458746 MPZ458736:MPZ458746 MZV458736:MZV458746 NJR458736:NJR458746 NTN458736:NTN458746 ODJ458736:ODJ458746 ONF458736:ONF458746 OXB458736:OXB458746 PGX458736:PGX458746 PQT458736:PQT458746 QAP458736:QAP458746 QKL458736:QKL458746 QUH458736:QUH458746 RED458736:RED458746 RNZ458736:RNZ458746 RXV458736:RXV458746 SHR458736:SHR458746 SRN458736:SRN458746 TBJ458736:TBJ458746 TLF458736:TLF458746 TVB458736:TVB458746 UEX458736:UEX458746 UOT458736:UOT458746 UYP458736:UYP458746 VIL458736:VIL458746 VSH458736:VSH458746 WCD458736:WCD458746 WLZ458736:WLZ458746 WVV458736:WVV458746 N524272:N524282 JJ524272:JJ524282 TF524272:TF524282 ADB524272:ADB524282 AMX524272:AMX524282 AWT524272:AWT524282 BGP524272:BGP524282 BQL524272:BQL524282 CAH524272:CAH524282 CKD524272:CKD524282 CTZ524272:CTZ524282 DDV524272:DDV524282 DNR524272:DNR524282 DXN524272:DXN524282 EHJ524272:EHJ524282 ERF524272:ERF524282 FBB524272:FBB524282 FKX524272:FKX524282 FUT524272:FUT524282 GEP524272:GEP524282 GOL524272:GOL524282 GYH524272:GYH524282 HID524272:HID524282 HRZ524272:HRZ524282 IBV524272:IBV524282 ILR524272:ILR524282 IVN524272:IVN524282 JFJ524272:JFJ524282 JPF524272:JPF524282 JZB524272:JZB524282 KIX524272:KIX524282 KST524272:KST524282 LCP524272:LCP524282 LML524272:LML524282 LWH524272:LWH524282 MGD524272:MGD524282 MPZ524272:MPZ524282 MZV524272:MZV524282 NJR524272:NJR524282 NTN524272:NTN524282 ODJ524272:ODJ524282 ONF524272:ONF524282 OXB524272:OXB524282 PGX524272:PGX524282 PQT524272:PQT524282 QAP524272:QAP524282 QKL524272:QKL524282 QUH524272:QUH524282 RED524272:RED524282 RNZ524272:RNZ524282 RXV524272:RXV524282 SHR524272:SHR524282 SRN524272:SRN524282 TBJ524272:TBJ524282 TLF524272:TLF524282 TVB524272:TVB524282 UEX524272:UEX524282 UOT524272:UOT524282 UYP524272:UYP524282 VIL524272:VIL524282 VSH524272:VSH524282 WCD524272:WCD524282 WLZ524272:WLZ524282 WVV524272:WVV524282 N589808:N589818 JJ589808:JJ589818 TF589808:TF589818 ADB589808:ADB589818 AMX589808:AMX589818 AWT589808:AWT589818 BGP589808:BGP589818 BQL589808:BQL589818 CAH589808:CAH589818 CKD589808:CKD589818 CTZ589808:CTZ589818 DDV589808:DDV589818 DNR589808:DNR589818 DXN589808:DXN589818 EHJ589808:EHJ589818 ERF589808:ERF589818 FBB589808:FBB589818 FKX589808:FKX589818 FUT589808:FUT589818 GEP589808:GEP589818 GOL589808:GOL589818 GYH589808:GYH589818 HID589808:HID589818 HRZ589808:HRZ589818 IBV589808:IBV589818 ILR589808:ILR589818 IVN589808:IVN589818 JFJ589808:JFJ589818 JPF589808:JPF589818 JZB589808:JZB589818 KIX589808:KIX589818 KST589808:KST589818 LCP589808:LCP589818 LML589808:LML589818 LWH589808:LWH589818 MGD589808:MGD589818 MPZ589808:MPZ589818 MZV589808:MZV589818 NJR589808:NJR589818 NTN589808:NTN589818 ODJ589808:ODJ589818 ONF589808:ONF589818 OXB589808:OXB589818 PGX589808:PGX589818 PQT589808:PQT589818 QAP589808:QAP589818 QKL589808:QKL589818 QUH589808:QUH589818 RED589808:RED589818 RNZ589808:RNZ589818 RXV589808:RXV589818 SHR589808:SHR589818 SRN589808:SRN589818 TBJ589808:TBJ589818 TLF589808:TLF589818 TVB589808:TVB589818 UEX589808:UEX589818 UOT589808:UOT589818 UYP589808:UYP589818 VIL589808:VIL589818 VSH589808:VSH589818 WCD589808:WCD589818 WLZ589808:WLZ589818 WVV589808:WVV589818 N655344:N655354 JJ655344:JJ655354 TF655344:TF655354 ADB655344:ADB655354 AMX655344:AMX655354 AWT655344:AWT655354 BGP655344:BGP655354 BQL655344:BQL655354 CAH655344:CAH655354 CKD655344:CKD655354 CTZ655344:CTZ655354 DDV655344:DDV655354 DNR655344:DNR655354 DXN655344:DXN655354 EHJ655344:EHJ655354 ERF655344:ERF655354 FBB655344:FBB655354 FKX655344:FKX655354 FUT655344:FUT655354 GEP655344:GEP655354 GOL655344:GOL655354 GYH655344:GYH655354 HID655344:HID655354 HRZ655344:HRZ655354 IBV655344:IBV655354 ILR655344:ILR655354 IVN655344:IVN655354 JFJ655344:JFJ655354 JPF655344:JPF655354 JZB655344:JZB655354 KIX655344:KIX655354 KST655344:KST655354 LCP655344:LCP655354 LML655344:LML655354 LWH655344:LWH655354 MGD655344:MGD655354 MPZ655344:MPZ655354 MZV655344:MZV655354 NJR655344:NJR655354 NTN655344:NTN655354 ODJ655344:ODJ655354 ONF655344:ONF655354 OXB655344:OXB655354 PGX655344:PGX655354 PQT655344:PQT655354 QAP655344:QAP655354 QKL655344:QKL655354 QUH655344:QUH655354 RED655344:RED655354 RNZ655344:RNZ655354 RXV655344:RXV655354 SHR655344:SHR655354 SRN655344:SRN655354 TBJ655344:TBJ655354 TLF655344:TLF655354 TVB655344:TVB655354 UEX655344:UEX655354 UOT655344:UOT655354 UYP655344:UYP655354 VIL655344:VIL655354 VSH655344:VSH655354 WCD655344:WCD655354 WLZ655344:WLZ655354 WVV655344:WVV655354 N720880:N720890 JJ720880:JJ720890 TF720880:TF720890 ADB720880:ADB720890 AMX720880:AMX720890 AWT720880:AWT720890 BGP720880:BGP720890 BQL720880:BQL720890 CAH720880:CAH720890 CKD720880:CKD720890 CTZ720880:CTZ720890 DDV720880:DDV720890 DNR720880:DNR720890 DXN720880:DXN720890 EHJ720880:EHJ720890 ERF720880:ERF720890 FBB720880:FBB720890 FKX720880:FKX720890 FUT720880:FUT720890 GEP720880:GEP720890 GOL720880:GOL720890 GYH720880:GYH720890 HID720880:HID720890 HRZ720880:HRZ720890 IBV720880:IBV720890 ILR720880:ILR720890 IVN720880:IVN720890 JFJ720880:JFJ720890 JPF720880:JPF720890 JZB720880:JZB720890 KIX720880:KIX720890 KST720880:KST720890 LCP720880:LCP720890 LML720880:LML720890 LWH720880:LWH720890 MGD720880:MGD720890 MPZ720880:MPZ720890 MZV720880:MZV720890 NJR720880:NJR720890 NTN720880:NTN720890 ODJ720880:ODJ720890 ONF720880:ONF720890 OXB720880:OXB720890 PGX720880:PGX720890 PQT720880:PQT720890 QAP720880:QAP720890 QKL720880:QKL720890 QUH720880:QUH720890 RED720880:RED720890 RNZ720880:RNZ720890 RXV720880:RXV720890 SHR720880:SHR720890 SRN720880:SRN720890 TBJ720880:TBJ720890 TLF720880:TLF720890 TVB720880:TVB720890 UEX720880:UEX720890 UOT720880:UOT720890 UYP720880:UYP720890 VIL720880:VIL720890 VSH720880:VSH720890 WCD720880:WCD720890 WLZ720880:WLZ720890 WVV720880:WVV720890 N786416:N786426 JJ786416:JJ786426 TF786416:TF786426 ADB786416:ADB786426 AMX786416:AMX786426 AWT786416:AWT786426 BGP786416:BGP786426 BQL786416:BQL786426 CAH786416:CAH786426 CKD786416:CKD786426 CTZ786416:CTZ786426 DDV786416:DDV786426 DNR786416:DNR786426 DXN786416:DXN786426 EHJ786416:EHJ786426 ERF786416:ERF786426 FBB786416:FBB786426 FKX786416:FKX786426 FUT786416:FUT786426 GEP786416:GEP786426 GOL786416:GOL786426 GYH786416:GYH786426 HID786416:HID786426 HRZ786416:HRZ786426 IBV786416:IBV786426 ILR786416:ILR786426 IVN786416:IVN786426 JFJ786416:JFJ786426 JPF786416:JPF786426 JZB786416:JZB786426 KIX786416:KIX786426 KST786416:KST786426 LCP786416:LCP786426 LML786416:LML786426 LWH786416:LWH786426 MGD786416:MGD786426 MPZ786416:MPZ786426 MZV786416:MZV786426 NJR786416:NJR786426 NTN786416:NTN786426 ODJ786416:ODJ786426 ONF786416:ONF786426 OXB786416:OXB786426 PGX786416:PGX786426 PQT786416:PQT786426 QAP786416:QAP786426 QKL786416:QKL786426 QUH786416:QUH786426 RED786416:RED786426 RNZ786416:RNZ786426 RXV786416:RXV786426 SHR786416:SHR786426 SRN786416:SRN786426 TBJ786416:TBJ786426 TLF786416:TLF786426 TVB786416:TVB786426 UEX786416:UEX786426 UOT786416:UOT786426 UYP786416:UYP786426 VIL786416:VIL786426 VSH786416:VSH786426 WCD786416:WCD786426 WLZ786416:WLZ786426 WVV786416:WVV786426 N851952:N851962 JJ851952:JJ851962 TF851952:TF851962 ADB851952:ADB851962 AMX851952:AMX851962 AWT851952:AWT851962 BGP851952:BGP851962 BQL851952:BQL851962 CAH851952:CAH851962 CKD851952:CKD851962 CTZ851952:CTZ851962 DDV851952:DDV851962 DNR851952:DNR851962 DXN851952:DXN851962 EHJ851952:EHJ851962 ERF851952:ERF851962 FBB851952:FBB851962 FKX851952:FKX851962 FUT851952:FUT851962 GEP851952:GEP851962 GOL851952:GOL851962 GYH851952:GYH851962 HID851952:HID851962 HRZ851952:HRZ851962 IBV851952:IBV851962 ILR851952:ILR851962 IVN851952:IVN851962 JFJ851952:JFJ851962 JPF851952:JPF851962 JZB851952:JZB851962 KIX851952:KIX851962 KST851952:KST851962 LCP851952:LCP851962 LML851952:LML851962 LWH851952:LWH851962 MGD851952:MGD851962 MPZ851952:MPZ851962 MZV851952:MZV851962 NJR851952:NJR851962 NTN851952:NTN851962 ODJ851952:ODJ851962 ONF851952:ONF851962 OXB851952:OXB851962 PGX851952:PGX851962 PQT851952:PQT851962 QAP851952:QAP851962 QKL851952:QKL851962 QUH851952:QUH851962 RED851952:RED851962 RNZ851952:RNZ851962 RXV851952:RXV851962 SHR851952:SHR851962 SRN851952:SRN851962 TBJ851952:TBJ851962 TLF851952:TLF851962 TVB851952:TVB851962 UEX851952:UEX851962 UOT851952:UOT851962 UYP851952:UYP851962 VIL851952:VIL851962 VSH851952:VSH851962 WCD851952:WCD851962 WLZ851952:WLZ851962 WVV851952:WVV851962 N917488:N917498 JJ917488:JJ917498 TF917488:TF917498 ADB917488:ADB917498 AMX917488:AMX917498 AWT917488:AWT917498 BGP917488:BGP917498 BQL917488:BQL917498 CAH917488:CAH917498 CKD917488:CKD917498 CTZ917488:CTZ917498 DDV917488:DDV917498 DNR917488:DNR917498 DXN917488:DXN917498 EHJ917488:EHJ917498 ERF917488:ERF917498 FBB917488:FBB917498 FKX917488:FKX917498 FUT917488:FUT917498 GEP917488:GEP917498 GOL917488:GOL917498 GYH917488:GYH917498 HID917488:HID917498 HRZ917488:HRZ917498 IBV917488:IBV917498 ILR917488:ILR917498 IVN917488:IVN917498 JFJ917488:JFJ917498 JPF917488:JPF917498 JZB917488:JZB917498 KIX917488:KIX917498 KST917488:KST917498 LCP917488:LCP917498 LML917488:LML917498 LWH917488:LWH917498 MGD917488:MGD917498 MPZ917488:MPZ917498 MZV917488:MZV917498 NJR917488:NJR917498 NTN917488:NTN917498 ODJ917488:ODJ917498 ONF917488:ONF917498 OXB917488:OXB917498 PGX917488:PGX917498 PQT917488:PQT917498 QAP917488:QAP917498 QKL917488:QKL917498 QUH917488:QUH917498 RED917488:RED917498 RNZ917488:RNZ917498 RXV917488:RXV917498 SHR917488:SHR917498 SRN917488:SRN917498 TBJ917488:TBJ917498 TLF917488:TLF917498 TVB917488:TVB917498 UEX917488:UEX917498 UOT917488:UOT917498 UYP917488:UYP917498 VIL917488:VIL917498 VSH917488:VSH917498 WCD917488:WCD917498 WLZ917488:WLZ917498 WVV917488:WVV917498 N983024:N983034 JJ983024:JJ983034 TF983024:TF983034 ADB983024:ADB983034 AMX983024:AMX983034 AWT983024:AWT983034 BGP983024:BGP983034 BQL983024:BQL983034 CAH983024:CAH983034 CKD983024:CKD983034 CTZ983024:CTZ983034 DDV983024:DDV983034 DNR983024:DNR983034 DXN983024:DXN983034 EHJ983024:EHJ983034 ERF983024:ERF983034 FBB983024:FBB983034 FKX983024:FKX983034 FUT983024:FUT983034 GEP983024:GEP983034 GOL983024:GOL983034 GYH983024:GYH983034 HID983024:HID983034 HRZ983024:HRZ983034 IBV983024:IBV983034 ILR983024:ILR983034 IVN983024:IVN983034 JFJ983024:JFJ983034 JPF983024:JPF983034 JZB983024:JZB983034 KIX983024:KIX983034 KST983024:KST983034 LCP983024:LCP983034 LML983024:LML983034 LWH983024:LWH983034 MGD983024:MGD983034 MPZ983024:MPZ983034 MZV983024:MZV983034 NJR983024:NJR983034 NTN983024:NTN983034 ODJ983024:ODJ983034 ONF983024:ONF983034 OXB983024:OXB983034 PGX983024:PGX983034 PQT983024:PQT983034 QAP983024:QAP983034 QKL983024:QKL983034 QUH983024:QUH983034 RED983024:RED983034 RNZ983024:RNZ983034 RXV983024:RXV983034 SHR983024:SHR983034 SRN983024:SRN983034 TBJ983024:TBJ983034 TLF983024:TLF983034 TVB983024:TVB983034 UEX983024:UEX983034 UOT983024:UOT983034 UYP983024:UYP983034 VIL983024:VIL983034 VSH983024:VSH983034 WCD983024:WCD983034 WLZ983024:WLZ983034 N3:N16 N19:N50 N52">
      <formula1>$AH$3:$AH$7</formula1>
    </dataValidation>
    <dataValidation type="list" allowBlank="1" showInputMessage="1" showErrorMessage="1" sqref="WVQ983035:WVQ983079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5531:I65575 JE65531:JE65575 TA65531:TA65575 ACW65531:ACW65575 AMS65531:AMS65575 AWO65531:AWO65575 BGK65531:BGK65575 BQG65531:BQG65575 CAC65531:CAC65575 CJY65531:CJY65575 CTU65531:CTU65575 DDQ65531:DDQ65575 DNM65531:DNM65575 DXI65531:DXI65575 EHE65531:EHE65575 ERA65531:ERA65575 FAW65531:FAW65575 FKS65531:FKS65575 FUO65531:FUO65575 GEK65531:GEK65575 GOG65531:GOG65575 GYC65531:GYC65575 HHY65531:HHY65575 HRU65531:HRU65575 IBQ65531:IBQ65575 ILM65531:ILM65575 IVI65531:IVI65575 JFE65531:JFE65575 JPA65531:JPA65575 JYW65531:JYW65575 KIS65531:KIS65575 KSO65531:KSO65575 LCK65531:LCK65575 LMG65531:LMG65575 LWC65531:LWC65575 MFY65531:MFY65575 MPU65531:MPU65575 MZQ65531:MZQ65575 NJM65531:NJM65575 NTI65531:NTI65575 ODE65531:ODE65575 ONA65531:ONA65575 OWW65531:OWW65575 PGS65531:PGS65575 PQO65531:PQO65575 QAK65531:QAK65575 QKG65531:QKG65575 QUC65531:QUC65575 RDY65531:RDY65575 RNU65531:RNU65575 RXQ65531:RXQ65575 SHM65531:SHM65575 SRI65531:SRI65575 TBE65531:TBE65575 TLA65531:TLA65575 TUW65531:TUW65575 UES65531:UES65575 UOO65531:UOO65575 UYK65531:UYK65575 VIG65531:VIG65575 VSC65531:VSC65575 WBY65531:WBY65575 WLU65531:WLU65575 WVQ65531:WVQ65575 I131067:I131111 JE131067:JE131111 TA131067:TA131111 ACW131067:ACW131111 AMS131067:AMS131111 AWO131067:AWO131111 BGK131067:BGK131111 BQG131067:BQG131111 CAC131067:CAC131111 CJY131067:CJY131111 CTU131067:CTU131111 DDQ131067:DDQ131111 DNM131067:DNM131111 DXI131067:DXI131111 EHE131067:EHE131111 ERA131067:ERA131111 FAW131067:FAW131111 FKS131067:FKS131111 FUO131067:FUO131111 GEK131067:GEK131111 GOG131067:GOG131111 GYC131067:GYC131111 HHY131067:HHY131111 HRU131067:HRU131111 IBQ131067:IBQ131111 ILM131067:ILM131111 IVI131067:IVI131111 JFE131067:JFE131111 JPA131067:JPA131111 JYW131067:JYW131111 KIS131067:KIS131111 KSO131067:KSO131111 LCK131067:LCK131111 LMG131067:LMG131111 LWC131067:LWC131111 MFY131067:MFY131111 MPU131067:MPU131111 MZQ131067:MZQ131111 NJM131067:NJM131111 NTI131067:NTI131111 ODE131067:ODE131111 ONA131067:ONA131111 OWW131067:OWW131111 PGS131067:PGS131111 PQO131067:PQO131111 QAK131067:QAK131111 QKG131067:QKG131111 QUC131067:QUC131111 RDY131067:RDY131111 RNU131067:RNU131111 RXQ131067:RXQ131111 SHM131067:SHM131111 SRI131067:SRI131111 TBE131067:TBE131111 TLA131067:TLA131111 TUW131067:TUW131111 UES131067:UES131111 UOO131067:UOO131111 UYK131067:UYK131111 VIG131067:VIG131111 VSC131067:VSC131111 WBY131067:WBY131111 WLU131067:WLU131111 WVQ131067:WVQ131111 I196603:I196647 JE196603:JE196647 TA196603:TA196647 ACW196603:ACW196647 AMS196603:AMS196647 AWO196603:AWO196647 BGK196603:BGK196647 BQG196603:BQG196647 CAC196603:CAC196647 CJY196603:CJY196647 CTU196603:CTU196647 DDQ196603:DDQ196647 DNM196603:DNM196647 DXI196603:DXI196647 EHE196603:EHE196647 ERA196603:ERA196647 FAW196603:FAW196647 FKS196603:FKS196647 FUO196603:FUO196647 GEK196603:GEK196647 GOG196603:GOG196647 GYC196603:GYC196647 HHY196603:HHY196647 HRU196603:HRU196647 IBQ196603:IBQ196647 ILM196603:ILM196647 IVI196603:IVI196647 JFE196603:JFE196647 JPA196603:JPA196647 JYW196603:JYW196647 KIS196603:KIS196647 KSO196603:KSO196647 LCK196603:LCK196647 LMG196603:LMG196647 LWC196603:LWC196647 MFY196603:MFY196647 MPU196603:MPU196647 MZQ196603:MZQ196647 NJM196603:NJM196647 NTI196603:NTI196647 ODE196603:ODE196647 ONA196603:ONA196647 OWW196603:OWW196647 PGS196603:PGS196647 PQO196603:PQO196647 QAK196603:QAK196647 QKG196603:QKG196647 QUC196603:QUC196647 RDY196603:RDY196647 RNU196603:RNU196647 RXQ196603:RXQ196647 SHM196603:SHM196647 SRI196603:SRI196647 TBE196603:TBE196647 TLA196603:TLA196647 TUW196603:TUW196647 UES196603:UES196647 UOO196603:UOO196647 UYK196603:UYK196647 VIG196603:VIG196647 VSC196603:VSC196647 WBY196603:WBY196647 WLU196603:WLU196647 WVQ196603:WVQ196647 I262139:I262183 JE262139:JE262183 TA262139:TA262183 ACW262139:ACW262183 AMS262139:AMS262183 AWO262139:AWO262183 BGK262139:BGK262183 BQG262139:BQG262183 CAC262139:CAC262183 CJY262139:CJY262183 CTU262139:CTU262183 DDQ262139:DDQ262183 DNM262139:DNM262183 DXI262139:DXI262183 EHE262139:EHE262183 ERA262139:ERA262183 FAW262139:FAW262183 FKS262139:FKS262183 FUO262139:FUO262183 GEK262139:GEK262183 GOG262139:GOG262183 GYC262139:GYC262183 HHY262139:HHY262183 HRU262139:HRU262183 IBQ262139:IBQ262183 ILM262139:ILM262183 IVI262139:IVI262183 JFE262139:JFE262183 JPA262139:JPA262183 JYW262139:JYW262183 KIS262139:KIS262183 KSO262139:KSO262183 LCK262139:LCK262183 LMG262139:LMG262183 LWC262139:LWC262183 MFY262139:MFY262183 MPU262139:MPU262183 MZQ262139:MZQ262183 NJM262139:NJM262183 NTI262139:NTI262183 ODE262139:ODE262183 ONA262139:ONA262183 OWW262139:OWW262183 PGS262139:PGS262183 PQO262139:PQO262183 QAK262139:QAK262183 QKG262139:QKG262183 QUC262139:QUC262183 RDY262139:RDY262183 RNU262139:RNU262183 RXQ262139:RXQ262183 SHM262139:SHM262183 SRI262139:SRI262183 TBE262139:TBE262183 TLA262139:TLA262183 TUW262139:TUW262183 UES262139:UES262183 UOO262139:UOO262183 UYK262139:UYK262183 VIG262139:VIG262183 VSC262139:VSC262183 WBY262139:WBY262183 WLU262139:WLU262183 WVQ262139:WVQ262183 I327675:I327719 JE327675:JE327719 TA327675:TA327719 ACW327675:ACW327719 AMS327675:AMS327719 AWO327675:AWO327719 BGK327675:BGK327719 BQG327675:BQG327719 CAC327675:CAC327719 CJY327675:CJY327719 CTU327675:CTU327719 DDQ327675:DDQ327719 DNM327675:DNM327719 DXI327675:DXI327719 EHE327675:EHE327719 ERA327675:ERA327719 FAW327675:FAW327719 FKS327675:FKS327719 FUO327675:FUO327719 GEK327675:GEK327719 GOG327675:GOG327719 GYC327675:GYC327719 HHY327675:HHY327719 HRU327675:HRU327719 IBQ327675:IBQ327719 ILM327675:ILM327719 IVI327675:IVI327719 JFE327675:JFE327719 JPA327675:JPA327719 JYW327675:JYW327719 KIS327675:KIS327719 KSO327675:KSO327719 LCK327675:LCK327719 LMG327675:LMG327719 LWC327675:LWC327719 MFY327675:MFY327719 MPU327675:MPU327719 MZQ327675:MZQ327719 NJM327675:NJM327719 NTI327675:NTI327719 ODE327675:ODE327719 ONA327675:ONA327719 OWW327675:OWW327719 PGS327675:PGS327719 PQO327675:PQO327719 QAK327675:QAK327719 QKG327675:QKG327719 QUC327675:QUC327719 RDY327675:RDY327719 RNU327675:RNU327719 RXQ327675:RXQ327719 SHM327675:SHM327719 SRI327675:SRI327719 TBE327675:TBE327719 TLA327675:TLA327719 TUW327675:TUW327719 UES327675:UES327719 UOO327675:UOO327719 UYK327675:UYK327719 VIG327675:VIG327719 VSC327675:VSC327719 WBY327675:WBY327719 WLU327675:WLU327719 WVQ327675:WVQ327719 I393211:I393255 JE393211:JE393255 TA393211:TA393255 ACW393211:ACW393255 AMS393211:AMS393255 AWO393211:AWO393255 BGK393211:BGK393255 BQG393211:BQG393255 CAC393211:CAC393255 CJY393211:CJY393255 CTU393211:CTU393255 DDQ393211:DDQ393255 DNM393211:DNM393255 DXI393211:DXI393255 EHE393211:EHE393255 ERA393211:ERA393255 FAW393211:FAW393255 FKS393211:FKS393255 FUO393211:FUO393255 GEK393211:GEK393255 GOG393211:GOG393255 GYC393211:GYC393255 HHY393211:HHY393255 HRU393211:HRU393255 IBQ393211:IBQ393255 ILM393211:ILM393255 IVI393211:IVI393255 JFE393211:JFE393255 JPA393211:JPA393255 JYW393211:JYW393255 KIS393211:KIS393255 KSO393211:KSO393255 LCK393211:LCK393255 LMG393211:LMG393255 LWC393211:LWC393255 MFY393211:MFY393255 MPU393211:MPU393255 MZQ393211:MZQ393255 NJM393211:NJM393255 NTI393211:NTI393255 ODE393211:ODE393255 ONA393211:ONA393255 OWW393211:OWW393255 PGS393211:PGS393255 PQO393211:PQO393255 QAK393211:QAK393255 QKG393211:QKG393255 QUC393211:QUC393255 RDY393211:RDY393255 RNU393211:RNU393255 RXQ393211:RXQ393255 SHM393211:SHM393255 SRI393211:SRI393255 TBE393211:TBE393255 TLA393211:TLA393255 TUW393211:TUW393255 UES393211:UES393255 UOO393211:UOO393255 UYK393211:UYK393255 VIG393211:VIG393255 VSC393211:VSC393255 WBY393211:WBY393255 WLU393211:WLU393255 WVQ393211:WVQ393255 I458747:I458791 JE458747:JE458791 TA458747:TA458791 ACW458747:ACW458791 AMS458747:AMS458791 AWO458747:AWO458791 BGK458747:BGK458791 BQG458747:BQG458791 CAC458747:CAC458791 CJY458747:CJY458791 CTU458747:CTU458791 DDQ458747:DDQ458791 DNM458747:DNM458791 DXI458747:DXI458791 EHE458747:EHE458791 ERA458747:ERA458791 FAW458747:FAW458791 FKS458747:FKS458791 FUO458747:FUO458791 GEK458747:GEK458791 GOG458747:GOG458791 GYC458747:GYC458791 HHY458747:HHY458791 HRU458747:HRU458791 IBQ458747:IBQ458791 ILM458747:ILM458791 IVI458747:IVI458791 JFE458747:JFE458791 JPA458747:JPA458791 JYW458747:JYW458791 KIS458747:KIS458791 KSO458747:KSO458791 LCK458747:LCK458791 LMG458747:LMG458791 LWC458747:LWC458791 MFY458747:MFY458791 MPU458747:MPU458791 MZQ458747:MZQ458791 NJM458747:NJM458791 NTI458747:NTI458791 ODE458747:ODE458791 ONA458747:ONA458791 OWW458747:OWW458791 PGS458747:PGS458791 PQO458747:PQO458791 QAK458747:QAK458791 QKG458747:QKG458791 QUC458747:QUC458791 RDY458747:RDY458791 RNU458747:RNU458791 RXQ458747:RXQ458791 SHM458747:SHM458791 SRI458747:SRI458791 TBE458747:TBE458791 TLA458747:TLA458791 TUW458747:TUW458791 UES458747:UES458791 UOO458747:UOO458791 UYK458747:UYK458791 VIG458747:VIG458791 VSC458747:VSC458791 WBY458747:WBY458791 WLU458747:WLU458791 WVQ458747:WVQ458791 I524283:I524327 JE524283:JE524327 TA524283:TA524327 ACW524283:ACW524327 AMS524283:AMS524327 AWO524283:AWO524327 BGK524283:BGK524327 BQG524283:BQG524327 CAC524283:CAC524327 CJY524283:CJY524327 CTU524283:CTU524327 DDQ524283:DDQ524327 DNM524283:DNM524327 DXI524283:DXI524327 EHE524283:EHE524327 ERA524283:ERA524327 FAW524283:FAW524327 FKS524283:FKS524327 FUO524283:FUO524327 GEK524283:GEK524327 GOG524283:GOG524327 GYC524283:GYC524327 HHY524283:HHY524327 HRU524283:HRU524327 IBQ524283:IBQ524327 ILM524283:ILM524327 IVI524283:IVI524327 JFE524283:JFE524327 JPA524283:JPA524327 JYW524283:JYW524327 KIS524283:KIS524327 KSO524283:KSO524327 LCK524283:LCK524327 LMG524283:LMG524327 LWC524283:LWC524327 MFY524283:MFY524327 MPU524283:MPU524327 MZQ524283:MZQ524327 NJM524283:NJM524327 NTI524283:NTI524327 ODE524283:ODE524327 ONA524283:ONA524327 OWW524283:OWW524327 PGS524283:PGS524327 PQO524283:PQO524327 QAK524283:QAK524327 QKG524283:QKG524327 QUC524283:QUC524327 RDY524283:RDY524327 RNU524283:RNU524327 RXQ524283:RXQ524327 SHM524283:SHM524327 SRI524283:SRI524327 TBE524283:TBE524327 TLA524283:TLA524327 TUW524283:TUW524327 UES524283:UES524327 UOO524283:UOO524327 UYK524283:UYK524327 VIG524283:VIG524327 VSC524283:VSC524327 WBY524283:WBY524327 WLU524283:WLU524327 WVQ524283:WVQ524327 I589819:I589863 JE589819:JE589863 TA589819:TA589863 ACW589819:ACW589863 AMS589819:AMS589863 AWO589819:AWO589863 BGK589819:BGK589863 BQG589819:BQG589863 CAC589819:CAC589863 CJY589819:CJY589863 CTU589819:CTU589863 DDQ589819:DDQ589863 DNM589819:DNM589863 DXI589819:DXI589863 EHE589819:EHE589863 ERA589819:ERA589863 FAW589819:FAW589863 FKS589819:FKS589863 FUO589819:FUO589863 GEK589819:GEK589863 GOG589819:GOG589863 GYC589819:GYC589863 HHY589819:HHY589863 HRU589819:HRU589863 IBQ589819:IBQ589863 ILM589819:ILM589863 IVI589819:IVI589863 JFE589819:JFE589863 JPA589819:JPA589863 JYW589819:JYW589863 KIS589819:KIS589863 KSO589819:KSO589863 LCK589819:LCK589863 LMG589819:LMG589863 LWC589819:LWC589863 MFY589819:MFY589863 MPU589819:MPU589863 MZQ589819:MZQ589863 NJM589819:NJM589863 NTI589819:NTI589863 ODE589819:ODE589863 ONA589819:ONA589863 OWW589819:OWW589863 PGS589819:PGS589863 PQO589819:PQO589863 QAK589819:QAK589863 QKG589819:QKG589863 QUC589819:QUC589863 RDY589819:RDY589863 RNU589819:RNU589863 RXQ589819:RXQ589863 SHM589819:SHM589863 SRI589819:SRI589863 TBE589819:TBE589863 TLA589819:TLA589863 TUW589819:TUW589863 UES589819:UES589863 UOO589819:UOO589863 UYK589819:UYK589863 VIG589819:VIG589863 VSC589819:VSC589863 WBY589819:WBY589863 WLU589819:WLU589863 WVQ589819:WVQ589863 I655355:I655399 JE655355:JE655399 TA655355:TA655399 ACW655355:ACW655399 AMS655355:AMS655399 AWO655355:AWO655399 BGK655355:BGK655399 BQG655355:BQG655399 CAC655355:CAC655399 CJY655355:CJY655399 CTU655355:CTU655399 DDQ655355:DDQ655399 DNM655355:DNM655399 DXI655355:DXI655399 EHE655355:EHE655399 ERA655355:ERA655399 FAW655355:FAW655399 FKS655355:FKS655399 FUO655355:FUO655399 GEK655355:GEK655399 GOG655355:GOG655399 GYC655355:GYC655399 HHY655355:HHY655399 HRU655355:HRU655399 IBQ655355:IBQ655399 ILM655355:ILM655399 IVI655355:IVI655399 JFE655355:JFE655399 JPA655355:JPA655399 JYW655355:JYW655399 KIS655355:KIS655399 KSO655355:KSO655399 LCK655355:LCK655399 LMG655355:LMG655399 LWC655355:LWC655399 MFY655355:MFY655399 MPU655355:MPU655399 MZQ655355:MZQ655399 NJM655355:NJM655399 NTI655355:NTI655399 ODE655355:ODE655399 ONA655355:ONA655399 OWW655355:OWW655399 PGS655355:PGS655399 PQO655355:PQO655399 QAK655355:QAK655399 QKG655355:QKG655399 QUC655355:QUC655399 RDY655355:RDY655399 RNU655355:RNU655399 RXQ655355:RXQ655399 SHM655355:SHM655399 SRI655355:SRI655399 TBE655355:TBE655399 TLA655355:TLA655399 TUW655355:TUW655399 UES655355:UES655399 UOO655355:UOO655399 UYK655355:UYK655399 VIG655355:VIG655399 VSC655355:VSC655399 WBY655355:WBY655399 WLU655355:WLU655399 WVQ655355:WVQ655399 I720891:I720935 JE720891:JE720935 TA720891:TA720935 ACW720891:ACW720935 AMS720891:AMS720935 AWO720891:AWO720935 BGK720891:BGK720935 BQG720891:BQG720935 CAC720891:CAC720935 CJY720891:CJY720935 CTU720891:CTU720935 DDQ720891:DDQ720935 DNM720891:DNM720935 DXI720891:DXI720935 EHE720891:EHE720935 ERA720891:ERA720935 FAW720891:FAW720935 FKS720891:FKS720935 FUO720891:FUO720935 GEK720891:GEK720935 GOG720891:GOG720935 GYC720891:GYC720935 HHY720891:HHY720935 HRU720891:HRU720935 IBQ720891:IBQ720935 ILM720891:ILM720935 IVI720891:IVI720935 JFE720891:JFE720935 JPA720891:JPA720935 JYW720891:JYW720935 KIS720891:KIS720935 KSO720891:KSO720935 LCK720891:LCK720935 LMG720891:LMG720935 LWC720891:LWC720935 MFY720891:MFY720935 MPU720891:MPU720935 MZQ720891:MZQ720935 NJM720891:NJM720935 NTI720891:NTI720935 ODE720891:ODE720935 ONA720891:ONA720935 OWW720891:OWW720935 PGS720891:PGS720935 PQO720891:PQO720935 QAK720891:QAK720935 QKG720891:QKG720935 QUC720891:QUC720935 RDY720891:RDY720935 RNU720891:RNU720935 RXQ720891:RXQ720935 SHM720891:SHM720935 SRI720891:SRI720935 TBE720891:TBE720935 TLA720891:TLA720935 TUW720891:TUW720935 UES720891:UES720935 UOO720891:UOO720935 UYK720891:UYK720935 VIG720891:VIG720935 VSC720891:VSC720935 WBY720891:WBY720935 WLU720891:WLU720935 WVQ720891:WVQ720935 I786427:I786471 JE786427:JE786471 TA786427:TA786471 ACW786427:ACW786471 AMS786427:AMS786471 AWO786427:AWO786471 BGK786427:BGK786471 BQG786427:BQG786471 CAC786427:CAC786471 CJY786427:CJY786471 CTU786427:CTU786471 DDQ786427:DDQ786471 DNM786427:DNM786471 DXI786427:DXI786471 EHE786427:EHE786471 ERA786427:ERA786471 FAW786427:FAW786471 FKS786427:FKS786471 FUO786427:FUO786471 GEK786427:GEK786471 GOG786427:GOG786471 GYC786427:GYC786471 HHY786427:HHY786471 HRU786427:HRU786471 IBQ786427:IBQ786471 ILM786427:ILM786471 IVI786427:IVI786471 JFE786427:JFE786471 JPA786427:JPA786471 JYW786427:JYW786471 KIS786427:KIS786471 KSO786427:KSO786471 LCK786427:LCK786471 LMG786427:LMG786471 LWC786427:LWC786471 MFY786427:MFY786471 MPU786427:MPU786471 MZQ786427:MZQ786471 NJM786427:NJM786471 NTI786427:NTI786471 ODE786427:ODE786471 ONA786427:ONA786471 OWW786427:OWW786471 PGS786427:PGS786471 PQO786427:PQO786471 QAK786427:QAK786471 QKG786427:QKG786471 QUC786427:QUC786471 RDY786427:RDY786471 RNU786427:RNU786471 RXQ786427:RXQ786471 SHM786427:SHM786471 SRI786427:SRI786471 TBE786427:TBE786471 TLA786427:TLA786471 TUW786427:TUW786471 UES786427:UES786471 UOO786427:UOO786471 UYK786427:UYK786471 VIG786427:VIG786471 VSC786427:VSC786471 WBY786427:WBY786471 WLU786427:WLU786471 WVQ786427:WVQ786471 I851963:I852007 JE851963:JE852007 TA851963:TA852007 ACW851963:ACW852007 AMS851963:AMS852007 AWO851963:AWO852007 BGK851963:BGK852007 BQG851963:BQG852007 CAC851963:CAC852007 CJY851963:CJY852007 CTU851963:CTU852007 DDQ851963:DDQ852007 DNM851963:DNM852007 DXI851963:DXI852007 EHE851963:EHE852007 ERA851963:ERA852007 FAW851963:FAW852007 FKS851963:FKS852007 FUO851963:FUO852007 GEK851963:GEK852007 GOG851963:GOG852007 GYC851963:GYC852007 HHY851963:HHY852007 HRU851963:HRU852007 IBQ851963:IBQ852007 ILM851963:ILM852007 IVI851963:IVI852007 JFE851963:JFE852007 JPA851963:JPA852007 JYW851963:JYW852007 KIS851963:KIS852007 KSO851963:KSO852007 LCK851963:LCK852007 LMG851963:LMG852007 LWC851963:LWC852007 MFY851963:MFY852007 MPU851963:MPU852007 MZQ851963:MZQ852007 NJM851963:NJM852007 NTI851963:NTI852007 ODE851963:ODE852007 ONA851963:ONA852007 OWW851963:OWW852007 PGS851963:PGS852007 PQO851963:PQO852007 QAK851963:QAK852007 QKG851963:QKG852007 QUC851963:QUC852007 RDY851963:RDY852007 RNU851963:RNU852007 RXQ851963:RXQ852007 SHM851963:SHM852007 SRI851963:SRI852007 TBE851963:TBE852007 TLA851963:TLA852007 TUW851963:TUW852007 UES851963:UES852007 UOO851963:UOO852007 UYK851963:UYK852007 VIG851963:VIG852007 VSC851963:VSC852007 WBY851963:WBY852007 WLU851963:WLU852007 WVQ851963:WVQ852007 I917499:I917543 JE917499:JE917543 TA917499:TA917543 ACW917499:ACW917543 AMS917499:AMS917543 AWO917499:AWO917543 BGK917499:BGK917543 BQG917499:BQG917543 CAC917499:CAC917543 CJY917499:CJY917543 CTU917499:CTU917543 DDQ917499:DDQ917543 DNM917499:DNM917543 DXI917499:DXI917543 EHE917499:EHE917543 ERA917499:ERA917543 FAW917499:FAW917543 FKS917499:FKS917543 FUO917499:FUO917543 GEK917499:GEK917543 GOG917499:GOG917543 GYC917499:GYC917543 HHY917499:HHY917543 HRU917499:HRU917543 IBQ917499:IBQ917543 ILM917499:ILM917543 IVI917499:IVI917543 JFE917499:JFE917543 JPA917499:JPA917543 JYW917499:JYW917543 KIS917499:KIS917543 KSO917499:KSO917543 LCK917499:LCK917543 LMG917499:LMG917543 LWC917499:LWC917543 MFY917499:MFY917543 MPU917499:MPU917543 MZQ917499:MZQ917543 NJM917499:NJM917543 NTI917499:NTI917543 ODE917499:ODE917543 ONA917499:ONA917543 OWW917499:OWW917543 PGS917499:PGS917543 PQO917499:PQO917543 QAK917499:QAK917543 QKG917499:QKG917543 QUC917499:QUC917543 RDY917499:RDY917543 RNU917499:RNU917543 RXQ917499:RXQ917543 SHM917499:SHM917543 SRI917499:SRI917543 TBE917499:TBE917543 TLA917499:TLA917543 TUW917499:TUW917543 UES917499:UES917543 UOO917499:UOO917543 UYK917499:UYK917543 VIG917499:VIG917543 VSC917499:VSC917543 WBY917499:WBY917543 WLU917499:WLU917543 WVQ917499:WVQ917543 I983035:I983079 JE983035:JE983079 TA983035:TA983079 ACW983035:ACW983079 AMS983035:AMS983079 AWO983035:AWO983079 BGK983035:BGK983079 BQG983035:BQG983079 CAC983035:CAC983079 CJY983035:CJY983079 CTU983035:CTU983079 DDQ983035:DDQ983079 DNM983035:DNM983079 DXI983035:DXI983079 EHE983035:EHE983079 ERA983035:ERA983079 FAW983035:FAW983079 FKS983035:FKS983079 FUO983035:FUO983079 GEK983035:GEK983079 GOG983035:GOG983079 GYC983035:GYC983079 HHY983035:HHY983079 HRU983035:HRU983079 IBQ983035:IBQ983079 ILM983035:ILM983079 IVI983035:IVI983079 JFE983035:JFE983079 JPA983035:JPA983079 JYW983035:JYW983079 KIS983035:KIS983079 KSO983035:KSO983079 LCK983035:LCK983079 LMG983035:LMG983079 LWC983035:LWC983079 MFY983035:MFY983079 MPU983035:MPU983079 MZQ983035:MZQ983079 NJM983035:NJM983079 NTI983035:NTI983079 ODE983035:ODE983079 ONA983035:ONA983079 OWW983035:OWW983079 PGS983035:PGS983079 PQO983035:PQO983079 QAK983035:QAK983079 QKG983035:QKG983079 QUC983035:QUC983079 RDY983035:RDY983079 RNU983035:RNU983079 RXQ983035:RXQ983079 SHM983035:SHM983079 SRI983035:SRI983079 TBE983035:TBE983079 TLA983035:TLA983079 TUW983035:TUW983079 UES983035:UES983079 UOO983035:UOO983079 UYK983035:UYK983079 VIG983035:VIG983079 VSC983035:VSC983079 WBY983035:WBY983079 WLU983035:WLU983079 I14:I52">
      <formula1>$AI$3:$AI$13</formula1>
    </dataValidation>
    <dataValidation type="list" allowBlank="1" showInputMessage="1" showErrorMessage="1" sqref="WVV983035:WVV983079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5531:N65575 JJ65531:JJ65575 TF65531:TF65575 ADB65531:ADB65575 AMX65531:AMX65575 AWT65531:AWT65575 BGP65531:BGP65575 BQL65531:BQL65575 CAH65531:CAH65575 CKD65531:CKD65575 CTZ65531:CTZ65575 DDV65531:DDV65575 DNR65531:DNR65575 DXN65531:DXN65575 EHJ65531:EHJ65575 ERF65531:ERF65575 FBB65531:FBB65575 FKX65531:FKX65575 FUT65531:FUT65575 GEP65531:GEP65575 GOL65531:GOL65575 GYH65531:GYH65575 HID65531:HID65575 HRZ65531:HRZ65575 IBV65531:IBV65575 ILR65531:ILR65575 IVN65531:IVN65575 JFJ65531:JFJ65575 JPF65531:JPF65575 JZB65531:JZB65575 KIX65531:KIX65575 KST65531:KST65575 LCP65531:LCP65575 LML65531:LML65575 LWH65531:LWH65575 MGD65531:MGD65575 MPZ65531:MPZ65575 MZV65531:MZV65575 NJR65531:NJR65575 NTN65531:NTN65575 ODJ65531:ODJ65575 ONF65531:ONF65575 OXB65531:OXB65575 PGX65531:PGX65575 PQT65531:PQT65575 QAP65531:QAP65575 QKL65531:QKL65575 QUH65531:QUH65575 RED65531:RED65575 RNZ65531:RNZ65575 RXV65531:RXV65575 SHR65531:SHR65575 SRN65531:SRN65575 TBJ65531:TBJ65575 TLF65531:TLF65575 TVB65531:TVB65575 UEX65531:UEX65575 UOT65531:UOT65575 UYP65531:UYP65575 VIL65531:VIL65575 VSH65531:VSH65575 WCD65531:WCD65575 WLZ65531:WLZ65575 WVV65531:WVV65575 N131067:N131111 JJ131067:JJ131111 TF131067:TF131111 ADB131067:ADB131111 AMX131067:AMX131111 AWT131067:AWT131111 BGP131067:BGP131111 BQL131067:BQL131111 CAH131067:CAH131111 CKD131067:CKD131111 CTZ131067:CTZ131111 DDV131067:DDV131111 DNR131067:DNR131111 DXN131067:DXN131111 EHJ131067:EHJ131111 ERF131067:ERF131111 FBB131067:FBB131111 FKX131067:FKX131111 FUT131067:FUT131111 GEP131067:GEP131111 GOL131067:GOL131111 GYH131067:GYH131111 HID131067:HID131111 HRZ131067:HRZ131111 IBV131067:IBV131111 ILR131067:ILR131111 IVN131067:IVN131111 JFJ131067:JFJ131111 JPF131067:JPF131111 JZB131067:JZB131111 KIX131067:KIX131111 KST131067:KST131111 LCP131067:LCP131111 LML131067:LML131111 LWH131067:LWH131111 MGD131067:MGD131111 MPZ131067:MPZ131111 MZV131067:MZV131111 NJR131067:NJR131111 NTN131067:NTN131111 ODJ131067:ODJ131111 ONF131067:ONF131111 OXB131067:OXB131111 PGX131067:PGX131111 PQT131067:PQT131111 QAP131067:QAP131111 QKL131067:QKL131111 QUH131067:QUH131111 RED131067:RED131111 RNZ131067:RNZ131111 RXV131067:RXV131111 SHR131067:SHR131111 SRN131067:SRN131111 TBJ131067:TBJ131111 TLF131067:TLF131111 TVB131067:TVB131111 UEX131067:UEX131111 UOT131067:UOT131111 UYP131067:UYP131111 VIL131067:VIL131111 VSH131067:VSH131111 WCD131067:WCD131111 WLZ131067:WLZ131111 WVV131067:WVV131111 N196603:N196647 JJ196603:JJ196647 TF196603:TF196647 ADB196603:ADB196647 AMX196603:AMX196647 AWT196603:AWT196647 BGP196603:BGP196647 BQL196603:BQL196647 CAH196603:CAH196647 CKD196603:CKD196647 CTZ196603:CTZ196647 DDV196603:DDV196647 DNR196603:DNR196647 DXN196603:DXN196647 EHJ196603:EHJ196647 ERF196603:ERF196647 FBB196603:FBB196647 FKX196603:FKX196647 FUT196603:FUT196647 GEP196603:GEP196647 GOL196603:GOL196647 GYH196603:GYH196647 HID196603:HID196647 HRZ196603:HRZ196647 IBV196603:IBV196647 ILR196603:ILR196647 IVN196603:IVN196647 JFJ196603:JFJ196647 JPF196603:JPF196647 JZB196603:JZB196647 KIX196603:KIX196647 KST196603:KST196647 LCP196603:LCP196647 LML196603:LML196647 LWH196603:LWH196647 MGD196603:MGD196647 MPZ196603:MPZ196647 MZV196603:MZV196647 NJR196603:NJR196647 NTN196603:NTN196647 ODJ196603:ODJ196647 ONF196603:ONF196647 OXB196603:OXB196647 PGX196603:PGX196647 PQT196603:PQT196647 QAP196603:QAP196647 QKL196603:QKL196647 QUH196603:QUH196647 RED196603:RED196647 RNZ196603:RNZ196647 RXV196603:RXV196647 SHR196603:SHR196647 SRN196603:SRN196647 TBJ196603:TBJ196647 TLF196603:TLF196647 TVB196603:TVB196647 UEX196603:UEX196647 UOT196603:UOT196647 UYP196603:UYP196647 VIL196603:VIL196647 VSH196603:VSH196647 WCD196603:WCD196647 WLZ196603:WLZ196647 WVV196603:WVV196647 N262139:N262183 JJ262139:JJ262183 TF262139:TF262183 ADB262139:ADB262183 AMX262139:AMX262183 AWT262139:AWT262183 BGP262139:BGP262183 BQL262139:BQL262183 CAH262139:CAH262183 CKD262139:CKD262183 CTZ262139:CTZ262183 DDV262139:DDV262183 DNR262139:DNR262183 DXN262139:DXN262183 EHJ262139:EHJ262183 ERF262139:ERF262183 FBB262139:FBB262183 FKX262139:FKX262183 FUT262139:FUT262183 GEP262139:GEP262183 GOL262139:GOL262183 GYH262139:GYH262183 HID262139:HID262183 HRZ262139:HRZ262183 IBV262139:IBV262183 ILR262139:ILR262183 IVN262139:IVN262183 JFJ262139:JFJ262183 JPF262139:JPF262183 JZB262139:JZB262183 KIX262139:KIX262183 KST262139:KST262183 LCP262139:LCP262183 LML262139:LML262183 LWH262139:LWH262183 MGD262139:MGD262183 MPZ262139:MPZ262183 MZV262139:MZV262183 NJR262139:NJR262183 NTN262139:NTN262183 ODJ262139:ODJ262183 ONF262139:ONF262183 OXB262139:OXB262183 PGX262139:PGX262183 PQT262139:PQT262183 QAP262139:QAP262183 QKL262139:QKL262183 QUH262139:QUH262183 RED262139:RED262183 RNZ262139:RNZ262183 RXV262139:RXV262183 SHR262139:SHR262183 SRN262139:SRN262183 TBJ262139:TBJ262183 TLF262139:TLF262183 TVB262139:TVB262183 UEX262139:UEX262183 UOT262139:UOT262183 UYP262139:UYP262183 VIL262139:VIL262183 VSH262139:VSH262183 WCD262139:WCD262183 WLZ262139:WLZ262183 WVV262139:WVV262183 N327675:N327719 JJ327675:JJ327719 TF327675:TF327719 ADB327675:ADB327719 AMX327675:AMX327719 AWT327675:AWT327719 BGP327675:BGP327719 BQL327675:BQL327719 CAH327675:CAH327719 CKD327675:CKD327719 CTZ327675:CTZ327719 DDV327675:DDV327719 DNR327675:DNR327719 DXN327675:DXN327719 EHJ327675:EHJ327719 ERF327675:ERF327719 FBB327675:FBB327719 FKX327675:FKX327719 FUT327675:FUT327719 GEP327675:GEP327719 GOL327675:GOL327719 GYH327675:GYH327719 HID327675:HID327719 HRZ327675:HRZ327719 IBV327675:IBV327719 ILR327675:ILR327719 IVN327675:IVN327719 JFJ327675:JFJ327719 JPF327675:JPF327719 JZB327675:JZB327719 KIX327675:KIX327719 KST327675:KST327719 LCP327675:LCP327719 LML327675:LML327719 LWH327675:LWH327719 MGD327675:MGD327719 MPZ327675:MPZ327719 MZV327675:MZV327719 NJR327675:NJR327719 NTN327675:NTN327719 ODJ327675:ODJ327719 ONF327675:ONF327719 OXB327675:OXB327719 PGX327675:PGX327719 PQT327675:PQT327719 QAP327675:QAP327719 QKL327675:QKL327719 QUH327675:QUH327719 RED327675:RED327719 RNZ327675:RNZ327719 RXV327675:RXV327719 SHR327675:SHR327719 SRN327675:SRN327719 TBJ327675:TBJ327719 TLF327675:TLF327719 TVB327675:TVB327719 UEX327675:UEX327719 UOT327675:UOT327719 UYP327675:UYP327719 VIL327675:VIL327719 VSH327675:VSH327719 WCD327675:WCD327719 WLZ327675:WLZ327719 WVV327675:WVV327719 N393211:N393255 JJ393211:JJ393255 TF393211:TF393255 ADB393211:ADB393255 AMX393211:AMX393255 AWT393211:AWT393255 BGP393211:BGP393255 BQL393211:BQL393255 CAH393211:CAH393255 CKD393211:CKD393255 CTZ393211:CTZ393255 DDV393211:DDV393255 DNR393211:DNR393255 DXN393211:DXN393255 EHJ393211:EHJ393255 ERF393211:ERF393255 FBB393211:FBB393255 FKX393211:FKX393255 FUT393211:FUT393255 GEP393211:GEP393255 GOL393211:GOL393255 GYH393211:GYH393255 HID393211:HID393255 HRZ393211:HRZ393255 IBV393211:IBV393255 ILR393211:ILR393255 IVN393211:IVN393255 JFJ393211:JFJ393255 JPF393211:JPF393255 JZB393211:JZB393255 KIX393211:KIX393255 KST393211:KST393255 LCP393211:LCP393255 LML393211:LML393255 LWH393211:LWH393255 MGD393211:MGD393255 MPZ393211:MPZ393255 MZV393211:MZV393255 NJR393211:NJR393255 NTN393211:NTN393255 ODJ393211:ODJ393255 ONF393211:ONF393255 OXB393211:OXB393255 PGX393211:PGX393255 PQT393211:PQT393255 QAP393211:QAP393255 QKL393211:QKL393255 QUH393211:QUH393255 RED393211:RED393255 RNZ393211:RNZ393255 RXV393211:RXV393255 SHR393211:SHR393255 SRN393211:SRN393255 TBJ393211:TBJ393255 TLF393211:TLF393255 TVB393211:TVB393255 UEX393211:UEX393255 UOT393211:UOT393255 UYP393211:UYP393255 VIL393211:VIL393255 VSH393211:VSH393255 WCD393211:WCD393255 WLZ393211:WLZ393255 WVV393211:WVV393255 N458747:N458791 JJ458747:JJ458791 TF458747:TF458791 ADB458747:ADB458791 AMX458747:AMX458791 AWT458747:AWT458791 BGP458747:BGP458791 BQL458747:BQL458791 CAH458747:CAH458791 CKD458747:CKD458791 CTZ458747:CTZ458791 DDV458747:DDV458791 DNR458747:DNR458791 DXN458747:DXN458791 EHJ458747:EHJ458791 ERF458747:ERF458791 FBB458747:FBB458791 FKX458747:FKX458791 FUT458747:FUT458791 GEP458747:GEP458791 GOL458747:GOL458791 GYH458747:GYH458791 HID458747:HID458791 HRZ458747:HRZ458791 IBV458747:IBV458791 ILR458747:ILR458791 IVN458747:IVN458791 JFJ458747:JFJ458791 JPF458747:JPF458791 JZB458747:JZB458791 KIX458747:KIX458791 KST458747:KST458791 LCP458747:LCP458791 LML458747:LML458791 LWH458747:LWH458791 MGD458747:MGD458791 MPZ458747:MPZ458791 MZV458747:MZV458791 NJR458747:NJR458791 NTN458747:NTN458791 ODJ458747:ODJ458791 ONF458747:ONF458791 OXB458747:OXB458791 PGX458747:PGX458791 PQT458747:PQT458791 QAP458747:QAP458791 QKL458747:QKL458791 QUH458747:QUH458791 RED458747:RED458791 RNZ458747:RNZ458791 RXV458747:RXV458791 SHR458747:SHR458791 SRN458747:SRN458791 TBJ458747:TBJ458791 TLF458747:TLF458791 TVB458747:TVB458791 UEX458747:UEX458791 UOT458747:UOT458791 UYP458747:UYP458791 VIL458747:VIL458791 VSH458747:VSH458791 WCD458747:WCD458791 WLZ458747:WLZ458791 WVV458747:WVV458791 N524283:N524327 JJ524283:JJ524327 TF524283:TF524327 ADB524283:ADB524327 AMX524283:AMX524327 AWT524283:AWT524327 BGP524283:BGP524327 BQL524283:BQL524327 CAH524283:CAH524327 CKD524283:CKD524327 CTZ524283:CTZ524327 DDV524283:DDV524327 DNR524283:DNR524327 DXN524283:DXN524327 EHJ524283:EHJ524327 ERF524283:ERF524327 FBB524283:FBB524327 FKX524283:FKX524327 FUT524283:FUT524327 GEP524283:GEP524327 GOL524283:GOL524327 GYH524283:GYH524327 HID524283:HID524327 HRZ524283:HRZ524327 IBV524283:IBV524327 ILR524283:ILR524327 IVN524283:IVN524327 JFJ524283:JFJ524327 JPF524283:JPF524327 JZB524283:JZB524327 KIX524283:KIX524327 KST524283:KST524327 LCP524283:LCP524327 LML524283:LML524327 LWH524283:LWH524327 MGD524283:MGD524327 MPZ524283:MPZ524327 MZV524283:MZV524327 NJR524283:NJR524327 NTN524283:NTN524327 ODJ524283:ODJ524327 ONF524283:ONF524327 OXB524283:OXB524327 PGX524283:PGX524327 PQT524283:PQT524327 QAP524283:QAP524327 QKL524283:QKL524327 QUH524283:QUH524327 RED524283:RED524327 RNZ524283:RNZ524327 RXV524283:RXV524327 SHR524283:SHR524327 SRN524283:SRN524327 TBJ524283:TBJ524327 TLF524283:TLF524327 TVB524283:TVB524327 UEX524283:UEX524327 UOT524283:UOT524327 UYP524283:UYP524327 VIL524283:VIL524327 VSH524283:VSH524327 WCD524283:WCD524327 WLZ524283:WLZ524327 WVV524283:WVV524327 N589819:N589863 JJ589819:JJ589863 TF589819:TF589863 ADB589819:ADB589863 AMX589819:AMX589863 AWT589819:AWT589863 BGP589819:BGP589863 BQL589819:BQL589863 CAH589819:CAH589863 CKD589819:CKD589863 CTZ589819:CTZ589863 DDV589819:DDV589863 DNR589819:DNR589863 DXN589819:DXN589863 EHJ589819:EHJ589863 ERF589819:ERF589863 FBB589819:FBB589863 FKX589819:FKX589863 FUT589819:FUT589863 GEP589819:GEP589863 GOL589819:GOL589863 GYH589819:GYH589863 HID589819:HID589863 HRZ589819:HRZ589863 IBV589819:IBV589863 ILR589819:ILR589863 IVN589819:IVN589863 JFJ589819:JFJ589863 JPF589819:JPF589863 JZB589819:JZB589863 KIX589819:KIX589863 KST589819:KST589863 LCP589819:LCP589863 LML589819:LML589863 LWH589819:LWH589863 MGD589819:MGD589863 MPZ589819:MPZ589863 MZV589819:MZV589863 NJR589819:NJR589863 NTN589819:NTN589863 ODJ589819:ODJ589863 ONF589819:ONF589863 OXB589819:OXB589863 PGX589819:PGX589863 PQT589819:PQT589863 QAP589819:QAP589863 QKL589819:QKL589863 QUH589819:QUH589863 RED589819:RED589863 RNZ589819:RNZ589863 RXV589819:RXV589863 SHR589819:SHR589863 SRN589819:SRN589863 TBJ589819:TBJ589863 TLF589819:TLF589863 TVB589819:TVB589863 UEX589819:UEX589863 UOT589819:UOT589863 UYP589819:UYP589863 VIL589819:VIL589863 VSH589819:VSH589863 WCD589819:WCD589863 WLZ589819:WLZ589863 WVV589819:WVV589863 N655355:N655399 JJ655355:JJ655399 TF655355:TF655399 ADB655355:ADB655399 AMX655355:AMX655399 AWT655355:AWT655399 BGP655355:BGP655399 BQL655355:BQL655399 CAH655355:CAH655399 CKD655355:CKD655399 CTZ655355:CTZ655399 DDV655355:DDV655399 DNR655355:DNR655399 DXN655355:DXN655399 EHJ655355:EHJ655399 ERF655355:ERF655399 FBB655355:FBB655399 FKX655355:FKX655399 FUT655355:FUT655399 GEP655355:GEP655399 GOL655355:GOL655399 GYH655355:GYH655399 HID655355:HID655399 HRZ655355:HRZ655399 IBV655355:IBV655399 ILR655355:ILR655399 IVN655355:IVN655399 JFJ655355:JFJ655399 JPF655355:JPF655399 JZB655355:JZB655399 KIX655355:KIX655399 KST655355:KST655399 LCP655355:LCP655399 LML655355:LML655399 LWH655355:LWH655399 MGD655355:MGD655399 MPZ655355:MPZ655399 MZV655355:MZV655399 NJR655355:NJR655399 NTN655355:NTN655399 ODJ655355:ODJ655399 ONF655355:ONF655399 OXB655355:OXB655399 PGX655355:PGX655399 PQT655355:PQT655399 QAP655355:QAP655399 QKL655355:QKL655399 QUH655355:QUH655399 RED655355:RED655399 RNZ655355:RNZ655399 RXV655355:RXV655399 SHR655355:SHR655399 SRN655355:SRN655399 TBJ655355:TBJ655399 TLF655355:TLF655399 TVB655355:TVB655399 UEX655355:UEX655399 UOT655355:UOT655399 UYP655355:UYP655399 VIL655355:VIL655399 VSH655355:VSH655399 WCD655355:WCD655399 WLZ655355:WLZ655399 WVV655355:WVV655399 N720891:N720935 JJ720891:JJ720935 TF720891:TF720935 ADB720891:ADB720935 AMX720891:AMX720935 AWT720891:AWT720935 BGP720891:BGP720935 BQL720891:BQL720935 CAH720891:CAH720935 CKD720891:CKD720935 CTZ720891:CTZ720935 DDV720891:DDV720935 DNR720891:DNR720935 DXN720891:DXN720935 EHJ720891:EHJ720935 ERF720891:ERF720935 FBB720891:FBB720935 FKX720891:FKX720935 FUT720891:FUT720935 GEP720891:GEP720935 GOL720891:GOL720935 GYH720891:GYH720935 HID720891:HID720935 HRZ720891:HRZ720935 IBV720891:IBV720935 ILR720891:ILR720935 IVN720891:IVN720935 JFJ720891:JFJ720935 JPF720891:JPF720935 JZB720891:JZB720935 KIX720891:KIX720935 KST720891:KST720935 LCP720891:LCP720935 LML720891:LML720935 LWH720891:LWH720935 MGD720891:MGD720935 MPZ720891:MPZ720935 MZV720891:MZV720935 NJR720891:NJR720935 NTN720891:NTN720935 ODJ720891:ODJ720935 ONF720891:ONF720935 OXB720891:OXB720935 PGX720891:PGX720935 PQT720891:PQT720935 QAP720891:QAP720935 QKL720891:QKL720935 QUH720891:QUH720935 RED720891:RED720935 RNZ720891:RNZ720935 RXV720891:RXV720935 SHR720891:SHR720935 SRN720891:SRN720935 TBJ720891:TBJ720935 TLF720891:TLF720935 TVB720891:TVB720935 UEX720891:UEX720935 UOT720891:UOT720935 UYP720891:UYP720935 VIL720891:VIL720935 VSH720891:VSH720935 WCD720891:WCD720935 WLZ720891:WLZ720935 WVV720891:WVV720935 N786427:N786471 JJ786427:JJ786471 TF786427:TF786471 ADB786427:ADB786471 AMX786427:AMX786471 AWT786427:AWT786471 BGP786427:BGP786471 BQL786427:BQL786471 CAH786427:CAH786471 CKD786427:CKD786471 CTZ786427:CTZ786471 DDV786427:DDV786471 DNR786427:DNR786471 DXN786427:DXN786471 EHJ786427:EHJ786471 ERF786427:ERF786471 FBB786427:FBB786471 FKX786427:FKX786471 FUT786427:FUT786471 GEP786427:GEP786471 GOL786427:GOL786471 GYH786427:GYH786471 HID786427:HID786471 HRZ786427:HRZ786471 IBV786427:IBV786471 ILR786427:ILR786471 IVN786427:IVN786471 JFJ786427:JFJ786471 JPF786427:JPF786471 JZB786427:JZB786471 KIX786427:KIX786471 KST786427:KST786471 LCP786427:LCP786471 LML786427:LML786471 LWH786427:LWH786471 MGD786427:MGD786471 MPZ786427:MPZ786471 MZV786427:MZV786471 NJR786427:NJR786471 NTN786427:NTN786471 ODJ786427:ODJ786471 ONF786427:ONF786471 OXB786427:OXB786471 PGX786427:PGX786471 PQT786427:PQT786471 QAP786427:QAP786471 QKL786427:QKL786471 QUH786427:QUH786471 RED786427:RED786471 RNZ786427:RNZ786471 RXV786427:RXV786471 SHR786427:SHR786471 SRN786427:SRN786471 TBJ786427:TBJ786471 TLF786427:TLF786471 TVB786427:TVB786471 UEX786427:UEX786471 UOT786427:UOT786471 UYP786427:UYP786471 VIL786427:VIL786471 VSH786427:VSH786471 WCD786427:WCD786471 WLZ786427:WLZ786471 WVV786427:WVV786471 N851963:N852007 JJ851963:JJ852007 TF851963:TF852007 ADB851963:ADB852007 AMX851963:AMX852007 AWT851963:AWT852007 BGP851963:BGP852007 BQL851963:BQL852007 CAH851963:CAH852007 CKD851963:CKD852007 CTZ851963:CTZ852007 DDV851963:DDV852007 DNR851963:DNR852007 DXN851963:DXN852007 EHJ851963:EHJ852007 ERF851963:ERF852007 FBB851963:FBB852007 FKX851963:FKX852007 FUT851963:FUT852007 GEP851963:GEP852007 GOL851963:GOL852007 GYH851963:GYH852007 HID851963:HID852007 HRZ851963:HRZ852007 IBV851963:IBV852007 ILR851963:ILR852007 IVN851963:IVN852007 JFJ851963:JFJ852007 JPF851963:JPF852007 JZB851963:JZB852007 KIX851963:KIX852007 KST851963:KST852007 LCP851963:LCP852007 LML851963:LML852007 LWH851963:LWH852007 MGD851963:MGD852007 MPZ851963:MPZ852007 MZV851963:MZV852007 NJR851963:NJR852007 NTN851963:NTN852007 ODJ851963:ODJ852007 ONF851963:ONF852007 OXB851963:OXB852007 PGX851963:PGX852007 PQT851963:PQT852007 QAP851963:QAP852007 QKL851963:QKL852007 QUH851963:QUH852007 RED851963:RED852007 RNZ851963:RNZ852007 RXV851963:RXV852007 SHR851963:SHR852007 SRN851963:SRN852007 TBJ851963:TBJ852007 TLF851963:TLF852007 TVB851963:TVB852007 UEX851963:UEX852007 UOT851963:UOT852007 UYP851963:UYP852007 VIL851963:VIL852007 VSH851963:VSH852007 WCD851963:WCD852007 WLZ851963:WLZ852007 WVV851963:WVV852007 N917499:N917543 JJ917499:JJ917543 TF917499:TF917543 ADB917499:ADB917543 AMX917499:AMX917543 AWT917499:AWT917543 BGP917499:BGP917543 BQL917499:BQL917543 CAH917499:CAH917543 CKD917499:CKD917543 CTZ917499:CTZ917543 DDV917499:DDV917543 DNR917499:DNR917543 DXN917499:DXN917543 EHJ917499:EHJ917543 ERF917499:ERF917543 FBB917499:FBB917543 FKX917499:FKX917543 FUT917499:FUT917543 GEP917499:GEP917543 GOL917499:GOL917543 GYH917499:GYH917543 HID917499:HID917543 HRZ917499:HRZ917543 IBV917499:IBV917543 ILR917499:ILR917543 IVN917499:IVN917543 JFJ917499:JFJ917543 JPF917499:JPF917543 JZB917499:JZB917543 KIX917499:KIX917543 KST917499:KST917543 LCP917499:LCP917543 LML917499:LML917543 LWH917499:LWH917543 MGD917499:MGD917543 MPZ917499:MPZ917543 MZV917499:MZV917543 NJR917499:NJR917543 NTN917499:NTN917543 ODJ917499:ODJ917543 ONF917499:ONF917543 OXB917499:OXB917543 PGX917499:PGX917543 PQT917499:PQT917543 QAP917499:QAP917543 QKL917499:QKL917543 QUH917499:QUH917543 RED917499:RED917543 RNZ917499:RNZ917543 RXV917499:RXV917543 SHR917499:SHR917543 SRN917499:SRN917543 TBJ917499:TBJ917543 TLF917499:TLF917543 TVB917499:TVB917543 UEX917499:UEX917543 UOT917499:UOT917543 UYP917499:UYP917543 VIL917499:VIL917543 VSH917499:VSH917543 WCD917499:WCD917543 WLZ917499:WLZ917543 WVV917499:WVV917543 N983035:N983079 JJ983035:JJ983079 TF983035:TF983079 ADB983035:ADB983079 AMX983035:AMX983079 AWT983035:AWT983079 BGP983035:BGP983079 BQL983035:BQL983079 CAH983035:CAH983079 CKD983035:CKD983079 CTZ983035:CTZ983079 DDV983035:DDV983079 DNR983035:DNR983079 DXN983035:DXN983079 EHJ983035:EHJ983079 ERF983035:ERF983079 FBB983035:FBB983079 FKX983035:FKX983079 FUT983035:FUT983079 GEP983035:GEP983079 GOL983035:GOL983079 GYH983035:GYH983079 HID983035:HID983079 HRZ983035:HRZ983079 IBV983035:IBV983079 ILR983035:ILR983079 IVN983035:IVN983079 JFJ983035:JFJ983079 JPF983035:JPF983079 JZB983035:JZB983079 KIX983035:KIX983079 KST983035:KST983079 LCP983035:LCP983079 LML983035:LML983079 LWH983035:LWH983079 MGD983035:MGD983079 MPZ983035:MPZ983079 MZV983035:MZV983079 NJR983035:NJR983079 NTN983035:NTN983079 ODJ983035:ODJ983079 ONF983035:ONF983079 OXB983035:OXB983079 PGX983035:PGX983079 PQT983035:PQT983079 QAP983035:QAP983079 QKL983035:QKL983079 QUH983035:QUH983079 RED983035:RED983079 RNZ983035:RNZ983079 RXV983035:RXV983079 SHR983035:SHR983079 SRN983035:SRN983079 TBJ983035:TBJ983079 TLF983035:TLF983079 TVB983035:TVB983079 UEX983035:UEX983079 UOT983035:UOT983079 UYP983035:UYP983079 VIL983035:VIL983079 VSH983035:VSH983079 WCD983035:WCD983079 WLZ983035:WLZ983079 N17:N18 N51">
      <formula1>$AH$3:$AH$6</formula1>
    </dataValidation>
    <dataValidation type="list" allowBlank="1" showInputMessage="1" showErrorMessage="1" sqref="WVL983035:WVL983079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5531:D65575 IZ65531:IZ65575 SV65531:SV65575 ACR65531:ACR65575 AMN65531:AMN65575 AWJ65531:AWJ65575 BGF65531:BGF65575 BQB65531:BQB65575 BZX65531:BZX65575 CJT65531:CJT65575 CTP65531:CTP65575 DDL65531:DDL65575 DNH65531:DNH65575 DXD65531:DXD65575 EGZ65531:EGZ65575 EQV65531:EQV65575 FAR65531:FAR65575 FKN65531:FKN65575 FUJ65531:FUJ65575 GEF65531:GEF65575 GOB65531:GOB65575 GXX65531:GXX65575 HHT65531:HHT65575 HRP65531:HRP65575 IBL65531:IBL65575 ILH65531:ILH65575 IVD65531:IVD65575 JEZ65531:JEZ65575 JOV65531:JOV65575 JYR65531:JYR65575 KIN65531:KIN65575 KSJ65531:KSJ65575 LCF65531:LCF65575 LMB65531:LMB65575 LVX65531:LVX65575 MFT65531:MFT65575 MPP65531:MPP65575 MZL65531:MZL65575 NJH65531:NJH65575 NTD65531:NTD65575 OCZ65531:OCZ65575 OMV65531:OMV65575 OWR65531:OWR65575 PGN65531:PGN65575 PQJ65531:PQJ65575 QAF65531:QAF65575 QKB65531:QKB65575 QTX65531:QTX65575 RDT65531:RDT65575 RNP65531:RNP65575 RXL65531:RXL65575 SHH65531:SHH65575 SRD65531:SRD65575 TAZ65531:TAZ65575 TKV65531:TKV65575 TUR65531:TUR65575 UEN65531:UEN65575 UOJ65531:UOJ65575 UYF65531:UYF65575 VIB65531:VIB65575 VRX65531:VRX65575 WBT65531:WBT65575 WLP65531:WLP65575 WVL65531:WVL65575 D131067:D131111 IZ131067:IZ131111 SV131067:SV131111 ACR131067:ACR131111 AMN131067:AMN131111 AWJ131067:AWJ131111 BGF131067:BGF131111 BQB131067:BQB131111 BZX131067:BZX131111 CJT131067:CJT131111 CTP131067:CTP131111 DDL131067:DDL131111 DNH131067:DNH131111 DXD131067:DXD131111 EGZ131067:EGZ131111 EQV131067:EQV131111 FAR131067:FAR131111 FKN131067:FKN131111 FUJ131067:FUJ131111 GEF131067:GEF131111 GOB131067:GOB131111 GXX131067:GXX131111 HHT131067:HHT131111 HRP131067:HRP131111 IBL131067:IBL131111 ILH131067:ILH131111 IVD131067:IVD131111 JEZ131067:JEZ131111 JOV131067:JOV131111 JYR131067:JYR131111 KIN131067:KIN131111 KSJ131067:KSJ131111 LCF131067:LCF131111 LMB131067:LMB131111 LVX131067:LVX131111 MFT131067:MFT131111 MPP131067:MPP131111 MZL131067:MZL131111 NJH131067:NJH131111 NTD131067:NTD131111 OCZ131067:OCZ131111 OMV131067:OMV131111 OWR131067:OWR131111 PGN131067:PGN131111 PQJ131067:PQJ131111 QAF131067:QAF131111 QKB131067:QKB131111 QTX131067:QTX131111 RDT131067:RDT131111 RNP131067:RNP131111 RXL131067:RXL131111 SHH131067:SHH131111 SRD131067:SRD131111 TAZ131067:TAZ131111 TKV131067:TKV131111 TUR131067:TUR131111 UEN131067:UEN131111 UOJ131067:UOJ131111 UYF131067:UYF131111 VIB131067:VIB131111 VRX131067:VRX131111 WBT131067:WBT131111 WLP131067:WLP131111 WVL131067:WVL131111 D196603:D196647 IZ196603:IZ196647 SV196603:SV196647 ACR196603:ACR196647 AMN196603:AMN196647 AWJ196603:AWJ196647 BGF196603:BGF196647 BQB196603:BQB196647 BZX196603:BZX196647 CJT196603:CJT196647 CTP196603:CTP196647 DDL196603:DDL196647 DNH196603:DNH196647 DXD196603:DXD196647 EGZ196603:EGZ196647 EQV196603:EQV196647 FAR196603:FAR196647 FKN196603:FKN196647 FUJ196603:FUJ196647 GEF196603:GEF196647 GOB196603:GOB196647 GXX196603:GXX196647 HHT196603:HHT196647 HRP196603:HRP196647 IBL196603:IBL196647 ILH196603:ILH196647 IVD196603:IVD196647 JEZ196603:JEZ196647 JOV196603:JOV196647 JYR196603:JYR196647 KIN196603:KIN196647 KSJ196603:KSJ196647 LCF196603:LCF196647 LMB196603:LMB196647 LVX196603:LVX196647 MFT196603:MFT196647 MPP196603:MPP196647 MZL196603:MZL196647 NJH196603:NJH196647 NTD196603:NTD196647 OCZ196603:OCZ196647 OMV196603:OMV196647 OWR196603:OWR196647 PGN196603:PGN196647 PQJ196603:PQJ196647 QAF196603:QAF196647 QKB196603:QKB196647 QTX196603:QTX196647 RDT196603:RDT196647 RNP196603:RNP196647 RXL196603:RXL196647 SHH196603:SHH196647 SRD196603:SRD196647 TAZ196603:TAZ196647 TKV196603:TKV196647 TUR196603:TUR196647 UEN196603:UEN196647 UOJ196603:UOJ196647 UYF196603:UYF196647 VIB196603:VIB196647 VRX196603:VRX196647 WBT196603:WBT196647 WLP196603:WLP196647 WVL196603:WVL196647 D262139:D262183 IZ262139:IZ262183 SV262139:SV262183 ACR262139:ACR262183 AMN262139:AMN262183 AWJ262139:AWJ262183 BGF262139:BGF262183 BQB262139:BQB262183 BZX262139:BZX262183 CJT262139:CJT262183 CTP262139:CTP262183 DDL262139:DDL262183 DNH262139:DNH262183 DXD262139:DXD262183 EGZ262139:EGZ262183 EQV262139:EQV262183 FAR262139:FAR262183 FKN262139:FKN262183 FUJ262139:FUJ262183 GEF262139:GEF262183 GOB262139:GOB262183 GXX262139:GXX262183 HHT262139:HHT262183 HRP262139:HRP262183 IBL262139:IBL262183 ILH262139:ILH262183 IVD262139:IVD262183 JEZ262139:JEZ262183 JOV262139:JOV262183 JYR262139:JYR262183 KIN262139:KIN262183 KSJ262139:KSJ262183 LCF262139:LCF262183 LMB262139:LMB262183 LVX262139:LVX262183 MFT262139:MFT262183 MPP262139:MPP262183 MZL262139:MZL262183 NJH262139:NJH262183 NTD262139:NTD262183 OCZ262139:OCZ262183 OMV262139:OMV262183 OWR262139:OWR262183 PGN262139:PGN262183 PQJ262139:PQJ262183 QAF262139:QAF262183 QKB262139:QKB262183 QTX262139:QTX262183 RDT262139:RDT262183 RNP262139:RNP262183 RXL262139:RXL262183 SHH262139:SHH262183 SRD262139:SRD262183 TAZ262139:TAZ262183 TKV262139:TKV262183 TUR262139:TUR262183 UEN262139:UEN262183 UOJ262139:UOJ262183 UYF262139:UYF262183 VIB262139:VIB262183 VRX262139:VRX262183 WBT262139:WBT262183 WLP262139:WLP262183 WVL262139:WVL262183 D327675:D327719 IZ327675:IZ327719 SV327675:SV327719 ACR327675:ACR327719 AMN327675:AMN327719 AWJ327675:AWJ327719 BGF327675:BGF327719 BQB327675:BQB327719 BZX327675:BZX327719 CJT327675:CJT327719 CTP327675:CTP327719 DDL327675:DDL327719 DNH327675:DNH327719 DXD327675:DXD327719 EGZ327675:EGZ327719 EQV327675:EQV327719 FAR327675:FAR327719 FKN327675:FKN327719 FUJ327675:FUJ327719 GEF327675:GEF327719 GOB327675:GOB327719 GXX327675:GXX327719 HHT327675:HHT327719 HRP327675:HRP327719 IBL327675:IBL327719 ILH327675:ILH327719 IVD327675:IVD327719 JEZ327675:JEZ327719 JOV327675:JOV327719 JYR327675:JYR327719 KIN327675:KIN327719 KSJ327675:KSJ327719 LCF327675:LCF327719 LMB327675:LMB327719 LVX327675:LVX327719 MFT327675:MFT327719 MPP327675:MPP327719 MZL327675:MZL327719 NJH327675:NJH327719 NTD327675:NTD327719 OCZ327675:OCZ327719 OMV327675:OMV327719 OWR327675:OWR327719 PGN327675:PGN327719 PQJ327675:PQJ327719 QAF327675:QAF327719 QKB327675:QKB327719 QTX327675:QTX327719 RDT327675:RDT327719 RNP327675:RNP327719 RXL327675:RXL327719 SHH327675:SHH327719 SRD327675:SRD327719 TAZ327675:TAZ327719 TKV327675:TKV327719 TUR327675:TUR327719 UEN327675:UEN327719 UOJ327675:UOJ327719 UYF327675:UYF327719 VIB327675:VIB327719 VRX327675:VRX327719 WBT327675:WBT327719 WLP327675:WLP327719 WVL327675:WVL327719 D393211:D393255 IZ393211:IZ393255 SV393211:SV393255 ACR393211:ACR393255 AMN393211:AMN393255 AWJ393211:AWJ393255 BGF393211:BGF393255 BQB393211:BQB393255 BZX393211:BZX393255 CJT393211:CJT393255 CTP393211:CTP393255 DDL393211:DDL393255 DNH393211:DNH393255 DXD393211:DXD393255 EGZ393211:EGZ393255 EQV393211:EQV393255 FAR393211:FAR393255 FKN393211:FKN393255 FUJ393211:FUJ393255 GEF393211:GEF393255 GOB393211:GOB393255 GXX393211:GXX393255 HHT393211:HHT393255 HRP393211:HRP393255 IBL393211:IBL393255 ILH393211:ILH393255 IVD393211:IVD393255 JEZ393211:JEZ393255 JOV393211:JOV393255 JYR393211:JYR393255 KIN393211:KIN393255 KSJ393211:KSJ393255 LCF393211:LCF393255 LMB393211:LMB393255 LVX393211:LVX393255 MFT393211:MFT393255 MPP393211:MPP393255 MZL393211:MZL393255 NJH393211:NJH393255 NTD393211:NTD393255 OCZ393211:OCZ393255 OMV393211:OMV393255 OWR393211:OWR393255 PGN393211:PGN393255 PQJ393211:PQJ393255 QAF393211:QAF393255 QKB393211:QKB393255 QTX393211:QTX393255 RDT393211:RDT393255 RNP393211:RNP393255 RXL393211:RXL393255 SHH393211:SHH393255 SRD393211:SRD393255 TAZ393211:TAZ393255 TKV393211:TKV393255 TUR393211:TUR393255 UEN393211:UEN393255 UOJ393211:UOJ393255 UYF393211:UYF393255 VIB393211:VIB393255 VRX393211:VRX393255 WBT393211:WBT393255 WLP393211:WLP393255 WVL393211:WVL393255 D458747:D458791 IZ458747:IZ458791 SV458747:SV458791 ACR458747:ACR458791 AMN458747:AMN458791 AWJ458747:AWJ458791 BGF458747:BGF458791 BQB458747:BQB458791 BZX458747:BZX458791 CJT458747:CJT458791 CTP458747:CTP458791 DDL458747:DDL458791 DNH458747:DNH458791 DXD458747:DXD458791 EGZ458747:EGZ458791 EQV458747:EQV458791 FAR458747:FAR458791 FKN458747:FKN458791 FUJ458747:FUJ458791 GEF458747:GEF458791 GOB458747:GOB458791 GXX458747:GXX458791 HHT458747:HHT458791 HRP458747:HRP458791 IBL458747:IBL458791 ILH458747:ILH458791 IVD458747:IVD458791 JEZ458747:JEZ458791 JOV458747:JOV458791 JYR458747:JYR458791 KIN458747:KIN458791 KSJ458747:KSJ458791 LCF458747:LCF458791 LMB458747:LMB458791 LVX458747:LVX458791 MFT458747:MFT458791 MPP458747:MPP458791 MZL458747:MZL458791 NJH458747:NJH458791 NTD458747:NTD458791 OCZ458747:OCZ458791 OMV458747:OMV458791 OWR458747:OWR458791 PGN458747:PGN458791 PQJ458747:PQJ458791 QAF458747:QAF458791 QKB458747:QKB458791 QTX458747:QTX458791 RDT458747:RDT458791 RNP458747:RNP458791 RXL458747:RXL458791 SHH458747:SHH458791 SRD458747:SRD458791 TAZ458747:TAZ458791 TKV458747:TKV458791 TUR458747:TUR458791 UEN458747:UEN458791 UOJ458747:UOJ458791 UYF458747:UYF458791 VIB458747:VIB458791 VRX458747:VRX458791 WBT458747:WBT458791 WLP458747:WLP458791 WVL458747:WVL458791 D524283:D524327 IZ524283:IZ524327 SV524283:SV524327 ACR524283:ACR524327 AMN524283:AMN524327 AWJ524283:AWJ524327 BGF524283:BGF524327 BQB524283:BQB524327 BZX524283:BZX524327 CJT524283:CJT524327 CTP524283:CTP524327 DDL524283:DDL524327 DNH524283:DNH524327 DXD524283:DXD524327 EGZ524283:EGZ524327 EQV524283:EQV524327 FAR524283:FAR524327 FKN524283:FKN524327 FUJ524283:FUJ524327 GEF524283:GEF524327 GOB524283:GOB524327 GXX524283:GXX524327 HHT524283:HHT524327 HRP524283:HRP524327 IBL524283:IBL524327 ILH524283:ILH524327 IVD524283:IVD524327 JEZ524283:JEZ524327 JOV524283:JOV524327 JYR524283:JYR524327 KIN524283:KIN524327 KSJ524283:KSJ524327 LCF524283:LCF524327 LMB524283:LMB524327 LVX524283:LVX524327 MFT524283:MFT524327 MPP524283:MPP524327 MZL524283:MZL524327 NJH524283:NJH524327 NTD524283:NTD524327 OCZ524283:OCZ524327 OMV524283:OMV524327 OWR524283:OWR524327 PGN524283:PGN524327 PQJ524283:PQJ524327 QAF524283:QAF524327 QKB524283:QKB524327 QTX524283:QTX524327 RDT524283:RDT524327 RNP524283:RNP524327 RXL524283:RXL524327 SHH524283:SHH524327 SRD524283:SRD524327 TAZ524283:TAZ524327 TKV524283:TKV524327 TUR524283:TUR524327 UEN524283:UEN524327 UOJ524283:UOJ524327 UYF524283:UYF524327 VIB524283:VIB524327 VRX524283:VRX524327 WBT524283:WBT524327 WLP524283:WLP524327 WVL524283:WVL524327 D589819:D589863 IZ589819:IZ589863 SV589819:SV589863 ACR589819:ACR589863 AMN589819:AMN589863 AWJ589819:AWJ589863 BGF589819:BGF589863 BQB589819:BQB589863 BZX589819:BZX589863 CJT589819:CJT589863 CTP589819:CTP589863 DDL589819:DDL589863 DNH589819:DNH589863 DXD589819:DXD589863 EGZ589819:EGZ589863 EQV589819:EQV589863 FAR589819:FAR589863 FKN589819:FKN589863 FUJ589819:FUJ589863 GEF589819:GEF589863 GOB589819:GOB589863 GXX589819:GXX589863 HHT589819:HHT589863 HRP589819:HRP589863 IBL589819:IBL589863 ILH589819:ILH589863 IVD589819:IVD589863 JEZ589819:JEZ589863 JOV589819:JOV589863 JYR589819:JYR589863 KIN589819:KIN589863 KSJ589819:KSJ589863 LCF589819:LCF589863 LMB589819:LMB589863 LVX589819:LVX589863 MFT589819:MFT589863 MPP589819:MPP589863 MZL589819:MZL589863 NJH589819:NJH589863 NTD589819:NTD589863 OCZ589819:OCZ589863 OMV589819:OMV589863 OWR589819:OWR589863 PGN589819:PGN589863 PQJ589819:PQJ589863 QAF589819:QAF589863 QKB589819:QKB589863 QTX589819:QTX589863 RDT589819:RDT589863 RNP589819:RNP589863 RXL589819:RXL589863 SHH589819:SHH589863 SRD589819:SRD589863 TAZ589819:TAZ589863 TKV589819:TKV589863 TUR589819:TUR589863 UEN589819:UEN589863 UOJ589819:UOJ589863 UYF589819:UYF589863 VIB589819:VIB589863 VRX589819:VRX589863 WBT589819:WBT589863 WLP589819:WLP589863 WVL589819:WVL589863 D655355:D655399 IZ655355:IZ655399 SV655355:SV655399 ACR655355:ACR655399 AMN655355:AMN655399 AWJ655355:AWJ655399 BGF655355:BGF655399 BQB655355:BQB655399 BZX655355:BZX655399 CJT655355:CJT655399 CTP655355:CTP655399 DDL655355:DDL655399 DNH655355:DNH655399 DXD655355:DXD655399 EGZ655355:EGZ655399 EQV655355:EQV655399 FAR655355:FAR655399 FKN655355:FKN655399 FUJ655355:FUJ655399 GEF655355:GEF655399 GOB655355:GOB655399 GXX655355:GXX655399 HHT655355:HHT655399 HRP655355:HRP655399 IBL655355:IBL655399 ILH655355:ILH655399 IVD655355:IVD655399 JEZ655355:JEZ655399 JOV655355:JOV655399 JYR655355:JYR655399 KIN655355:KIN655399 KSJ655355:KSJ655399 LCF655355:LCF655399 LMB655355:LMB655399 LVX655355:LVX655399 MFT655355:MFT655399 MPP655355:MPP655399 MZL655355:MZL655399 NJH655355:NJH655399 NTD655355:NTD655399 OCZ655355:OCZ655399 OMV655355:OMV655399 OWR655355:OWR655399 PGN655355:PGN655399 PQJ655355:PQJ655399 QAF655355:QAF655399 QKB655355:QKB655399 QTX655355:QTX655399 RDT655355:RDT655399 RNP655355:RNP655399 RXL655355:RXL655399 SHH655355:SHH655399 SRD655355:SRD655399 TAZ655355:TAZ655399 TKV655355:TKV655399 TUR655355:TUR655399 UEN655355:UEN655399 UOJ655355:UOJ655399 UYF655355:UYF655399 VIB655355:VIB655399 VRX655355:VRX655399 WBT655355:WBT655399 WLP655355:WLP655399 WVL655355:WVL655399 D720891:D720935 IZ720891:IZ720935 SV720891:SV720935 ACR720891:ACR720935 AMN720891:AMN720935 AWJ720891:AWJ720935 BGF720891:BGF720935 BQB720891:BQB720935 BZX720891:BZX720935 CJT720891:CJT720935 CTP720891:CTP720935 DDL720891:DDL720935 DNH720891:DNH720935 DXD720891:DXD720935 EGZ720891:EGZ720935 EQV720891:EQV720935 FAR720891:FAR720935 FKN720891:FKN720935 FUJ720891:FUJ720935 GEF720891:GEF720935 GOB720891:GOB720935 GXX720891:GXX720935 HHT720891:HHT720935 HRP720891:HRP720935 IBL720891:IBL720935 ILH720891:ILH720935 IVD720891:IVD720935 JEZ720891:JEZ720935 JOV720891:JOV720935 JYR720891:JYR720935 KIN720891:KIN720935 KSJ720891:KSJ720935 LCF720891:LCF720935 LMB720891:LMB720935 LVX720891:LVX720935 MFT720891:MFT720935 MPP720891:MPP720935 MZL720891:MZL720935 NJH720891:NJH720935 NTD720891:NTD720935 OCZ720891:OCZ720935 OMV720891:OMV720935 OWR720891:OWR720935 PGN720891:PGN720935 PQJ720891:PQJ720935 QAF720891:QAF720935 QKB720891:QKB720935 QTX720891:QTX720935 RDT720891:RDT720935 RNP720891:RNP720935 RXL720891:RXL720935 SHH720891:SHH720935 SRD720891:SRD720935 TAZ720891:TAZ720935 TKV720891:TKV720935 TUR720891:TUR720935 UEN720891:UEN720935 UOJ720891:UOJ720935 UYF720891:UYF720935 VIB720891:VIB720935 VRX720891:VRX720935 WBT720891:WBT720935 WLP720891:WLP720935 WVL720891:WVL720935 D786427:D786471 IZ786427:IZ786471 SV786427:SV786471 ACR786427:ACR786471 AMN786427:AMN786471 AWJ786427:AWJ786471 BGF786427:BGF786471 BQB786427:BQB786471 BZX786427:BZX786471 CJT786427:CJT786471 CTP786427:CTP786471 DDL786427:DDL786471 DNH786427:DNH786471 DXD786427:DXD786471 EGZ786427:EGZ786471 EQV786427:EQV786471 FAR786427:FAR786471 FKN786427:FKN786471 FUJ786427:FUJ786471 GEF786427:GEF786471 GOB786427:GOB786471 GXX786427:GXX786471 HHT786427:HHT786471 HRP786427:HRP786471 IBL786427:IBL786471 ILH786427:ILH786471 IVD786427:IVD786471 JEZ786427:JEZ786471 JOV786427:JOV786471 JYR786427:JYR786471 KIN786427:KIN786471 KSJ786427:KSJ786471 LCF786427:LCF786471 LMB786427:LMB786471 LVX786427:LVX786471 MFT786427:MFT786471 MPP786427:MPP786471 MZL786427:MZL786471 NJH786427:NJH786471 NTD786427:NTD786471 OCZ786427:OCZ786471 OMV786427:OMV786471 OWR786427:OWR786471 PGN786427:PGN786471 PQJ786427:PQJ786471 QAF786427:QAF786471 QKB786427:QKB786471 QTX786427:QTX786471 RDT786427:RDT786471 RNP786427:RNP786471 RXL786427:RXL786471 SHH786427:SHH786471 SRD786427:SRD786471 TAZ786427:TAZ786471 TKV786427:TKV786471 TUR786427:TUR786471 UEN786427:UEN786471 UOJ786427:UOJ786471 UYF786427:UYF786471 VIB786427:VIB786471 VRX786427:VRX786471 WBT786427:WBT786471 WLP786427:WLP786471 WVL786427:WVL786471 D851963:D852007 IZ851963:IZ852007 SV851963:SV852007 ACR851963:ACR852007 AMN851963:AMN852007 AWJ851963:AWJ852007 BGF851963:BGF852007 BQB851963:BQB852007 BZX851963:BZX852007 CJT851963:CJT852007 CTP851963:CTP852007 DDL851963:DDL852007 DNH851963:DNH852007 DXD851963:DXD852007 EGZ851963:EGZ852007 EQV851963:EQV852007 FAR851963:FAR852007 FKN851963:FKN852007 FUJ851963:FUJ852007 GEF851963:GEF852007 GOB851963:GOB852007 GXX851963:GXX852007 HHT851963:HHT852007 HRP851963:HRP852007 IBL851963:IBL852007 ILH851963:ILH852007 IVD851963:IVD852007 JEZ851963:JEZ852007 JOV851963:JOV852007 JYR851963:JYR852007 KIN851963:KIN852007 KSJ851963:KSJ852007 LCF851963:LCF852007 LMB851963:LMB852007 LVX851963:LVX852007 MFT851963:MFT852007 MPP851963:MPP852007 MZL851963:MZL852007 NJH851963:NJH852007 NTD851963:NTD852007 OCZ851963:OCZ852007 OMV851963:OMV852007 OWR851963:OWR852007 PGN851963:PGN852007 PQJ851963:PQJ852007 QAF851963:QAF852007 QKB851963:QKB852007 QTX851963:QTX852007 RDT851963:RDT852007 RNP851963:RNP852007 RXL851963:RXL852007 SHH851963:SHH852007 SRD851963:SRD852007 TAZ851963:TAZ852007 TKV851963:TKV852007 TUR851963:TUR852007 UEN851963:UEN852007 UOJ851963:UOJ852007 UYF851963:UYF852007 VIB851963:VIB852007 VRX851963:VRX852007 WBT851963:WBT852007 WLP851963:WLP852007 WVL851963:WVL852007 D917499:D917543 IZ917499:IZ917543 SV917499:SV917543 ACR917499:ACR917543 AMN917499:AMN917543 AWJ917499:AWJ917543 BGF917499:BGF917543 BQB917499:BQB917543 BZX917499:BZX917543 CJT917499:CJT917543 CTP917499:CTP917543 DDL917499:DDL917543 DNH917499:DNH917543 DXD917499:DXD917543 EGZ917499:EGZ917543 EQV917499:EQV917543 FAR917499:FAR917543 FKN917499:FKN917543 FUJ917499:FUJ917543 GEF917499:GEF917543 GOB917499:GOB917543 GXX917499:GXX917543 HHT917499:HHT917543 HRP917499:HRP917543 IBL917499:IBL917543 ILH917499:ILH917543 IVD917499:IVD917543 JEZ917499:JEZ917543 JOV917499:JOV917543 JYR917499:JYR917543 KIN917499:KIN917543 KSJ917499:KSJ917543 LCF917499:LCF917543 LMB917499:LMB917543 LVX917499:LVX917543 MFT917499:MFT917543 MPP917499:MPP917543 MZL917499:MZL917543 NJH917499:NJH917543 NTD917499:NTD917543 OCZ917499:OCZ917543 OMV917499:OMV917543 OWR917499:OWR917543 PGN917499:PGN917543 PQJ917499:PQJ917543 QAF917499:QAF917543 QKB917499:QKB917543 QTX917499:QTX917543 RDT917499:RDT917543 RNP917499:RNP917543 RXL917499:RXL917543 SHH917499:SHH917543 SRD917499:SRD917543 TAZ917499:TAZ917543 TKV917499:TKV917543 TUR917499:TUR917543 UEN917499:UEN917543 UOJ917499:UOJ917543 UYF917499:UYF917543 VIB917499:VIB917543 VRX917499:VRX917543 WBT917499:WBT917543 WLP917499:WLP917543 WVL917499:WVL917543 D983035:D983079 IZ983035:IZ983079 SV983035:SV983079 ACR983035:ACR983079 AMN983035:AMN983079 AWJ983035:AWJ983079 BGF983035:BGF983079 BQB983035:BQB983079 BZX983035:BZX983079 CJT983035:CJT983079 CTP983035:CTP983079 DDL983035:DDL983079 DNH983035:DNH983079 DXD983035:DXD983079 EGZ983035:EGZ983079 EQV983035:EQV983079 FAR983035:FAR983079 FKN983035:FKN983079 FUJ983035:FUJ983079 GEF983035:GEF983079 GOB983035:GOB983079 GXX983035:GXX983079 HHT983035:HHT983079 HRP983035:HRP983079 IBL983035:IBL983079 ILH983035:ILH983079 IVD983035:IVD983079 JEZ983035:JEZ983079 JOV983035:JOV983079 JYR983035:JYR983079 KIN983035:KIN983079 KSJ983035:KSJ983079 LCF983035:LCF983079 LMB983035:LMB983079 LVX983035:LVX983079 MFT983035:MFT983079 MPP983035:MPP983079 MZL983035:MZL983079 NJH983035:NJH983079 NTD983035:NTD983079 OCZ983035:OCZ983079 OMV983035:OMV983079 OWR983035:OWR983079 PGN983035:PGN983079 PQJ983035:PQJ983079 QAF983035:QAF983079 QKB983035:QKB983079 QTX983035:QTX983079 RDT983035:RDT983079 RNP983035:RNP983079 RXL983035:RXL983079 SHH983035:SHH983079 SRD983035:SRD983079 TAZ983035:TAZ983079 TKV983035:TKV983079 TUR983035:TUR983079 UEN983035:UEN983079 UOJ983035:UOJ983079 UYF983035:UYF983079 VIB983035:VIB983079 VRX983035:VRX983079 WBT983035:WBT983079 WLP983035:WLP983079 D14:D52">
      <formula1>$AJ$3:$AJ$21</formula1>
    </dataValidation>
    <dataValidation type="list" allowBlank="1" showInputMessage="1" showErrorMessage="1" sqref="WVN983035:WVN983079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5531:F65575 JB65531:JB65575 SX65531:SX65575 ACT65531:ACT65575 AMP65531:AMP65575 AWL65531:AWL65575 BGH65531:BGH65575 BQD65531:BQD65575 BZZ65531:BZZ65575 CJV65531:CJV65575 CTR65531:CTR65575 DDN65531:DDN65575 DNJ65531:DNJ65575 DXF65531:DXF65575 EHB65531:EHB65575 EQX65531:EQX65575 FAT65531:FAT65575 FKP65531:FKP65575 FUL65531:FUL65575 GEH65531:GEH65575 GOD65531:GOD65575 GXZ65531:GXZ65575 HHV65531:HHV65575 HRR65531:HRR65575 IBN65531:IBN65575 ILJ65531:ILJ65575 IVF65531:IVF65575 JFB65531:JFB65575 JOX65531:JOX65575 JYT65531:JYT65575 KIP65531:KIP65575 KSL65531:KSL65575 LCH65531:LCH65575 LMD65531:LMD65575 LVZ65531:LVZ65575 MFV65531:MFV65575 MPR65531:MPR65575 MZN65531:MZN65575 NJJ65531:NJJ65575 NTF65531:NTF65575 ODB65531:ODB65575 OMX65531:OMX65575 OWT65531:OWT65575 PGP65531:PGP65575 PQL65531:PQL65575 QAH65531:QAH65575 QKD65531:QKD65575 QTZ65531:QTZ65575 RDV65531:RDV65575 RNR65531:RNR65575 RXN65531:RXN65575 SHJ65531:SHJ65575 SRF65531:SRF65575 TBB65531:TBB65575 TKX65531:TKX65575 TUT65531:TUT65575 UEP65531:UEP65575 UOL65531:UOL65575 UYH65531:UYH65575 VID65531:VID65575 VRZ65531:VRZ65575 WBV65531:WBV65575 WLR65531:WLR65575 WVN65531:WVN65575 F131067:F131111 JB131067:JB131111 SX131067:SX131111 ACT131067:ACT131111 AMP131067:AMP131111 AWL131067:AWL131111 BGH131067:BGH131111 BQD131067:BQD131111 BZZ131067:BZZ131111 CJV131067:CJV131111 CTR131067:CTR131111 DDN131067:DDN131111 DNJ131067:DNJ131111 DXF131067:DXF131111 EHB131067:EHB131111 EQX131067:EQX131111 FAT131067:FAT131111 FKP131067:FKP131111 FUL131067:FUL131111 GEH131067:GEH131111 GOD131067:GOD131111 GXZ131067:GXZ131111 HHV131067:HHV131111 HRR131067:HRR131111 IBN131067:IBN131111 ILJ131067:ILJ131111 IVF131067:IVF131111 JFB131067:JFB131111 JOX131067:JOX131111 JYT131067:JYT131111 KIP131067:KIP131111 KSL131067:KSL131111 LCH131067:LCH131111 LMD131067:LMD131111 LVZ131067:LVZ131111 MFV131067:MFV131111 MPR131067:MPR131111 MZN131067:MZN131111 NJJ131067:NJJ131111 NTF131067:NTF131111 ODB131067:ODB131111 OMX131067:OMX131111 OWT131067:OWT131111 PGP131067:PGP131111 PQL131067:PQL131111 QAH131067:QAH131111 QKD131067:QKD131111 QTZ131067:QTZ131111 RDV131067:RDV131111 RNR131067:RNR131111 RXN131067:RXN131111 SHJ131067:SHJ131111 SRF131067:SRF131111 TBB131067:TBB131111 TKX131067:TKX131111 TUT131067:TUT131111 UEP131067:UEP131111 UOL131067:UOL131111 UYH131067:UYH131111 VID131067:VID131111 VRZ131067:VRZ131111 WBV131067:WBV131111 WLR131067:WLR131111 WVN131067:WVN131111 F196603:F196647 JB196603:JB196647 SX196603:SX196647 ACT196603:ACT196647 AMP196603:AMP196647 AWL196603:AWL196647 BGH196603:BGH196647 BQD196603:BQD196647 BZZ196603:BZZ196647 CJV196603:CJV196647 CTR196603:CTR196647 DDN196603:DDN196647 DNJ196603:DNJ196647 DXF196603:DXF196647 EHB196603:EHB196647 EQX196603:EQX196647 FAT196603:FAT196647 FKP196603:FKP196647 FUL196603:FUL196647 GEH196603:GEH196647 GOD196603:GOD196647 GXZ196603:GXZ196647 HHV196603:HHV196647 HRR196603:HRR196647 IBN196603:IBN196647 ILJ196603:ILJ196647 IVF196603:IVF196647 JFB196603:JFB196647 JOX196603:JOX196647 JYT196603:JYT196647 KIP196603:KIP196647 KSL196603:KSL196647 LCH196603:LCH196647 LMD196603:LMD196647 LVZ196603:LVZ196647 MFV196603:MFV196647 MPR196603:MPR196647 MZN196603:MZN196647 NJJ196603:NJJ196647 NTF196603:NTF196647 ODB196603:ODB196647 OMX196603:OMX196647 OWT196603:OWT196647 PGP196603:PGP196647 PQL196603:PQL196647 QAH196603:QAH196647 QKD196603:QKD196647 QTZ196603:QTZ196647 RDV196603:RDV196647 RNR196603:RNR196647 RXN196603:RXN196647 SHJ196603:SHJ196647 SRF196603:SRF196647 TBB196603:TBB196647 TKX196603:TKX196647 TUT196603:TUT196647 UEP196603:UEP196647 UOL196603:UOL196647 UYH196603:UYH196647 VID196603:VID196647 VRZ196603:VRZ196647 WBV196603:WBV196647 WLR196603:WLR196647 WVN196603:WVN196647 F262139:F262183 JB262139:JB262183 SX262139:SX262183 ACT262139:ACT262183 AMP262139:AMP262183 AWL262139:AWL262183 BGH262139:BGH262183 BQD262139:BQD262183 BZZ262139:BZZ262183 CJV262139:CJV262183 CTR262139:CTR262183 DDN262139:DDN262183 DNJ262139:DNJ262183 DXF262139:DXF262183 EHB262139:EHB262183 EQX262139:EQX262183 FAT262139:FAT262183 FKP262139:FKP262183 FUL262139:FUL262183 GEH262139:GEH262183 GOD262139:GOD262183 GXZ262139:GXZ262183 HHV262139:HHV262183 HRR262139:HRR262183 IBN262139:IBN262183 ILJ262139:ILJ262183 IVF262139:IVF262183 JFB262139:JFB262183 JOX262139:JOX262183 JYT262139:JYT262183 KIP262139:KIP262183 KSL262139:KSL262183 LCH262139:LCH262183 LMD262139:LMD262183 LVZ262139:LVZ262183 MFV262139:MFV262183 MPR262139:MPR262183 MZN262139:MZN262183 NJJ262139:NJJ262183 NTF262139:NTF262183 ODB262139:ODB262183 OMX262139:OMX262183 OWT262139:OWT262183 PGP262139:PGP262183 PQL262139:PQL262183 QAH262139:QAH262183 QKD262139:QKD262183 QTZ262139:QTZ262183 RDV262139:RDV262183 RNR262139:RNR262183 RXN262139:RXN262183 SHJ262139:SHJ262183 SRF262139:SRF262183 TBB262139:TBB262183 TKX262139:TKX262183 TUT262139:TUT262183 UEP262139:UEP262183 UOL262139:UOL262183 UYH262139:UYH262183 VID262139:VID262183 VRZ262139:VRZ262183 WBV262139:WBV262183 WLR262139:WLR262183 WVN262139:WVN262183 F327675:F327719 JB327675:JB327719 SX327675:SX327719 ACT327675:ACT327719 AMP327675:AMP327719 AWL327675:AWL327719 BGH327675:BGH327719 BQD327675:BQD327719 BZZ327675:BZZ327719 CJV327675:CJV327719 CTR327675:CTR327719 DDN327675:DDN327719 DNJ327675:DNJ327719 DXF327675:DXF327719 EHB327675:EHB327719 EQX327675:EQX327719 FAT327675:FAT327719 FKP327675:FKP327719 FUL327675:FUL327719 GEH327675:GEH327719 GOD327675:GOD327719 GXZ327675:GXZ327719 HHV327675:HHV327719 HRR327675:HRR327719 IBN327675:IBN327719 ILJ327675:ILJ327719 IVF327675:IVF327719 JFB327675:JFB327719 JOX327675:JOX327719 JYT327675:JYT327719 KIP327675:KIP327719 KSL327675:KSL327719 LCH327675:LCH327719 LMD327675:LMD327719 LVZ327675:LVZ327719 MFV327675:MFV327719 MPR327675:MPR327719 MZN327675:MZN327719 NJJ327675:NJJ327719 NTF327675:NTF327719 ODB327675:ODB327719 OMX327675:OMX327719 OWT327675:OWT327719 PGP327675:PGP327719 PQL327675:PQL327719 QAH327675:QAH327719 QKD327675:QKD327719 QTZ327675:QTZ327719 RDV327675:RDV327719 RNR327675:RNR327719 RXN327675:RXN327719 SHJ327675:SHJ327719 SRF327675:SRF327719 TBB327675:TBB327719 TKX327675:TKX327719 TUT327675:TUT327719 UEP327675:UEP327719 UOL327675:UOL327719 UYH327675:UYH327719 VID327675:VID327719 VRZ327675:VRZ327719 WBV327675:WBV327719 WLR327675:WLR327719 WVN327675:WVN327719 F393211:F393255 JB393211:JB393255 SX393211:SX393255 ACT393211:ACT393255 AMP393211:AMP393255 AWL393211:AWL393255 BGH393211:BGH393255 BQD393211:BQD393255 BZZ393211:BZZ393255 CJV393211:CJV393255 CTR393211:CTR393255 DDN393211:DDN393255 DNJ393211:DNJ393255 DXF393211:DXF393255 EHB393211:EHB393255 EQX393211:EQX393255 FAT393211:FAT393255 FKP393211:FKP393255 FUL393211:FUL393255 GEH393211:GEH393255 GOD393211:GOD393255 GXZ393211:GXZ393255 HHV393211:HHV393255 HRR393211:HRR393255 IBN393211:IBN393255 ILJ393211:ILJ393255 IVF393211:IVF393255 JFB393211:JFB393255 JOX393211:JOX393255 JYT393211:JYT393255 KIP393211:KIP393255 KSL393211:KSL393255 LCH393211:LCH393255 LMD393211:LMD393255 LVZ393211:LVZ393255 MFV393211:MFV393255 MPR393211:MPR393255 MZN393211:MZN393255 NJJ393211:NJJ393255 NTF393211:NTF393255 ODB393211:ODB393255 OMX393211:OMX393255 OWT393211:OWT393255 PGP393211:PGP393255 PQL393211:PQL393255 QAH393211:QAH393255 QKD393211:QKD393255 QTZ393211:QTZ393255 RDV393211:RDV393255 RNR393211:RNR393255 RXN393211:RXN393255 SHJ393211:SHJ393255 SRF393211:SRF393255 TBB393211:TBB393255 TKX393211:TKX393255 TUT393211:TUT393255 UEP393211:UEP393255 UOL393211:UOL393255 UYH393211:UYH393255 VID393211:VID393255 VRZ393211:VRZ393255 WBV393211:WBV393255 WLR393211:WLR393255 WVN393211:WVN393255 F458747:F458791 JB458747:JB458791 SX458747:SX458791 ACT458747:ACT458791 AMP458747:AMP458791 AWL458747:AWL458791 BGH458747:BGH458791 BQD458747:BQD458791 BZZ458747:BZZ458791 CJV458747:CJV458791 CTR458747:CTR458791 DDN458747:DDN458791 DNJ458747:DNJ458791 DXF458747:DXF458791 EHB458747:EHB458791 EQX458747:EQX458791 FAT458747:FAT458791 FKP458747:FKP458791 FUL458747:FUL458791 GEH458747:GEH458791 GOD458747:GOD458791 GXZ458747:GXZ458791 HHV458747:HHV458791 HRR458747:HRR458791 IBN458747:IBN458791 ILJ458747:ILJ458791 IVF458747:IVF458791 JFB458747:JFB458791 JOX458747:JOX458791 JYT458747:JYT458791 KIP458747:KIP458791 KSL458747:KSL458791 LCH458747:LCH458791 LMD458747:LMD458791 LVZ458747:LVZ458791 MFV458747:MFV458791 MPR458747:MPR458791 MZN458747:MZN458791 NJJ458747:NJJ458791 NTF458747:NTF458791 ODB458747:ODB458791 OMX458747:OMX458791 OWT458747:OWT458791 PGP458747:PGP458791 PQL458747:PQL458791 QAH458747:QAH458791 QKD458747:QKD458791 QTZ458747:QTZ458791 RDV458747:RDV458791 RNR458747:RNR458791 RXN458747:RXN458791 SHJ458747:SHJ458791 SRF458747:SRF458791 TBB458747:TBB458791 TKX458747:TKX458791 TUT458747:TUT458791 UEP458747:UEP458791 UOL458747:UOL458791 UYH458747:UYH458791 VID458747:VID458791 VRZ458747:VRZ458791 WBV458747:WBV458791 WLR458747:WLR458791 WVN458747:WVN458791 F524283:F524327 JB524283:JB524327 SX524283:SX524327 ACT524283:ACT524327 AMP524283:AMP524327 AWL524283:AWL524327 BGH524283:BGH524327 BQD524283:BQD524327 BZZ524283:BZZ524327 CJV524283:CJV524327 CTR524283:CTR524327 DDN524283:DDN524327 DNJ524283:DNJ524327 DXF524283:DXF524327 EHB524283:EHB524327 EQX524283:EQX524327 FAT524283:FAT524327 FKP524283:FKP524327 FUL524283:FUL524327 GEH524283:GEH524327 GOD524283:GOD524327 GXZ524283:GXZ524327 HHV524283:HHV524327 HRR524283:HRR524327 IBN524283:IBN524327 ILJ524283:ILJ524327 IVF524283:IVF524327 JFB524283:JFB524327 JOX524283:JOX524327 JYT524283:JYT524327 KIP524283:KIP524327 KSL524283:KSL524327 LCH524283:LCH524327 LMD524283:LMD524327 LVZ524283:LVZ524327 MFV524283:MFV524327 MPR524283:MPR524327 MZN524283:MZN524327 NJJ524283:NJJ524327 NTF524283:NTF524327 ODB524283:ODB524327 OMX524283:OMX524327 OWT524283:OWT524327 PGP524283:PGP524327 PQL524283:PQL524327 QAH524283:QAH524327 QKD524283:QKD524327 QTZ524283:QTZ524327 RDV524283:RDV524327 RNR524283:RNR524327 RXN524283:RXN524327 SHJ524283:SHJ524327 SRF524283:SRF524327 TBB524283:TBB524327 TKX524283:TKX524327 TUT524283:TUT524327 UEP524283:UEP524327 UOL524283:UOL524327 UYH524283:UYH524327 VID524283:VID524327 VRZ524283:VRZ524327 WBV524283:WBV524327 WLR524283:WLR524327 WVN524283:WVN524327 F589819:F589863 JB589819:JB589863 SX589819:SX589863 ACT589819:ACT589863 AMP589819:AMP589863 AWL589819:AWL589863 BGH589819:BGH589863 BQD589819:BQD589863 BZZ589819:BZZ589863 CJV589819:CJV589863 CTR589819:CTR589863 DDN589819:DDN589863 DNJ589819:DNJ589863 DXF589819:DXF589863 EHB589819:EHB589863 EQX589819:EQX589863 FAT589819:FAT589863 FKP589819:FKP589863 FUL589819:FUL589863 GEH589819:GEH589863 GOD589819:GOD589863 GXZ589819:GXZ589863 HHV589819:HHV589863 HRR589819:HRR589863 IBN589819:IBN589863 ILJ589819:ILJ589863 IVF589819:IVF589863 JFB589819:JFB589863 JOX589819:JOX589863 JYT589819:JYT589863 KIP589819:KIP589863 KSL589819:KSL589863 LCH589819:LCH589863 LMD589819:LMD589863 LVZ589819:LVZ589863 MFV589819:MFV589863 MPR589819:MPR589863 MZN589819:MZN589863 NJJ589819:NJJ589863 NTF589819:NTF589863 ODB589819:ODB589863 OMX589819:OMX589863 OWT589819:OWT589863 PGP589819:PGP589863 PQL589819:PQL589863 QAH589819:QAH589863 QKD589819:QKD589863 QTZ589819:QTZ589863 RDV589819:RDV589863 RNR589819:RNR589863 RXN589819:RXN589863 SHJ589819:SHJ589863 SRF589819:SRF589863 TBB589819:TBB589863 TKX589819:TKX589863 TUT589819:TUT589863 UEP589819:UEP589863 UOL589819:UOL589863 UYH589819:UYH589863 VID589819:VID589863 VRZ589819:VRZ589863 WBV589819:WBV589863 WLR589819:WLR589863 WVN589819:WVN589863 F655355:F655399 JB655355:JB655399 SX655355:SX655399 ACT655355:ACT655399 AMP655355:AMP655399 AWL655355:AWL655399 BGH655355:BGH655399 BQD655355:BQD655399 BZZ655355:BZZ655399 CJV655355:CJV655399 CTR655355:CTR655399 DDN655355:DDN655399 DNJ655355:DNJ655399 DXF655355:DXF655399 EHB655355:EHB655399 EQX655355:EQX655399 FAT655355:FAT655399 FKP655355:FKP655399 FUL655355:FUL655399 GEH655355:GEH655399 GOD655355:GOD655399 GXZ655355:GXZ655399 HHV655355:HHV655399 HRR655355:HRR655399 IBN655355:IBN655399 ILJ655355:ILJ655399 IVF655355:IVF655399 JFB655355:JFB655399 JOX655355:JOX655399 JYT655355:JYT655399 KIP655355:KIP655399 KSL655355:KSL655399 LCH655355:LCH655399 LMD655355:LMD655399 LVZ655355:LVZ655399 MFV655355:MFV655399 MPR655355:MPR655399 MZN655355:MZN655399 NJJ655355:NJJ655399 NTF655355:NTF655399 ODB655355:ODB655399 OMX655355:OMX655399 OWT655355:OWT655399 PGP655355:PGP655399 PQL655355:PQL655399 QAH655355:QAH655399 QKD655355:QKD655399 QTZ655355:QTZ655399 RDV655355:RDV655399 RNR655355:RNR655399 RXN655355:RXN655399 SHJ655355:SHJ655399 SRF655355:SRF655399 TBB655355:TBB655399 TKX655355:TKX655399 TUT655355:TUT655399 UEP655355:UEP655399 UOL655355:UOL655399 UYH655355:UYH655399 VID655355:VID655399 VRZ655355:VRZ655399 WBV655355:WBV655399 WLR655355:WLR655399 WVN655355:WVN655399 F720891:F720935 JB720891:JB720935 SX720891:SX720935 ACT720891:ACT720935 AMP720891:AMP720935 AWL720891:AWL720935 BGH720891:BGH720935 BQD720891:BQD720935 BZZ720891:BZZ720935 CJV720891:CJV720935 CTR720891:CTR720935 DDN720891:DDN720935 DNJ720891:DNJ720935 DXF720891:DXF720935 EHB720891:EHB720935 EQX720891:EQX720935 FAT720891:FAT720935 FKP720891:FKP720935 FUL720891:FUL720935 GEH720891:GEH720935 GOD720891:GOD720935 GXZ720891:GXZ720935 HHV720891:HHV720935 HRR720891:HRR720935 IBN720891:IBN720935 ILJ720891:ILJ720935 IVF720891:IVF720935 JFB720891:JFB720935 JOX720891:JOX720935 JYT720891:JYT720935 KIP720891:KIP720935 KSL720891:KSL720935 LCH720891:LCH720935 LMD720891:LMD720935 LVZ720891:LVZ720935 MFV720891:MFV720935 MPR720891:MPR720935 MZN720891:MZN720935 NJJ720891:NJJ720935 NTF720891:NTF720935 ODB720891:ODB720935 OMX720891:OMX720935 OWT720891:OWT720935 PGP720891:PGP720935 PQL720891:PQL720935 QAH720891:QAH720935 QKD720891:QKD720935 QTZ720891:QTZ720935 RDV720891:RDV720935 RNR720891:RNR720935 RXN720891:RXN720935 SHJ720891:SHJ720935 SRF720891:SRF720935 TBB720891:TBB720935 TKX720891:TKX720935 TUT720891:TUT720935 UEP720891:UEP720935 UOL720891:UOL720935 UYH720891:UYH720935 VID720891:VID720935 VRZ720891:VRZ720935 WBV720891:WBV720935 WLR720891:WLR720935 WVN720891:WVN720935 F786427:F786471 JB786427:JB786471 SX786427:SX786471 ACT786427:ACT786471 AMP786427:AMP786471 AWL786427:AWL786471 BGH786427:BGH786471 BQD786427:BQD786471 BZZ786427:BZZ786471 CJV786427:CJV786471 CTR786427:CTR786471 DDN786427:DDN786471 DNJ786427:DNJ786471 DXF786427:DXF786471 EHB786427:EHB786471 EQX786427:EQX786471 FAT786427:FAT786471 FKP786427:FKP786471 FUL786427:FUL786471 GEH786427:GEH786471 GOD786427:GOD786471 GXZ786427:GXZ786471 HHV786427:HHV786471 HRR786427:HRR786471 IBN786427:IBN786471 ILJ786427:ILJ786471 IVF786427:IVF786471 JFB786427:JFB786471 JOX786427:JOX786471 JYT786427:JYT786471 KIP786427:KIP786471 KSL786427:KSL786471 LCH786427:LCH786471 LMD786427:LMD786471 LVZ786427:LVZ786471 MFV786427:MFV786471 MPR786427:MPR786471 MZN786427:MZN786471 NJJ786427:NJJ786471 NTF786427:NTF786471 ODB786427:ODB786471 OMX786427:OMX786471 OWT786427:OWT786471 PGP786427:PGP786471 PQL786427:PQL786471 QAH786427:QAH786471 QKD786427:QKD786471 QTZ786427:QTZ786471 RDV786427:RDV786471 RNR786427:RNR786471 RXN786427:RXN786471 SHJ786427:SHJ786471 SRF786427:SRF786471 TBB786427:TBB786471 TKX786427:TKX786471 TUT786427:TUT786471 UEP786427:UEP786471 UOL786427:UOL786471 UYH786427:UYH786471 VID786427:VID786471 VRZ786427:VRZ786471 WBV786427:WBV786471 WLR786427:WLR786471 WVN786427:WVN786471 F851963:F852007 JB851963:JB852007 SX851963:SX852007 ACT851963:ACT852007 AMP851963:AMP852007 AWL851963:AWL852007 BGH851963:BGH852007 BQD851963:BQD852007 BZZ851963:BZZ852007 CJV851963:CJV852007 CTR851963:CTR852007 DDN851963:DDN852007 DNJ851963:DNJ852007 DXF851963:DXF852007 EHB851963:EHB852007 EQX851963:EQX852007 FAT851963:FAT852007 FKP851963:FKP852007 FUL851963:FUL852007 GEH851963:GEH852007 GOD851963:GOD852007 GXZ851963:GXZ852007 HHV851963:HHV852007 HRR851963:HRR852007 IBN851963:IBN852007 ILJ851963:ILJ852007 IVF851963:IVF852007 JFB851963:JFB852007 JOX851963:JOX852007 JYT851963:JYT852007 KIP851963:KIP852007 KSL851963:KSL852007 LCH851963:LCH852007 LMD851963:LMD852007 LVZ851963:LVZ852007 MFV851963:MFV852007 MPR851963:MPR852007 MZN851963:MZN852007 NJJ851963:NJJ852007 NTF851963:NTF852007 ODB851963:ODB852007 OMX851963:OMX852007 OWT851963:OWT852007 PGP851963:PGP852007 PQL851963:PQL852007 QAH851963:QAH852007 QKD851963:QKD852007 QTZ851963:QTZ852007 RDV851963:RDV852007 RNR851963:RNR852007 RXN851963:RXN852007 SHJ851963:SHJ852007 SRF851963:SRF852007 TBB851963:TBB852007 TKX851963:TKX852007 TUT851963:TUT852007 UEP851963:UEP852007 UOL851963:UOL852007 UYH851963:UYH852007 VID851963:VID852007 VRZ851963:VRZ852007 WBV851963:WBV852007 WLR851963:WLR852007 WVN851963:WVN852007 F917499:F917543 JB917499:JB917543 SX917499:SX917543 ACT917499:ACT917543 AMP917499:AMP917543 AWL917499:AWL917543 BGH917499:BGH917543 BQD917499:BQD917543 BZZ917499:BZZ917543 CJV917499:CJV917543 CTR917499:CTR917543 DDN917499:DDN917543 DNJ917499:DNJ917543 DXF917499:DXF917543 EHB917499:EHB917543 EQX917499:EQX917543 FAT917499:FAT917543 FKP917499:FKP917543 FUL917499:FUL917543 GEH917499:GEH917543 GOD917499:GOD917543 GXZ917499:GXZ917543 HHV917499:HHV917543 HRR917499:HRR917543 IBN917499:IBN917543 ILJ917499:ILJ917543 IVF917499:IVF917543 JFB917499:JFB917543 JOX917499:JOX917543 JYT917499:JYT917543 KIP917499:KIP917543 KSL917499:KSL917543 LCH917499:LCH917543 LMD917499:LMD917543 LVZ917499:LVZ917543 MFV917499:MFV917543 MPR917499:MPR917543 MZN917499:MZN917543 NJJ917499:NJJ917543 NTF917499:NTF917543 ODB917499:ODB917543 OMX917499:OMX917543 OWT917499:OWT917543 PGP917499:PGP917543 PQL917499:PQL917543 QAH917499:QAH917543 QKD917499:QKD917543 QTZ917499:QTZ917543 RDV917499:RDV917543 RNR917499:RNR917543 RXN917499:RXN917543 SHJ917499:SHJ917543 SRF917499:SRF917543 TBB917499:TBB917543 TKX917499:TKX917543 TUT917499:TUT917543 UEP917499:UEP917543 UOL917499:UOL917543 UYH917499:UYH917543 VID917499:VID917543 VRZ917499:VRZ917543 WBV917499:WBV917543 WLR917499:WLR917543 WVN917499:WVN917543 F983035:F983079 JB983035:JB983079 SX983035:SX983079 ACT983035:ACT983079 AMP983035:AMP983079 AWL983035:AWL983079 BGH983035:BGH983079 BQD983035:BQD983079 BZZ983035:BZZ983079 CJV983035:CJV983079 CTR983035:CTR983079 DDN983035:DDN983079 DNJ983035:DNJ983079 DXF983035:DXF983079 EHB983035:EHB983079 EQX983035:EQX983079 FAT983035:FAT983079 FKP983035:FKP983079 FUL983035:FUL983079 GEH983035:GEH983079 GOD983035:GOD983079 GXZ983035:GXZ983079 HHV983035:HHV983079 HRR983035:HRR983079 IBN983035:IBN983079 ILJ983035:ILJ983079 IVF983035:IVF983079 JFB983035:JFB983079 JOX983035:JOX983079 JYT983035:JYT983079 KIP983035:KIP983079 KSL983035:KSL983079 LCH983035:LCH983079 LMD983035:LMD983079 LVZ983035:LVZ983079 MFV983035:MFV983079 MPR983035:MPR983079 MZN983035:MZN983079 NJJ983035:NJJ983079 NTF983035:NTF983079 ODB983035:ODB983079 OMX983035:OMX983079 OWT983035:OWT983079 PGP983035:PGP983079 PQL983035:PQL983079 QAH983035:QAH983079 QKD983035:QKD983079 QTZ983035:QTZ983079 RDV983035:RDV983079 RNR983035:RNR983079 RXN983035:RXN983079 SHJ983035:SHJ983079 SRF983035:SRF983079 TBB983035:TBB983079 TKX983035:TKX983079 TUT983035:TUT983079 UEP983035:UEP983079 UOL983035:UOL983079 UYH983035:UYH983079 VID983035:VID983079 VRZ983035:VRZ983079 WBV983035:WBV983079 WLR983035:WLR983079 F14:F52">
      <formula1>$AK$3:$AK$25</formula1>
    </dataValidation>
    <dataValidation type="list" allowBlank="1" showInputMessage="1" showErrorMessage="1" sqref="WVQ983024:WVQ983034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5520:I65530 JE65520:JE65530 TA65520:TA65530 ACW65520:ACW65530 AMS65520:AMS65530 AWO65520:AWO65530 BGK65520:BGK65530 BQG65520:BQG65530 CAC65520:CAC65530 CJY65520:CJY65530 CTU65520:CTU65530 DDQ65520:DDQ65530 DNM65520:DNM65530 DXI65520:DXI65530 EHE65520:EHE65530 ERA65520:ERA65530 FAW65520:FAW65530 FKS65520:FKS65530 FUO65520:FUO65530 GEK65520:GEK65530 GOG65520:GOG65530 GYC65520:GYC65530 HHY65520:HHY65530 HRU65520:HRU65530 IBQ65520:IBQ65530 ILM65520:ILM65530 IVI65520:IVI65530 JFE65520:JFE65530 JPA65520:JPA65530 JYW65520:JYW65530 KIS65520:KIS65530 KSO65520:KSO65530 LCK65520:LCK65530 LMG65520:LMG65530 LWC65520:LWC65530 MFY65520:MFY65530 MPU65520:MPU65530 MZQ65520:MZQ65530 NJM65520:NJM65530 NTI65520:NTI65530 ODE65520:ODE65530 ONA65520:ONA65530 OWW65520:OWW65530 PGS65520:PGS65530 PQO65520:PQO65530 QAK65520:QAK65530 QKG65520:QKG65530 QUC65520:QUC65530 RDY65520:RDY65530 RNU65520:RNU65530 RXQ65520:RXQ65530 SHM65520:SHM65530 SRI65520:SRI65530 TBE65520:TBE65530 TLA65520:TLA65530 TUW65520:TUW65530 UES65520:UES65530 UOO65520:UOO65530 UYK65520:UYK65530 VIG65520:VIG65530 VSC65520:VSC65530 WBY65520:WBY65530 WLU65520:WLU65530 WVQ65520:WVQ65530 I131056:I131066 JE131056:JE131066 TA131056:TA131066 ACW131056:ACW131066 AMS131056:AMS131066 AWO131056:AWO131066 BGK131056:BGK131066 BQG131056:BQG131066 CAC131056:CAC131066 CJY131056:CJY131066 CTU131056:CTU131066 DDQ131056:DDQ131066 DNM131056:DNM131066 DXI131056:DXI131066 EHE131056:EHE131066 ERA131056:ERA131066 FAW131056:FAW131066 FKS131056:FKS131066 FUO131056:FUO131066 GEK131056:GEK131066 GOG131056:GOG131066 GYC131056:GYC131066 HHY131056:HHY131066 HRU131056:HRU131066 IBQ131056:IBQ131066 ILM131056:ILM131066 IVI131056:IVI131066 JFE131056:JFE131066 JPA131056:JPA131066 JYW131056:JYW131066 KIS131056:KIS131066 KSO131056:KSO131066 LCK131056:LCK131066 LMG131056:LMG131066 LWC131056:LWC131066 MFY131056:MFY131066 MPU131056:MPU131066 MZQ131056:MZQ131066 NJM131056:NJM131066 NTI131056:NTI131066 ODE131056:ODE131066 ONA131056:ONA131066 OWW131056:OWW131066 PGS131056:PGS131066 PQO131056:PQO131066 QAK131056:QAK131066 QKG131056:QKG131066 QUC131056:QUC131066 RDY131056:RDY131066 RNU131056:RNU131066 RXQ131056:RXQ131066 SHM131056:SHM131066 SRI131056:SRI131066 TBE131056:TBE131066 TLA131056:TLA131066 TUW131056:TUW131066 UES131056:UES131066 UOO131056:UOO131066 UYK131056:UYK131066 VIG131056:VIG131066 VSC131056:VSC131066 WBY131056:WBY131066 WLU131056:WLU131066 WVQ131056:WVQ131066 I196592:I196602 JE196592:JE196602 TA196592:TA196602 ACW196592:ACW196602 AMS196592:AMS196602 AWO196592:AWO196602 BGK196592:BGK196602 BQG196592:BQG196602 CAC196592:CAC196602 CJY196592:CJY196602 CTU196592:CTU196602 DDQ196592:DDQ196602 DNM196592:DNM196602 DXI196592:DXI196602 EHE196592:EHE196602 ERA196592:ERA196602 FAW196592:FAW196602 FKS196592:FKS196602 FUO196592:FUO196602 GEK196592:GEK196602 GOG196592:GOG196602 GYC196592:GYC196602 HHY196592:HHY196602 HRU196592:HRU196602 IBQ196592:IBQ196602 ILM196592:ILM196602 IVI196592:IVI196602 JFE196592:JFE196602 JPA196592:JPA196602 JYW196592:JYW196602 KIS196592:KIS196602 KSO196592:KSO196602 LCK196592:LCK196602 LMG196592:LMG196602 LWC196592:LWC196602 MFY196592:MFY196602 MPU196592:MPU196602 MZQ196592:MZQ196602 NJM196592:NJM196602 NTI196592:NTI196602 ODE196592:ODE196602 ONA196592:ONA196602 OWW196592:OWW196602 PGS196592:PGS196602 PQO196592:PQO196602 QAK196592:QAK196602 QKG196592:QKG196602 QUC196592:QUC196602 RDY196592:RDY196602 RNU196592:RNU196602 RXQ196592:RXQ196602 SHM196592:SHM196602 SRI196592:SRI196602 TBE196592:TBE196602 TLA196592:TLA196602 TUW196592:TUW196602 UES196592:UES196602 UOO196592:UOO196602 UYK196592:UYK196602 VIG196592:VIG196602 VSC196592:VSC196602 WBY196592:WBY196602 WLU196592:WLU196602 WVQ196592:WVQ196602 I262128:I262138 JE262128:JE262138 TA262128:TA262138 ACW262128:ACW262138 AMS262128:AMS262138 AWO262128:AWO262138 BGK262128:BGK262138 BQG262128:BQG262138 CAC262128:CAC262138 CJY262128:CJY262138 CTU262128:CTU262138 DDQ262128:DDQ262138 DNM262128:DNM262138 DXI262128:DXI262138 EHE262128:EHE262138 ERA262128:ERA262138 FAW262128:FAW262138 FKS262128:FKS262138 FUO262128:FUO262138 GEK262128:GEK262138 GOG262128:GOG262138 GYC262128:GYC262138 HHY262128:HHY262138 HRU262128:HRU262138 IBQ262128:IBQ262138 ILM262128:ILM262138 IVI262128:IVI262138 JFE262128:JFE262138 JPA262128:JPA262138 JYW262128:JYW262138 KIS262128:KIS262138 KSO262128:KSO262138 LCK262128:LCK262138 LMG262128:LMG262138 LWC262128:LWC262138 MFY262128:MFY262138 MPU262128:MPU262138 MZQ262128:MZQ262138 NJM262128:NJM262138 NTI262128:NTI262138 ODE262128:ODE262138 ONA262128:ONA262138 OWW262128:OWW262138 PGS262128:PGS262138 PQO262128:PQO262138 QAK262128:QAK262138 QKG262128:QKG262138 QUC262128:QUC262138 RDY262128:RDY262138 RNU262128:RNU262138 RXQ262128:RXQ262138 SHM262128:SHM262138 SRI262128:SRI262138 TBE262128:TBE262138 TLA262128:TLA262138 TUW262128:TUW262138 UES262128:UES262138 UOO262128:UOO262138 UYK262128:UYK262138 VIG262128:VIG262138 VSC262128:VSC262138 WBY262128:WBY262138 WLU262128:WLU262138 WVQ262128:WVQ262138 I327664:I327674 JE327664:JE327674 TA327664:TA327674 ACW327664:ACW327674 AMS327664:AMS327674 AWO327664:AWO327674 BGK327664:BGK327674 BQG327664:BQG327674 CAC327664:CAC327674 CJY327664:CJY327674 CTU327664:CTU327674 DDQ327664:DDQ327674 DNM327664:DNM327674 DXI327664:DXI327674 EHE327664:EHE327674 ERA327664:ERA327674 FAW327664:FAW327674 FKS327664:FKS327674 FUO327664:FUO327674 GEK327664:GEK327674 GOG327664:GOG327674 GYC327664:GYC327674 HHY327664:HHY327674 HRU327664:HRU327674 IBQ327664:IBQ327674 ILM327664:ILM327674 IVI327664:IVI327674 JFE327664:JFE327674 JPA327664:JPA327674 JYW327664:JYW327674 KIS327664:KIS327674 KSO327664:KSO327674 LCK327664:LCK327674 LMG327664:LMG327674 LWC327664:LWC327674 MFY327664:MFY327674 MPU327664:MPU327674 MZQ327664:MZQ327674 NJM327664:NJM327674 NTI327664:NTI327674 ODE327664:ODE327674 ONA327664:ONA327674 OWW327664:OWW327674 PGS327664:PGS327674 PQO327664:PQO327674 QAK327664:QAK327674 QKG327664:QKG327674 QUC327664:QUC327674 RDY327664:RDY327674 RNU327664:RNU327674 RXQ327664:RXQ327674 SHM327664:SHM327674 SRI327664:SRI327674 TBE327664:TBE327674 TLA327664:TLA327674 TUW327664:TUW327674 UES327664:UES327674 UOO327664:UOO327674 UYK327664:UYK327674 VIG327664:VIG327674 VSC327664:VSC327674 WBY327664:WBY327674 WLU327664:WLU327674 WVQ327664:WVQ327674 I393200:I393210 JE393200:JE393210 TA393200:TA393210 ACW393200:ACW393210 AMS393200:AMS393210 AWO393200:AWO393210 BGK393200:BGK393210 BQG393200:BQG393210 CAC393200:CAC393210 CJY393200:CJY393210 CTU393200:CTU393210 DDQ393200:DDQ393210 DNM393200:DNM393210 DXI393200:DXI393210 EHE393200:EHE393210 ERA393200:ERA393210 FAW393200:FAW393210 FKS393200:FKS393210 FUO393200:FUO393210 GEK393200:GEK393210 GOG393200:GOG393210 GYC393200:GYC393210 HHY393200:HHY393210 HRU393200:HRU393210 IBQ393200:IBQ393210 ILM393200:ILM393210 IVI393200:IVI393210 JFE393200:JFE393210 JPA393200:JPA393210 JYW393200:JYW393210 KIS393200:KIS393210 KSO393200:KSO393210 LCK393200:LCK393210 LMG393200:LMG393210 LWC393200:LWC393210 MFY393200:MFY393210 MPU393200:MPU393210 MZQ393200:MZQ393210 NJM393200:NJM393210 NTI393200:NTI393210 ODE393200:ODE393210 ONA393200:ONA393210 OWW393200:OWW393210 PGS393200:PGS393210 PQO393200:PQO393210 QAK393200:QAK393210 QKG393200:QKG393210 QUC393200:QUC393210 RDY393200:RDY393210 RNU393200:RNU393210 RXQ393200:RXQ393210 SHM393200:SHM393210 SRI393200:SRI393210 TBE393200:TBE393210 TLA393200:TLA393210 TUW393200:TUW393210 UES393200:UES393210 UOO393200:UOO393210 UYK393200:UYK393210 VIG393200:VIG393210 VSC393200:VSC393210 WBY393200:WBY393210 WLU393200:WLU393210 WVQ393200:WVQ393210 I458736:I458746 JE458736:JE458746 TA458736:TA458746 ACW458736:ACW458746 AMS458736:AMS458746 AWO458736:AWO458746 BGK458736:BGK458746 BQG458736:BQG458746 CAC458736:CAC458746 CJY458736:CJY458746 CTU458736:CTU458746 DDQ458736:DDQ458746 DNM458736:DNM458746 DXI458736:DXI458746 EHE458736:EHE458746 ERA458736:ERA458746 FAW458736:FAW458746 FKS458736:FKS458746 FUO458736:FUO458746 GEK458736:GEK458746 GOG458736:GOG458746 GYC458736:GYC458746 HHY458736:HHY458746 HRU458736:HRU458746 IBQ458736:IBQ458746 ILM458736:ILM458746 IVI458736:IVI458746 JFE458736:JFE458746 JPA458736:JPA458746 JYW458736:JYW458746 KIS458736:KIS458746 KSO458736:KSO458746 LCK458736:LCK458746 LMG458736:LMG458746 LWC458736:LWC458746 MFY458736:MFY458746 MPU458736:MPU458746 MZQ458736:MZQ458746 NJM458736:NJM458746 NTI458736:NTI458746 ODE458736:ODE458746 ONA458736:ONA458746 OWW458736:OWW458746 PGS458736:PGS458746 PQO458736:PQO458746 QAK458736:QAK458746 QKG458736:QKG458746 QUC458736:QUC458746 RDY458736:RDY458746 RNU458736:RNU458746 RXQ458736:RXQ458746 SHM458736:SHM458746 SRI458736:SRI458746 TBE458736:TBE458746 TLA458736:TLA458746 TUW458736:TUW458746 UES458736:UES458746 UOO458736:UOO458746 UYK458736:UYK458746 VIG458736:VIG458746 VSC458736:VSC458746 WBY458736:WBY458746 WLU458736:WLU458746 WVQ458736:WVQ458746 I524272:I524282 JE524272:JE524282 TA524272:TA524282 ACW524272:ACW524282 AMS524272:AMS524282 AWO524272:AWO524282 BGK524272:BGK524282 BQG524272:BQG524282 CAC524272:CAC524282 CJY524272:CJY524282 CTU524272:CTU524282 DDQ524272:DDQ524282 DNM524272:DNM524282 DXI524272:DXI524282 EHE524272:EHE524282 ERA524272:ERA524282 FAW524272:FAW524282 FKS524272:FKS524282 FUO524272:FUO524282 GEK524272:GEK524282 GOG524272:GOG524282 GYC524272:GYC524282 HHY524272:HHY524282 HRU524272:HRU524282 IBQ524272:IBQ524282 ILM524272:ILM524282 IVI524272:IVI524282 JFE524272:JFE524282 JPA524272:JPA524282 JYW524272:JYW524282 KIS524272:KIS524282 KSO524272:KSO524282 LCK524272:LCK524282 LMG524272:LMG524282 LWC524272:LWC524282 MFY524272:MFY524282 MPU524272:MPU524282 MZQ524272:MZQ524282 NJM524272:NJM524282 NTI524272:NTI524282 ODE524272:ODE524282 ONA524272:ONA524282 OWW524272:OWW524282 PGS524272:PGS524282 PQO524272:PQO524282 QAK524272:QAK524282 QKG524272:QKG524282 QUC524272:QUC524282 RDY524272:RDY524282 RNU524272:RNU524282 RXQ524272:RXQ524282 SHM524272:SHM524282 SRI524272:SRI524282 TBE524272:TBE524282 TLA524272:TLA524282 TUW524272:TUW524282 UES524272:UES524282 UOO524272:UOO524282 UYK524272:UYK524282 VIG524272:VIG524282 VSC524272:VSC524282 WBY524272:WBY524282 WLU524272:WLU524282 WVQ524272:WVQ524282 I589808:I589818 JE589808:JE589818 TA589808:TA589818 ACW589808:ACW589818 AMS589808:AMS589818 AWO589808:AWO589818 BGK589808:BGK589818 BQG589808:BQG589818 CAC589808:CAC589818 CJY589808:CJY589818 CTU589808:CTU589818 DDQ589808:DDQ589818 DNM589808:DNM589818 DXI589808:DXI589818 EHE589808:EHE589818 ERA589808:ERA589818 FAW589808:FAW589818 FKS589808:FKS589818 FUO589808:FUO589818 GEK589808:GEK589818 GOG589808:GOG589818 GYC589808:GYC589818 HHY589808:HHY589818 HRU589808:HRU589818 IBQ589808:IBQ589818 ILM589808:ILM589818 IVI589808:IVI589818 JFE589808:JFE589818 JPA589808:JPA589818 JYW589808:JYW589818 KIS589808:KIS589818 KSO589808:KSO589818 LCK589808:LCK589818 LMG589808:LMG589818 LWC589808:LWC589818 MFY589808:MFY589818 MPU589808:MPU589818 MZQ589808:MZQ589818 NJM589808:NJM589818 NTI589808:NTI589818 ODE589808:ODE589818 ONA589808:ONA589818 OWW589808:OWW589818 PGS589808:PGS589818 PQO589808:PQO589818 QAK589808:QAK589818 QKG589808:QKG589818 QUC589808:QUC589818 RDY589808:RDY589818 RNU589808:RNU589818 RXQ589808:RXQ589818 SHM589808:SHM589818 SRI589808:SRI589818 TBE589808:TBE589818 TLA589808:TLA589818 TUW589808:TUW589818 UES589808:UES589818 UOO589808:UOO589818 UYK589808:UYK589818 VIG589808:VIG589818 VSC589808:VSC589818 WBY589808:WBY589818 WLU589808:WLU589818 WVQ589808:WVQ589818 I655344:I655354 JE655344:JE655354 TA655344:TA655354 ACW655344:ACW655354 AMS655344:AMS655354 AWO655344:AWO655354 BGK655344:BGK655354 BQG655344:BQG655354 CAC655344:CAC655354 CJY655344:CJY655354 CTU655344:CTU655354 DDQ655344:DDQ655354 DNM655344:DNM655354 DXI655344:DXI655354 EHE655344:EHE655354 ERA655344:ERA655354 FAW655344:FAW655354 FKS655344:FKS655354 FUO655344:FUO655354 GEK655344:GEK655354 GOG655344:GOG655354 GYC655344:GYC655354 HHY655344:HHY655354 HRU655344:HRU655354 IBQ655344:IBQ655354 ILM655344:ILM655354 IVI655344:IVI655354 JFE655344:JFE655354 JPA655344:JPA655354 JYW655344:JYW655354 KIS655344:KIS655354 KSO655344:KSO655354 LCK655344:LCK655354 LMG655344:LMG655354 LWC655344:LWC655354 MFY655344:MFY655354 MPU655344:MPU655354 MZQ655344:MZQ655354 NJM655344:NJM655354 NTI655344:NTI655354 ODE655344:ODE655354 ONA655344:ONA655354 OWW655344:OWW655354 PGS655344:PGS655354 PQO655344:PQO655354 QAK655344:QAK655354 QKG655344:QKG655354 QUC655344:QUC655354 RDY655344:RDY655354 RNU655344:RNU655354 RXQ655344:RXQ655354 SHM655344:SHM655354 SRI655344:SRI655354 TBE655344:TBE655354 TLA655344:TLA655354 TUW655344:TUW655354 UES655344:UES655354 UOO655344:UOO655354 UYK655344:UYK655354 VIG655344:VIG655354 VSC655344:VSC655354 WBY655344:WBY655354 WLU655344:WLU655354 WVQ655344:WVQ655354 I720880:I720890 JE720880:JE720890 TA720880:TA720890 ACW720880:ACW720890 AMS720880:AMS720890 AWO720880:AWO720890 BGK720880:BGK720890 BQG720880:BQG720890 CAC720880:CAC720890 CJY720880:CJY720890 CTU720880:CTU720890 DDQ720880:DDQ720890 DNM720880:DNM720890 DXI720880:DXI720890 EHE720880:EHE720890 ERA720880:ERA720890 FAW720880:FAW720890 FKS720880:FKS720890 FUO720880:FUO720890 GEK720880:GEK720890 GOG720880:GOG720890 GYC720880:GYC720890 HHY720880:HHY720890 HRU720880:HRU720890 IBQ720880:IBQ720890 ILM720880:ILM720890 IVI720880:IVI720890 JFE720880:JFE720890 JPA720880:JPA720890 JYW720880:JYW720890 KIS720880:KIS720890 KSO720880:KSO720890 LCK720880:LCK720890 LMG720880:LMG720890 LWC720880:LWC720890 MFY720880:MFY720890 MPU720880:MPU720890 MZQ720880:MZQ720890 NJM720880:NJM720890 NTI720880:NTI720890 ODE720880:ODE720890 ONA720880:ONA720890 OWW720880:OWW720890 PGS720880:PGS720890 PQO720880:PQO720890 QAK720880:QAK720890 QKG720880:QKG720890 QUC720880:QUC720890 RDY720880:RDY720890 RNU720880:RNU720890 RXQ720880:RXQ720890 SHM720880:SHM720890 SRI720880:SRI720890 TBE720880:TBE720890 TLA720880:TLA720890 TUW720880:TUW720890 UES720880:UES720890 UOO720880:UOO720890 UYK720880:UYK720890 VIG720880:VIG720890 VSC720880:VSC720890 WBY720880:WBY720890 WLU720880:WLU720890 WVQ720880:WVQ720890 I786416:I786426 JE786416:JE786426 TA786416:TA786426 ACW786416:ACW786426 AMS786416:AMS786426 AWO786416:AWO786426 BGK786416:BGK786426 BQG786416:BQG786426 CAC786416:CAC786426 CJY786416:CJY786426 CTU786416:CTU786426 DDQ786416:DDQ786426 DNM786416:DNM786426 DXI786416:DXI786426 EHE786416:EHE786426 ERA786416:ERA786426 FAW786416:FAW786426 FKS786416:FKS786426 FUO786416:FUO786426 GEK786416:GEK786426 GOG786416:GOG786426 GYC786416:GYC786426 HHY786416:HHY786426 HRU786416:HRU786426 IBQ786416:IBQ786426 ILM786416:ILM786426 IVI786416:IVI786426 JFE786416:JFE786426 JPA786416:JPA786426 JYW786416:JYW786426 KIS786416:KIS786426 KSO786416:KSO786426 LCK786416:LCK786426 LMG786416:LMG786426 LWC786416:LWC786426 MFY786416:MFY786426 MPU786416:MPU786426 MZQ786416:MZQ786426 NJM786416:NJM786426 NTI786416:NTI786426 ODE786416:ODE786426 ONA786416:ONA786426 OWW786416:OWW786426 PGS786416:PGS786426 PQO786416:PQO786426 QAK786416:QAK786426 QKG786416:QKG786426 QUC786416:QUC786426 RDY786416:RDY786426 RNU786416:RNU786426 RXQ786416:RXQ786426 SHM786416:SHM786426 SRI786416:SRI786426 TBE786416:TBE786426 TLA786416:TLA786426 TUW786416:TUW786426 UES786416:UES786426 UOO786416:UOO786426 UYK786416:UYK786426 VIG786416:VIG786426 VSC786416:VSC786426 WBY786416:WBY786426 WLU786416:WLU786426 WVQ786416:WVQ786426 I851952:I851962 JE851952:JE851962 TA851952:TA851962 ACW851952:ACW851962 AMS851952:AMS851962 AWO851952:AWO851962 BGK851952:BGK851962 BQG851952:BQG851962 CAC851952:CAC851962 CJY851952:CJY851962 CTU851952:CTU851962 DDQ851952:DDQ851962 DNM851952:DNM851962 DXI851952:DXI851962 EHE851952:EHE851962 ERA851952:ERA851962 FAW851952:FAW851962 FKS851952:FKS851962 FUO851952:FUO851962 GEK851952:GEK851962 GOG851952:GOG851962 GYC851952:GYC851962 HHY851952:HHY851962 HRU851952:HRU851962 IBQ851952:IBQ851962 ILM851952:ILM851962 IVI851952:IVI851962 JFE851952:JFE851962 JPA851952:JPA851962 JYW851952:JYW851962 KIS851952:KIS851962 KSO851952:KSO851962 LCK851952:LCK851962 LMG851952:LMG851962 LWC851952:LWC851962 MFY851952:MFY851962 MPU851952:MPU851962 MZQ851952:MZQ851962 NJM851952:NJM851962 NTI851952:NTI851962 ODE851952:ODE851962 ONA851952:ONA851962 OWW851952:OWW851962 PGS851952:PGS851962 PQO851952:PQO851962 QAK851952:QAK851962 QKG851952:QKG851962 QUC851952:QUC851962 RDY851952:RDY851962 RNU851952:RNU851962 RXQ851952:RXQ851962 SHM851952:SHM851962 SRI851952:SRI851962 TBE851952:TBE851962 TLA851952:TLA851962 TUW851952:TUW851962 UES851952:UES851962 UOO851952:UOO851962 UYK851952:UYK851962 VIG851952:VIG851962 VSC851952:VSC851962 WBY851952:WBY851962 WLU851952:WLU851962 WVQ851952:WVQ851962 I917488:I917498 JE917488:JE917498 TA917488:TA917498 ACW917488:ACW917498 AMS917488:AMS917498 AWO917488:AWO917498 BGK917488:BGK917498 BQG917488:BQG917498 CAC917488:CAC917498 CJY917488:CJY917498 CTU917488:CTU917498 DDQ917488:DDQ917498 DNM917488:DNM917498 DXI917488:DXI917498 EHE917488:EHE917498 ERA917488:ERA917498 FAW917488:FAW917498 FKS917488:FKS917498 FUO917488:FUO917498 GEK917488:GEK917498 GOG917488:GOG917498 GYC917488:GYC917498 HHY917488:HHY917498 HRU917488:HRU917498 IBQ917488:IBQ917498 ILM917488:ILM917498 IVI917488:IVI917498 JFE917488:JFE917498 JPA917488:JPA917498 JYW917488:JYW917498 KIS917488:KIS917498 KSO917488:KSO917498 LCK917488:LCK917498 LMG917488:LMG917498 LWC917488:LWC917498 MFY917488:MFY917498 MPU917488:MPU917498 MZQ917488:MZQ917498 NJM917488:NJM917498 NTI917488:NTI917498 ODE917488:ODE917498 ONA917488:ONA917498 OWW917488:OWW917498 PGS917488:PGS917498 PQO917488:PQO917498 QAK917488:QAK917498 QKG917488:QKG917498 QUC917488:QUC917498 RDY917488:RDY917498 RNU917488:RNU917498 RXQ917488:RXQ917498 SHM917488:SHM917498 SRI917488:SRI917498 TBE917488:TBE917498 TLA917488:TLA917498 TUW917488:TUW917498 UES917488:UES917498 UOO917488:UOO917498 UYK917488:UYK917498 VIG917488:VIG917498 VSC917488:VSC917498 WBY917488:WBY917498 WLU917488:WLU917498 WVQ917488:WVQ917498 I983024:I983034 JE983024:JE983034 TA983024:TA983034 ACW983024:ACW983034 AMS983024:AMS983034 AWO983024:AWO983034 BGK983024:BGK983034 BQG983024:BQG983034 CAC983024:CAC983034 CJY983024:CJY983034 CTU983024:CTU983034 DDQ983024:DDQ983034 DNM983024:DNM983034 DXI983024:DXI983034 EHE983024:EHE983034 ERA983024:ERA983034 FAW983024:FAW983034 FKS983024:FKS983034 FUO983024:FUO983034 GEK983024:GEK983034 GOG983024:GOG983034 GYC983024:GYC983034 HHY983024:HHY983034 HRU983024:HRU983034 IBQ983024:IBQ983034 ILM983024:ILM983034 IVI983024:IVI983034 JFE983024:JFE983034 JPA983024:JPA983034 JYW983024:JYW983034 KIS983024:KIS983034 KSO983024:KSO983034 LCK983024:LCK983034 LMG983024:LMG983034 LWC983024:LWC983034 MFY983024:MFY983034 MPU983024:MPU983034 MZQ983024:MZQ983034 NJM983024:NJM983034 NTI983024:NTI983034 ODE983024:ODE983034 ONA983024:ONA983034 OWW983024:OWW983034 PGS983024:PGS983034 PQO983024:PQO983034 QAK983024:QAK983034 QKG983024:QKG983034 QUC983024:QUC983034 RDY983024:RDY983034 RNU983024:RNU983034 RXQ983024:RXQ983034 SHM983024:SHM983034 SRI983024:SRI983034 TBE983024:TBE983034 TLA983024:TLA983034 TUW983024:TUW983034 UES983024:UES983034 UOO983024:UOO983034 UYK983024:UYK983034 VIG983024:VIG983034 VSC983024:VSC983034 WBY983024:WBY983034 WLU983024:WLU983034 I3:I13">
      <formula1>$AI$3:$AI$14</formula1>
    </dataValidation>
    <dataValidation type="list" allowBlank="1" showInputMessage="1" showErrorMessage="1" sqref="WVL983024:WVL983034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5520:D65530 IZ65520:IZ65530 SV65520:SV65530 ACR65520:ACR65530 AMN65520:AMN65530 AWJ65520:AWJ65530 BGF65520:BGF65530 BQB65520:BQB65530 BZX65520:BZX65530 CJT65520:CJT65530 CTP65520:CTP65530 DDL65520:DDL65530 DNH65520:DNH65530 DXD65520:DXD65530 EGZ65520:EGZ65530 EQV65520:EQV65530 FAR65520:FAR65530 FKN65520:FKN65530 FUJ65520:FUJ65530 GEF65520:GEF65530 GOB65520:GOB65530 GXX65520:GXX65530 HHT65520:HHT65530 HRP65520:HRP65530 IBL65520:IBL65530 ILH65520:ILH65530 IVD65520:IVD65530 JEZ65520:JEZ65530 JOV65520:JOV65530 JYR65520:JYR65530 KIN65520:KIN65530 KSJ65520:KSJ65530 LCF65520:LCF65530 LMB65520:LMB65530 LVX65520:LVX65530 MFT65520:MFT65530 MPP65520:MPP65530 MZL65520:MZL65530 NJH65520:NJH65530 NTD65520:NTD65530 OCZ65520:OCZ65530 OMV65520:OMV65530 OWR65520:OWR65530 PGN65520:PGN65530 PQJ65520:PQJ65530 QAF65520:QAF65530 QKB65520:QKB65530 QTX65520:QTX65530 RDT65520:RDT65530 RNP65520:RNP65530 RXL65520:RXL65530 SHH65520:SHH65530 SRD65520:SRD65530 TAZ65520:TAZ65530 TKV65520:TKV65530 TUR65520:TUR65530 UEN65520:UEN65530 UOJ65520:UOJ65530 UYF65520:UYF65530 VIB65520:VIB65530 VRX65520:VRX65530 WBT65520:WBT65530 WLP65520:WLP65530 WVL65520:WVL65530 D131056:D131066 IZ131056:IZ131066 SV131056:SV131066 ACR131056:ACR131066 AMN131056:AMN131066 AWJ131056:AWJ131066 BGF131056:BGF131066 BQB131056:BQB131066 BZX131056:BZX131066 CJT131056:CJT131066 CTP131056:CTP131066 DDL131056:DDL131066 DNH131056:DNH131066 DXD131056:DXD131066 EGZ131056:EGZ131066 EQV131056:EQV131066 FAR131056:FAR131066 FKN131056:FKN131066 FUJ131056:FUJ131066 GEF131056:GEF131066 GOB131056:GOB131066 GXX131056:GXX131066 HHT131056:HHT131066 HRP131056:HRP131066 IBL131056:IBL131066 ILH131056:ILH131066 IVD131056:IVD131066 JEZ131056:JEZ131066 JOV131056:JOV131066 JYR131056:JYR131066 KIN131056:KIN131066 KSJ131056:KSJ131066 LCF131056:LCF131066 LMB131056:LMB131066 LVX131056:LVX131066 MFT131056:MFT131066 MPP131056:MPP131066 MZL131056:MZL131066 NJH131056:NJH131066 NTD131056:NTD131066 OCZ131056:OCZ131066 OMV131056:OMV131066 OWR131056:OWR131066 PGN131056:PGN131066 PQJ131056:PQJ131066 QAF131056:QAF131066 QKB131056:QKB131066 QTX131056:QTX131066 RDT131056:RDT131066 RNP131056:RNP131066 RXL131056:RXL131066 SHH131056:SHH131066 SRD131056:SRD131066 TAZ131056:TAZ131066 TKV131056:TKV131066 TUR131056:TUR131066 UEN131056:UEN131066 UOJ131056:UOJ131066 UYF131056:UYF131066 VIB131056:VIB131066 VRX131056:VRX131066 WBT131056:WBT131066 WLP131056:WLP131066 WVL131056:WVL131066 D196592:D196602 IZ196592:IZ196602 SV196592:SV196602 ACR196592:ACR196602 AMN196592:AMN196602 AWJ196592:AWJ196602 BGF196592:BGF196602 BQB196592:BQB196602 BZX196592:BZX196602 CJT196592:CJT196602 CTP196592:CTP196602 DDL196592:DDL196602 DNH196592:DNH196602 DXD196592:DXD196602 EGZ196592:EGZ196602 EQV196592:EQV196602 FAR196592:FAR196602 FKN196592:FKN196602 FUJ196592:FUJ196602 GEF196592:GEF196602 GOB196592:GOB196602 GXX196592:GXX196602 HHT196592:HHT196602 HRP196592:HRP196602 IBL196592:IBL196602 ILH196592:ILH196602 IVD196592:IVD196602 JEZ196592:JEZ196602 JOV196592:JOV196602 JYR196592:JYR196602 KIN196592:KIN196602 KSJ196592:KSJ196602 LCF196592:LCF196602 LMB196592:LMB196602 LVX196592:LVX196602 MFT196592:MFT196602 MPP196592:MPP196602 MZL196592:MZL196602 NJH196592:NJH196602 NTD196592:NTD196602 OCZ196592:OCZ196602 OMV196592:OMV196602 OWR196592:OWR196602 PGN196592:PGN196602 PQJ196592:PQJ196602 QAF196592:QAF196602 QKB196592:QKB196602 QTX196592:QTX196602 RDT196592:RDT196602 RNP196592:RNP196602 RXL196592:RXL196602 SHH196592:SHH196602 SRD196592:SRD196602 TAZ196592:TAZ196602 TKV196592:TKV196602 TUR196592:TUR196602 UEN196592:UEN196602 UOJ196592:UOJ196602 UYF196592:UYF196602 VIB196592:VIB196602 VRX196592:VRX196602 WBT196592:WBT196602 WLP196592:WLP196602 WVL196592:WVL196602 D262128:D262138 IZ262128:IZ262138 SV262128:SV262138 ACR262128:ACR262138 AMN262128:AMN262138 AWJ262128:AWJ262138 BGF262128:BGF262138 BQB262128:BQB262138 BZX262128:BZX262138 CJT262128:CJT262138 CTP262128:CTP262138 DDL262128:DDL262138 DNH262128:DNH262138 DXD262128:DXD262138 EGZ262128:EGZ262138 EQV262128:EQV262138 FAR262128:FAR262138 FKN262128:FKN262138 FUJ262128:FUJ262138 GEF262128:GEF262138 GOB262128:GOB262138 GXX262128:GXX262138 HHT262128:HHT262138 HRP262128:HRP262138 IBL262128:IBL262138 ILH262128:ILH262138 IVD262128:IVD262138 JEZ262128:JEZ262138 JOV262128:JOV262138 JYR262128:JYR262138 KIN262128:KIN262138 KSJ262128:KSJ262138 LCF262128:LCF262138 LMB262128:LMB262138 LVX262128:LVX262138 MFT262128:MFT262138 MPP262128:MPP262138 MZL262128:MZL262138 NJH262128:NJH262138 NTD262128:NTD262138 OCZ262128:OCZ262138 OMV262128:OMV262138 OWR262128:OWR262138 PGN262128:PGN262138 PQJ262128:PQJ262138 QAF262128:QAF262138 QKB262128:QKB262138 QTX262128:QTX262138 RDT262128:RDT262138 RNP262128:RNP262138 RXL262128:RXL262138 SHH262128:SHH262138 SRD262128:SRD262138 TAZ262128:TAZ262138 TKV262128:TKV262138 TUR262128:TUR262138 UEN262128:UEN262138 UOJ262128:UOJ262138 UYF262128:UYF262138 VIB262128:VIB262138 VRX262128:VRX262138 WBT262128:WBT262138 WLP262128:WLP262138 WVL262128:WVL262138 D327664:D327674 IZ327664:IZ327674 SV327664:SV327674 ACR327664:ACR327674 AMN327664:AMN327674 AWJ327664:AWJ327674 BGF327664:BGF327674 BQB327664:BQB327674 BZX327664:BZX327674 CJT327664:CJT327674 CTP327664:CTP327674 DDL327664:DDL327674 DNH327664:DNH327674 DXD327664:DXD327674 EGZ327664:EGZ327674 EQV327664:EQV327674 FAR327664:FAR327674 FKN327664:FKN327674 FUJ327664:FUJ327674 GEF327664:GEF327674 GOB327664:GOB327674 GXX327664:GXX327674 HHT327664:HHT327674 HRP327664:HRP327674 IBL327664:IBL327674 ILH327664:ILH327674 IVD327664:IVD327674 JEZ327664:JEZ327674 JOV327664:JOV327674 JYR327664:JYR327674 KIN327664:KIN327674 KSJ327664:KSJ327674 LCF327664:LCF327674 LMB327664:LMB327674 LVX327664:LVX327674 MFT327664:MFT327674 MPP327664:MPP327674 MZL327664:MZL327674 NJH327664:NJH327674 NTD327664:NTD327674 OCZ327664:OCZ327674 OMV327664:OMV327674 OWR327664:OWR327674 PGN327664:PGN327674 PQJ327664:PQJ327674 QAF327664:QAF327674 QKB327664:QKB327674 QTX327664:QTX327674 RDT327664:RDT327674 RNP327664:RNP327674 RXL327664:RXL327674 SHH327664:SHH327674 SRD327664:SRD327674 TAZ327664:TAZ327674 TKV327664:TKV327674 TUR327664:TUR327674 UEN327664:UEN327674 UOJ327664:UOJ327674 UYF327664:UYF327674 VIB327664:VIB327674 VRX327664:VRX327674 WBT327664:WBT327674 WLP327664:WLP327674 WVL327664:WVL327674 D393200:D393210 IZ393200:IZ393210 SV393200:SV393210 ACR393200:ACR393210 AMN393200:AMN393210 AWJ393200:AWJ393210 BGF393200:BGF393210 BQB393200:BQB393210 BZX393200:BZX393210 CJT393200:CJT393210 CTP393200:CTP393210 DDL393200:DDL393210 DNH393200:DNH393210 DXD393200:DXD393210 EGZ393200:EGZ393210 EQV393200:EQV393210 FAR393200:FAR393210 FKN393200:FKN393210 FUJ393200:FUJ393210 GEF393200:GEF393210 GOB393200:GOB393210 GXX393200:GXX393210 HHT393200:HHT393210 HRP393200:HRP393210 IBL393200:IBL393210 ILH393200:ILH393210 IVD393200:IVD393210 JEZ393200:JEZ393210 JOV393200:JOV393210 JYR393200:JYR393210 KIN393200:KIN393210 KSJ393200:KSJ393210 LCF393200:LCF393210 LMB393200:LMB393210 LVX393200:LVX393210 MFT393200:MFT393210 MPP393200:MPP393210 MZL393200:MZL393210 NJH393200:NJH393210 NTD393200:NTD393210 OCZ393200:OCZ393210 OMV393200:OMV393210 OWR393200:OWR393210 PGN393200:PGN393210 PQJ393200:PQJ393210 QAF393200:QAF393210 QKB393200:QKB393210 QTX393200:QTX393210 RDT393200:RDT393210 RNP393200:RNP393210 RXL393200:RXL393210 SHH393200:SHH393210 SRD393200:SRD393210 TAZ393200:TAZ393210 TKV393200:TKV393210 TUR393200:TUR393210 UEN393200:UEN393210 UOJ393200:UOJ393210 UYF393200:UYF393210 VIB393200:VIB393210 VRX393200:VRX393210 WBT393200:WBT393210 WLP393200:WLP393210 WVL393200:WVL393210 D458736:D458746 IZ458736:IZ458746 SV458736:SV458746 ACR458736:ACR458746 AMN458736:AMN458746 AWJ458736:AWJ458746 BGF458736:BGF458746 BQB458736:BQB458746 BZX458736:BZX458746 CJT458736:CJT458746 CTP458736:CTP458746 DDL458736:DDL458746 DNH458736:DNH458746 DXD458736:DXD458746 EGZ458736:EGZ458746 EQV458736:EQV458746 FAR458736:FAR458746 FKN458736:FKN458746 FUJ458736:FUJ458746 GEF458736:GEF458746 GOB458736:GOB458746 GXX458736:GXX458746 HHT458736:HHT458746 HRP458736:HRP458746 IBL458736:IBL458746 ILH458736:ILH458746 IVD458736:IVD458746 JEZ458736:JEZ458746 JOV458736:JOV458746 JYR458736:JYR458746 KIN458736:KIN458746 KSJ458736:KSJ458746 LCF458736:LCF458746 LMB458736:LMB458746 LVX458736:LVX458746 MFT458736:MFT458746 MPP458736:MPP458746 MZL458736:MZL458746 NJH458736:NJH458746 NTD458736:NTD458746 OCZ458736:OCZ458746 OMV458736:OMV458746 OWR458736:OWR458746 PGN458736:PGN458746 PQJ458736:PQJ458746 QAF458736:QAF458746 QKB458736:QKB458746 QTX458736:QTX458746 RDT458736:RDT458746 RNP458736:RNP458746 RXL458736:RXL458746 SHH458736:SHH458746 SRD458736:SRD458746 TAZ458736:TAZ458746 TKV458736:TKV458746 TUR458736:TUR458746 UEN458736:UEN458746 UOJ458736:UOJ458746 UYF458736:UYF458746 VIB458736:VIB458746 VRX458736:VRX458746 WBT458736:WBT458746 WLP458736:WLP458746 WVL458736:WVL458746 D524272:D524282 IZ524272:IZ524282 SV524272:SV524282 ACR524272:ACR524282 AMN524272:AMN524282 AWJ524272:AWJ524282 BGF524272:BGF524282 BQB524272:BQB524282 BZX524272:BZX524282 CJT524272:CJT524282 CTP524272:CTP524282 DDL524272:DDL524282 DNH524272:DNH524282 DXD524272:DXD524282 EGZ524272:EGZ524282 EQV524272:EQV524282 FAR524272:FAR524282 FKN524272:FKN524282 FUJ524272:FUJ524282 GEF524272:GEF524282 GOB524272:GOB524282 GXX524272:GXX524282 HHT524272:HHT524282 HRP524272:HRP524282 IBL524272:IBL524282 ILH524272:ILH524282 IVD524272:IVD524282 JEZ524272:JEZ524282 JOV524272:JOV524282 JYR524272:JYR524282 KIN524272:KIN524282 KSJ524272:KSJ524282 LCF524272:LCF524282 LMB524272:LMB524282 LVX524272:LVX524282 MFT524272:MFT524282 MPP524272:MPP524282 MZL524272:MZL524282 NJH524272:NJH524282 NTD524272:NTD524282 OCZ524272:OCZ524282 OMV524272:OMV524282 OWR524272:OWR524282 PGN524272:PGN524282 PQJ524272:PQJ524282 QAF524272:QAF524282 QKB524272:QKB524282 QTX524272:QTX524282 RDT524272:RDT524282 RNP524272:RNP524282 RXL524272:RXL524282 SHH524272:SHH524282 SRD524272:SRD524282 TAZ524272:TAZ524282 TKV524272:TKV524282 TUR524272:TUR524282 UEN524272:UEN524282 UOJ524272:UOJ524282 UYF524272:UYF524282 VIB524272:VIB524282 VRX524272:VRX524282 WBT524272:WBT524282 WLP524272:WLP524282 WVL524272:WVL524282 D589808:D589818 IZ589808:IZ589818 SV589808:SV589818 ACR589808:ACR589818 AMN589808:AMN589818 AWJ589808:AWJ589818 BGF589808:BGF589818 BQB589808:BQB589818 BZX589808:BZX589818 CJT589808:CJT589818 CTP589808:CTP589818 DDL589808:DDL589818 DNH589808:DNH589818 DXD589808:DXD589818 EGZ589808:EGZ589818 EQV589808:EQV589818 FAR589808:FAR589818 FKN589808:FKN589818 FUJ589808:FUJ589818 GEF589808:GEF589818 GOB589808:GOB589818 GXX589808:GXX589818 HHT589808:HHT589818 HRP589808:HRP589818 IBL589808:IBL589818 ILH589808:ILH589818 IVD589808:IVD589818 JEZ589808:JEZ589818 JOV589808:JOV589818 JYR589808:JYR589818 KIN589808:KIN589818 KSJ589808:KSJ589818 LCF589808:LCF589818 LMB589808:LMB589818 LVX589808:LVX589818 MFT589808:MFT589818 MPP589808:MPP589818 MZL589808:MZL589818 NJH589808:NJH589818 NTD589808:NTD589818 OCZ589808:OCZ589818 OMV589808:OMV589818 OWR589808:OWR589818 PGN589808:PGN589818 PQJ589808:PQJ589818 QAF589808:QAF589818 QKB589808:QKB589818 QTX589808:QTX589818 RDT589808:RDT589818 RNP589808:RNP589818 RXL589808:RXL589818 SHH589808:SHH589818 SRD589808:SRD589818 TAZ589808:TAZ589818 TKV589808:TKV589818 TUR589808:TUR589818 UEN589808:UEN589818 UOJ589808:UOJ589818 UYF589808:UYF589818 VIB589808:VIB589818 VRX589808:VRX589818 WBT589808:WBT589818 WLP589808:WLP589818 WVL589808:WVL589818 D655344:D655354 IZ655344:IZ655354 SV655344:SV655354 ACR655344:ACR655354 AMN655344:AMN655354 AWJ655344:AWJ655354 BGF655344:BGF655354 BQB655344:BQB655354 BZX655344:BZX655354 CJT655344:CJT655354 CTP655344:CTP655354 DDL655344:DDL655354 DNH655344:DNH655354 DXD655344:DXD655354 EGZ655344:EGZ655354 EQV655344:EQV655354 FAR655344:FAR655354 FKN655344:FKN655354 FUJ655344:FUJ655354 GEF655344:GEF655354 GOB655344:GOB655354 GXX655344:GXX655354 HHT655344:HHT655354 HRP655344:HRP655354 IBL655344:IBL655354 ILH655344:ILH655354 IVD655344:IVD655354 JEZ655344:JEZ655354 JOV655344:JOV655354 JYR655344:JYR655354 KIN655344:KIN655354 KSJ655344:KSJ655354 LCF655344:LCF655354 LMB655344:LMB655354 LVX655344:LVX655354 MFT655344:MFT655354 MPP655344:MPP655354 MZL655344:MZL655354 NJH655344:NJH655354 NTD655344:NTD655354 OCZ655344:OCZ655354 OMV655344:OMV655354 OWR655344:OWR655354 PGN655344:PGN655354 PQJ655344:PQJ655354 QAF655344:QAF655354 QKB655344:QKB655354 QTX655344:QTX655354 RDT655344:RDT655354 RNP655344:RNP655354 RXL655344:RXL655354 SHH655344:SHH655354 SRD655344:SRD655354 TAZ655344:TAZ655354 TKV655344:TKV655354 TUR655344:TUR655354 UEN655344:UEN655354 UOJ655344:UOJ655354 UYF655344:UYF655354 VIB655344:VIB655354 VRX655344:VRX655354 WBT655344:WBT655354 WLP655344:WLP655354 WVL655344:WVL655354 D720880:D720890 IZ720880:IZ720890 SV720880:SV720890 ACR720880:ACR720890 AMN720880:AMN720890 AWJ720880:AWJ720890 BGF720880:BGF720890 BQB720880:BQB720890 BZX720880:BZX720890 CJT720880:CJT720890 CTP720880:CTP720890 DDL720880:DDL720890 DNH720880:DNH720890 DXD720880:DXD720890 EGZ720880:EGZ720890 EQV720880:EQV720890 FAR720880:FAR720890 FKN720880:FKN720890 FUJ720880:FUJ720890 GEF720880:GEF720890 GOB720880:GOB720890 GXX720880:GXX720890 HHT720880:HHT720890 HRP720880:HRP720890 IBL720880:IBL720890 ILH720880:ILH720890 IVD720880:IVD720890 JEZ720880:JEZ720890 JOV720880:JOV720890 JYR720880:JYR720890 KIN720880:KIN720890 KSJ720880:KSJ720890 LCF720880:LCF720890 LMB720880:LMB720890 LVX720880:LVX720890 MFT720880:MFT720890 MPP720880:MPP720890 MZL720880:MZL720890 NJH720880:NJH720890 NTD720880:NTD720890 OCZ720880:OCZ720890 OMV720880:OMV720890 OWR720880:OWR720890 PGN720880:PGN720890 PQJ720880:PQJ720890 QAF720880:QAF720890 QKB720880:QKB720890 QTX720880:QTX720890 RDT720880:RDT720890 RNP720880:RNP720890 RXL720880:RXL720890 SHH720880:SHH720890 SRD720880:SRD720890 TAZ720880:TAZ720890 TKV720880:TKV720890 TUR720880:TUR720890 UEN720880:UEN720890 UOJ720880:UOJ720890 UYF720880:UYF720890 VIB720880:VIB720890 VRX720880:VRX720890 WBT720880:WBT720890 WLP720880:WLP720890 WVL720880:WVL720890 D786416:D786426 IZ786416:IZ786426 SV786416:SV786426 ACR786416:ACR786426 AMN786416:AMN786426 AWJ786416:AWJ786426 BGF786416:BGF786426 BQB786416:BQB786426 BZX786416:BZX786426 CJT786416:CJT786426 CTP786416:CTP786426 DDL786416:DDL786426 DNH786416:DNH786426 DXD786416:DXD786426 EGZ786416:EGZ786426 EQV786416:EQV786426 FAR786416:FAR786426 FKN786416:FKN786426 FUJ786416:FUJ786426 GEF786416:GEF786426 GOB786416:GOB786426 GXX786416:GXX786426 HHT786416:HHT786426 HRP786416:HRP786426 IBL786416:IBL786426 ILH786416:ILH786426 IVD786416:IVD786426 JEZ786416:JEZ786426 JOV786416:JOV786426 JYR786416:JYR786426 KIN786416:KIN786426 KSJ786416:KSJ786426 LCF786416:LCF786426 LMB786416:LMB786426 LVX786416:LVX786426 MFT786416:MFT786426 MPP786416:MPP786426 MZL786416:MZL786426 NJH786416:NJH786426 NTD786416:NTD786426 OCZ786416:OCZ786426 OMV786416:OMV786426 OWR786416:OWR786426 PGN786416:PGN786426 PQJ786416:PQJ786426 QAF786416:QAF786426 QKB786416:QKB786426 QTX786416:QTX786426 RDT786416:RDT786426 RNP786416:RNP786426 RXL786416:RXL786426 SHH786416:SHH786426 SRD786416:SRD786426 TAZ786416:TAZ786426 TKV786416:TKV786426 TUR786416:TUR786426 UEN786416:UEN786426 UOJ786416:UOJ786426 UYF786416:UYF786426 VIB786416:VIB786426 VRX786416:VRX786426 WBT786416:WBT786426 WLP786416:WLP786426 WVL786416:WVL786426 D851952:D851962 IZ851952:IZ851962 SV851952:SV851962 ACR851952:ACR851962 AMN851952:AMN851962 AWJ851952:AWJ851962 BGF851952:BGF851962 BQB851952:BQB851962 BZX851952:BZX851962 CJT851952:CJT851962 CTP851952:CTP851962 DDL851952:DDL851962 DNH851952:DNH851962 DXD851952:DXD851962 EGZ851952:EGZ851962 EQV851952:EQV851962 FAR851952:FAR851962 FKN851952:FKN851962 FUJ851952:FUJ851962 GEF851952:GEF851962 GOB851952:GOB851962 GXX851952:GXX851962 HHT851952:HHT851962 HRP851952:HRP851962 IBL851952:IBL851962 ILH851952:ILH851962 IVD851952:IVD851962 JEZ851952:JEZ851962 JOV851952:JOV851962 JYR851952:JYR851962 KIN851952:KIN851962 KSJ851952:KSJ851962 LCF851952:LCF851962 LMB851952:LMB851962 LVX851952:LVX851962 MFT851952:MFT851962 MPP851952:MPP851962 MZL851952:MZL851962 NJH851952:NJH851962 NTD851952:NTD851962 OCZ851952:OCZ851962 OMV851952:OMV851962 OWR851952:OWR851962 PGN851952:PGN851962 PQJ851952:PQJ851962 QAF851952:QAF851962 QKB851952:QKB851962 QTX851952:QTX851962 RDT851952:RDT851962 RNP851952:RNP851962 RXL851952:RXL851962 SHH851952:SHH851962 SRD851952:SRD851962 TAZ851952:TAZ851962 TKV851952:TKV851962 TUR851952:TUR851962 UEN851952:UEN851962 UOJ851952:UOJ851962 UYF851952:UYF851962 VIB851952:VIB851962 VRX851952:VRX851962 WBT851952:WBT851962 WLP851952:WLP851962 WVL851952:WVL851962 D917488:D917498 IZ917488:IZ917498 SV917488:SV917498 ACR917488:ACR917498 AMN917488:AMN917498 AWJ917488:AWJ917498 BGF917488:BGF917498 BQB917488:BQB917498 BZX917488:BZX917498 CJT917488:CJT917498 CTP917488:CTP917498 DDL917488:DDL917498 DNH917488:DNH917498 DXD917488:DXD917498 EGZ917488:EGZ917498 EQV917488:EQV917498 FAR917488:FAR917498 FKN917488:FKN917498 FUJ917488:FUJ917498 GEF917488:GEF917498 GOB917488:GOB917498 GXX917488:GXX917498 HHT917488:HHT917498 HRP917488:HRP917498 IBL917488:IBL917498 ILH917488:ILH917498 IVD917488:IVD917498 JEZ917488:JEZ917498 JOV917488:JOV917498 JYR917488:JYR917498 KIN917488:KIN917498 KSJ917488:KSJ917498 LCF917488:LCF917498 LMB917488:LMB917498 LVX917488:LVX917498 MFT917488:MFT917498 MPP917488:MPP917498 MZL917488:MZL917498 NJH917488:NJH917498 NTD917488:NTD917498 OCZ917488:OCZ917498 OMV917488:OMV917498 OWR917488:OWR917498 PGN917488:PGN917498 PQJ917488:PQJ917498 QAF917488:QAF917498 QKB917488:QKB917498 QTX917488:QTX917498 RDT917488:RDT917498 RNP917488:RNP917498 RXL917488:RXL917498 SHH917488:SHH917498 SRD917488:SRD917498 TAZ917488:TAZ917498 TKV917488:TKV917498 TUR917488:TUR917498 UEN917488:UEN917498 UOJ917488:UOJ917498 UYF917488:UYF917498 VIB917488:VIB917498 VRX917488:VRX917498 WBT917488:WBT917498 WLP917488:WLP917498 WVL917488:WVL917498 D983024:D983034 IZ983024:IZ983034 SV983024:SV983034 ACR983024:ACR983034 AMN983024:AMN983034 AWJ983024:AWJ983034 BGF983024:BGF983034 BQB983024:BQB983034 BZX983024:BZX983034 CJT983024:CJT983034 CTP983024:CTP983034 DDL983024:DDL983034 DNH983024:DNH983034 DXD983024:DXD983034 EGZ983024:EGZ983034 EQV983024:EQV983034 FAR983024:FAR983034 FKN983024:FKN983034 FUJ983024:FUJ983034 GEF983024:GEF983034 GOB983024:GOB983034 GXX983024:GXX983034 HHT983024:HHT983034 HRP983024:HRP983034 IBL983024:IBL983034 ILH983024:ILH983034 IVD983024:IVD983034 JEZ983024:JEZ983034 JOV983024:JOV983034 JYR983024:JYR983034 KIN983024:KIN983034 KSJ983024:KSJ983034 LCF983024:LCF983034 LMB983024:LMB983034 LVX983024:LVX983034 MFT983024:MFT983034 MPP983024:MPP983034 MZL983024:MZL983034 NJH983024:NJH983034 NTD983024:NTD983034 OCZ983024:OCZ983034 OMV983024:OMV983034 OWR983024:OWR983034 PGN983024:PGN983034 PQJ983024:PQJ983034 QAF983024:QAF983034 QKB983024:QKB983034 QTX983024:QTX983034 RDT983024:RDT983034 RNP983024:RNP983034 RXL983024:RXL983034 SHH983024:SHH983034 SRD983024:SRD983034 TAZ983024:TAZ983034 TKV983024:TKV983034 TUR983024:TUR983034 UEN983024:UEN983034 UOJ983024:UOJ983034 UYF983024:UYF983034 VIB983024:VIB983034 VRX983024:VRX983034 WBT983024:WBT983034 WLP983024:WLP983034 D3:D13">
      <formula1>$AJ$3:$AJ$22</formula1>
    </dataValidation>
    <dataValidation type="list" allowBlank="1" showInputMessage="1" showErrorMessage="1" sqref="WVN983024:WVN983034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5520:F65530 JB65520:JB65530 SX65520:SX65530 ACT65520:ACT65530 AMP65520:AMP65530 AWL65520:AWL65530 BGH65520:BGH65530 BQD65520:BQD65530 BZZ65520:BZZ65530 CJV65520:CJV65530 CTR65520:CTR65530 DDN65520:DDN65530 DNJ65520:DNJ65530 DXF65520:DXF65530 EHB65520:EHB65530 EQX65520:EQX65530 FAT65520:FAT65530 FKP65520:FKP65530 FUL65520:FUL65530 GEH65520:GEH65530 GOD65520:GOD65530 GXZ65520:GXZ65530 HHV65520:HHV65530 HRR65520:HRR65530 IBN65520:IBN65530 ILJ65520:ILJ65530 IVF65520:IVF65530 JFB65520:JFB65530 JOX65520:JOX65530 JYT65520:JYT65530 KIP65520:KIP65530 KSL65520:KSL65530 LCH65520:LCH65530 LMD65520:LMD65530 LVZ65520:LVZ65530 MFV65520:MFV65530 MPR65520:MPR65530 MZN65520:MZN65530 NJJ65520:NJJ65530 NTF65520:NTF65530 ODB65520:ODB65530 OMX65520:OMX65530 OWT65520:OWT65530 PGP65520:PGP65530 PQL65520:PQL65530 QAH65520:QAH65530 QKD65520:QKD65530 QTZ65520:QTZ65530 RDV65520:RDV65530 RNR65520:RNR65530 RXN65520:RXN65530 SHJ65520:SHJ65530 SRF65520:SRF65530 TBB65520:TBB65530 TKX65520:TKX65530 TUT65520:TUT65530 UEP65520:UEP65530 UOL65520:UOL65530 UYH65520:UYH65530 VID65520:VID65530 VRZ65520:VRZ65530 WBV65520:WBV65530 WLR65520:WLR65530 WVN65520:WVN65530 F131056:F131066 JB131056:JB131066 SX131056:SX131066 ACT131056:ACT131066 AMP131056:AMP131066 AWL131056:AWL131066 BGH131056:BGH131066 BQD131056:BQD131066 BZZ131056:BZZ131066 CJV131056:CJV131066 CTR131056:CTR131066 DDN131056:DDN131066 DNJ131056:DNJ131066 DXF131056:DXF131066 EHB131056:EHB131066 EQX131056:EQX131066 FAT131056:FAT131066 FKP131056:FKP131066 FUL131056:FUL131066 GEH131056:GEH131066 GOD131056:GOD131066 GXZ131056:GXZ131066 HHV131056:HHV131066 HRR131056:HRR131066 IBN131056:IBN131066 ILJ131056:ILJ131066 IVF131056:IVF131066 JFB131056:JFB131066 JOX131056:JOX131066 JYT131056:JYT131066 KIP131056:KIP131066 KSL131056:KSL131066 LCH131056:LCH131066 LMD131056:LMD131066 LVZ131056:LVZ131066 MFV131056:MFV131066 MPR131056:MPR131066 MZN131056:MZN131066 NJJ131056:NJJ131066 NTF131056:NTF131066 ODB131056:ODB131066 OMX131056:OMX131066 OWT131056:OWT131066 PGP131056:PGP131066 PQL131056:PQL131066 QAH131056:QAH131066 QKD131056:QKD131066 QTZ131056:QTZ131066 RDV131056:RDV131066 RNR131056:RNR131066 RXN131056:RXN131066 SHJ131056:SHJ131066 SRF131056:SRF131066 TBB131056:TBB131066 TKX131056:TKX131066 TUT131056:TUT131066 UEP131056:UEP131066 UOL131056:UOL131066 UYH131056:UYH131066 VID131056:VID131066 VRZ131056:VRZ131066 WBV131056:WBV131066 WLR131056:WLR131066 WVN131056:WVN131066 F196592:F196602 JB196592:JB196602 SX196592:SX196602 ACT196592:ACT196602 AMP196592:AMP196602 AWL196592:AWL196602 BGH196592:BGH196602 BQD196592:BQD196602 BZZ196592:BZZ196602 CJV196592:CJV196602 CTR196592:CTR196602 DDN196592:DDN196602 DNJ196592:DNJ196602 DXF196592:DXF196602 EHB196592:EHB196602 EQX196592:EQX196602 FAT196592:FAT196602 FKP196592:FKP196602 FUL196592:FUL196602 GEH196592:GEH196602 GOD196592:GOD196602 GXZ196592:GXZ196602 HHV196592:HHV196602 HRR196592:HRR196602 IBN196592:IBN196602 ILJ196592:ILJ196602 IVF196592:IVF196602 JFB196592:JFB196602 JOX196592:JOX196602 JYT196592:JYT196602 KIP196592:KIP196602 KSL196592:KSL196602 LCH196592:LCH196602 LMD196592:LMD196602 LVZ196592:LVZ196602 MFV196592:MFV196602 MPR196592:MPR196602 MZN196592:MZN196602 NJJ196592:NJJ196602 NTF196592:NTF196602 ODB196592:ODB196602 OMX196592:OMX196602 OWT196592:OWT196602 PGP196592:PGP196602 PQL196592:PQL196602 QAH196592:QAH196602 QKD196592:QKD196602 QTZ196592:QTZ196602 RDV196592:RDV196602 RNR196592:RNR196602 RXN196592:RXN196602 SHJ196592:SHJ196602 SRF196592:SRF196602 TBB196592:TBB196602 TKX196592:TKX196602 TUT196592:TUT196602 UEP196592:UEP196602 UOL196592:UOL196602 UYH196592:UYH196602 VID196592:VID196602 VRZ196592:VRZ196602 WBV196592:WBV196602 WLR196592:WLR196602 WVN196592:WVN196602 F262128:F262138 JB262128:JB262138 SX262128:SX262138 ACT262128:ACT262138 AMP262128:AMP262138 AWL262128:AWL262138 BGH262128:BGH262138 BQD262128:BQD262138 BZZ262128:BZZ262138 CJV262128:CJV262138 CTR262128:CTR262138 DDN262128:DDN262138 DNJ262128:DNJ262138 DXF262128:DXF262138 EHB262128:EHB262138 EQX262128:EQX262138 FAT262128:FAT262138 FKP262128:FKP262138 FUL262128:FUL262138 GEH262128:GEH262138 GOD262128:GOD262138 GXZ262128:GXZ262138 HHV262128:HHV262138 HRR262128:HRR262138 IBN262128:IBN262138 ILJ262128:ILJ262138 IVF262128:IVF262138 JFB262128:JFB262138 JOX262128:JOX262138 JYT262128:JYT262138 KIP262128:KIP262138 KSL262128:KSL262138 LCH262128:LCH262138 LMD262128:LMD262138 LVZ262128:LVZ262138 MFV262128:MFV262138 MPR262128:MPR262138 MZN262128:MZN262138 NJJ262128:NJJ262138 NTF262128:NTF262138 ODB262128:ODB262138 OMX262128:OMX262138 OWT262128:OWT262138 PGP262128:PGP262138 PQL262128:PQL262138 QAH262128:QAH262138 QKD262128:QKD262138 QTZ262128:QTZ262138 RDV262128:RDV262138 RNR262128:RNR262138 RXN262128:RXN262138 SHJ262128:SHJ262138 SRF262128:SRF262138 TBB262128:TBB262138 TKX262128:TKX262138 TUT262128:TUT262138 UEP262128:UEP262138 UOL262128:UOL262138 UYH262128:UYH262138 VID262128:VID262138 VRZ262128:VRZ262138 WBV262128:WBV262138 WLR262128:WLR262138 WVN262128:WVN262138 F327664:F327674 JB327664:JB327674 SX327664:SX327674 ACT327664:ACT327674 AMP327664:AMP327674 AWL327664:AWL327674 BGH327664:BGH327674 BQD327664:BQD327674 BZZ327664:BZZ327674 CJV327664:CJV327674 CTR327664:CTR327674 DDN327664:DDN327674 DNJ327664:DNJ327674 DXF327664:DXF327674 EHB327664:EHB327674 EQX327664:EQX327674 FAT327664:FAT327674 FKP327664:FKP327674 FUL327664:FUL327674 GEH327664:GEH327674 GOD327664:GOD327674 GXZ327664:GXZ327674 HHV327664:HHV327674 HRR327664:HRR327674 IBN327664:IBN327674 ILJ327664:ILJ327674 IVF327664:IVF327674 JFB327664:JFB327674 JOX327664:JOX327674 JYT327664:JYT327674 KIP327664:KIP327674 KSL327664:KSL327674 LCH327664:LCH327674 LMD327664:LMD327674 LVZ327664:LVZ327674 MFV327664:MFV327674 MPR327664:MPR327674 MZN327664:MZN327674 NJJ327664:NJJ327674 NTF327664:NTF327674 ODB327664:ODB327674 OMX327664:OMX327674 OWT327664:OWT327674 PGP327664:PGP327674 PQL327664:PQL327674 QAH327664:QAH327674 QKD327664:QKD327674 QTZ327664:QTZ327674 RDV327664:RDV327674 RNR327664:RNR327674 RXN327664:RXN327674 SHJ327664:SHJ327674 SRF327664:SRF327674 TBB327664:TBB327674 TKX327664:TKX327674 TUT327664:TUT327674 UEP327664:UEP327674 UOL327664:UOL327674 UYH327664:UYH327674 VID327664:VID327674 VRZ327664:VRZ327674 WBV327664:WBV327674 WLR327664:WLR327674 WVN327664:WVN327674 F393200:F393210 JB393200:JB393210 SX393200:SX393210 ACT393200:ACT393210 AMP393200:AMP393210 AWL393200:AWL393210 BGH393200:BGH393210 BQD393200:BQD393210 BZZ393200:BZZ393210 CJV393200:CJV393210 CTR393200:CTR393210 DDN393200:DDN393210 DNJ393200:DNJ393210 DXF393200:DXF393210 EHB393200:EHB393210 EQX393200:EQX393210 FAT393200:FAT393210 FKP393200:FKP393210 FUL393200:FUL393210 GEH393200:GEH393210 GOD393200:GOD393210 GXZ393200:GXZ393210 HHV393200:HHV393210 HRR393200:HRR393210 IBN393200:IBN393210 ILJ393200:ILJ393210 IVF393200:IVF393210 JFB393200:JFB393210 JOX393200:JOX393210 JYT393200:JYT393210 KIP393200:KIP393210 KSL393200:KSL393210 LCH393200:LCH393210 LMD393200:LMD393210 LVZ393200:LVZ393210 MFV393200:MFV393210 MPR393200:MPR393210 MZN393200:MZN393210 NJJ393200:NJJ393210 NTF393200:NTF393210 ODB393200:ODB393210 OMX393200:OMX393210 OWT393200:OWT393210 PGP393200:PGP393210 PQL393200:PQL393210 QAH393200:QAH393210 QKD393200:QKD393210 QTZ393200:QTZ393210 RDV393200:RDV393210 RNR393200:RNR393210 RXN393200:RXN393210 SHJ393200:SHJ393210 SRF393200:SRF393210 TBB393200:TBB393210 TKX393200:TKX393210 TUT393200:TUT393210 UEP393200:UEP393210 UOL393200:UOL393210 UYH393200:UYH393210 VID393200:VID393210 VRZ393200:VRZ393210 WBV393200:WBV393210 WLR393200:WLR393210 WVN393200:WVN393210 F458736:F458746 JB458736:JB458746 SX458736:SX458746 ACT458736:ACT458746 AMP458736:AMP458746 AWL458736:AWL458746 BGH458736:BGH458746 BQD458736:BQD458746 BZZ458736:BZZ458746 CJV458736:CJV458746 CTR458736:CTR458746 DDN458736:DDN458746 DNJ458736:DNJ458746 DXF458736:DXF458746 EHB458736:EHB458746 EQX458736:EQX458746 FAT458736:FAT458746 FKP458736:FKP458746 FUL458736:FUL458746 GEH458736:GEH458746 GOD458736:GOD458746 GXZ458736:GXZ458746 HHV458736:HHV458746 HRR458736:HRR458746 IBN458736:IBN458746 ILJ458736:ILJ458746 IVF458736:IVF458746 JFB458736:JFB458746 JOX458736:JOX458746 JYT458736:JYT458746 KIP458736:KIP458746 KSL458736:KSL458746 LCH458736:LCH458746 LMD458736:LMD458746 LVZ458736:LVZ458746 MFV458736:MFV458746 MPR458736:MPR458746 MZN458736:MZN458746 NJJ458736:NJJ458746 NTF458736:NTF458746 ODB458736:ODB458746 OMX458736:OMX458746 OWT458736:OWT458746 PGP458736:PGP458746 PQL458736:PQL458746 QAH458736:QAH458746 QKD458736:QKD458746 QTZ458736:QTZ458746 RDV458736:RDV458746 RNR458736:RNR458746 RXN458736:RXN458746 SHJ458736:SHJ458746 SRF458736:SRF458746 TBB458736:TBB458746 TKX458736:TKX458746 TUT458736:TUT458746 UEP458736:UEP458746 UOL458736:UOL458746 UYH458736:UYH458746 VID458736:VID458746 VRZ458736:VRZ458746 WBV458736:WBV458746 WLR458736:WLR458746 WVN458736:WVN458746 F524272:F524282 JB524272:JB524282 SX524272:SX524282 ACT524272:ACT524282 AMP524272:AMP524282 AWL524272:AWL524282 BGH524272:BGH524282 BQD524272:BQD524282 BZZ524272:BZZ524282 CJV524272:CJV524282 CTR524272:CTR524282 DDN524272:DDN524282 DNJ524272:DNJ524282 DXF524272:DXF524282 EHB524272:EHB524282 EQX524272:EQX524282 FAT524272:FAT524282 FKP524272:FKP524282 FUL524272:FUL524282 GEH524272:GEH524282 GOD524272:GOD524282 GXZ524272:GXZ524282 HHV524272:HHV524282 HRR524272:HRR524282 IBN524272:IBN524282 ILJ524272:ILJ524282 IVF524272:IVF524282 JFB524272:JFB524282 JOX524272:JOX524282 JYT524272:JYT524282 KIP524272:KIP524282 KSL524272:KSL524282 LCH524272:LCH524282 LMD524272:LMD524282 LVZ524272:LVZ524282 MFV524272:MFV524282 MPR524272:MPR524282 MZN524272:MZN524282 NJJ524272:NJJ524282 NTF524272:NTF524282 ODB524272:ODB524282 OMX524272:OMX524282 OWT524272:OWT524282 PGP524272:PGP524282 PQL524272:PQL524282 QAH524272:QAH524282 QKD524272:QKD524282 QTZ524272:QTZ524282 RDV524272:RDV524282 RNR524272:RNR524282 RXN524272:RXN524282 SHJ524272:SHJ524282 SRF524272:SRF524282 TBB524272:TBB524282 TKX524272:TKX524282 TUT524272:TUT524282 UEP524272:UEP524282 UOL524272:UOL524282 UYH524272:UYH524282 VID524272:VID524282 VRZ524272:VRZ524282 WBV524272:WBV524282 WLR524272:WLR524282 WVN524272:WVN524282 F589808:F589818 JB589808:JB589818 SX589808:SX589818 ACT589808:ACT589818 AMP589808:AMP589818 AWL589808:AWL589818 BGH589808:BGH589818 BQD589808:BQD589818 BZZ589808:BZZ589818 CJV589808:CJV589818 CTR589808:CTR589818 DDN589808:DDN589818 DNJ589808:DNJ589818 DXF589808:DXF589818 EHB589808:EHB589818 EQX589808:EQX589818 FAT589808:FAT589818 FKP589808:FKP589818 FUL589808:FUL589818 GEH589808:GEH589818 GOD589808:GOD589818 GXZ589808:GXZ589818 HHV589808:HHV589818 HRR589808:HRR589818 IBN589808:IBN589818 ILJ589808:ILJ589818 IVF589808:IVF589818 JFB589808:JFB589818 JOX589808:JOX589818 JYT589808:JYT589818 KIP589808:KIP589818 KSL589808:KSL589818 LCH589808:LCH589818 LMD589808:LMD589818 LVZ589808:LVZ589818 MFV589808:MFV589818 MPR589808:MPR589818 MZN589808:MZN589818 NJJ589808:NJJ589818 NTF589808:NTF589818 ODB589808:ODB589818 OMX589808:OMX589818 OWT589808:OWT589818 PGP589808:PGP589818 PQL589808:PQL589818 QAH589808:QAH589818 QKD589808:QKD589818 QTZ589808:QTZ589818 RDV589808:RDV589818 RNR589808:RNR589818 RXN589808:RXN589818 SHJ589808:SHJ589818 SRF589808:SRF589818 TBB589808:TBB589818 TKX589808:TKX589818 TUT589808:TUT589818 UEP589808:UEP589818 UOL589808:UOL589818 UYH589808:UYH589818 VID589808:VID589818 VRZ589808:VRZ589818 WBV589808:WBV589818 WLR589808:WLR589818 WVN589808:WVN589818 F655344:F655354 JB655344:JB655354 SX655344:SX655354 ACT655344:ACT655354 AMP655344:AMP655354 AWL655344:AWL655354 BGH655344:BGH655354 BQD655344:BQD655354 BZZ655344:BZZ655354 CJV655344:CJV655354 CTR655344:CTR655354 DDN655344:DDN655354 DNJ655344:DNJ655354 DXF655344:DXF655354 EHB655344:EHB655354 EQX655344:EQX655354 FAT655344:FAT655354 FKP655344:FKP655354 FUL655344:FUL655354 GEH655344:GEH655354 GOD655344:GOD655354 GXZ655344:GXZ655354 HHV655344:HHV655354 HRR655344:HRR655354 IBN655344:IBN655354 ILJ655344:ILJ655354 IVF655344:IVF655354 JFB655344:JFB655354 JOX655344:JOX655354 JYT655344:JYT655354 KIP655344:KIP655354 KSL655344:KSL655354 LCH655344:LCH655354 LMD655344:LMD655354 LVZ655344:LVZ655354 MFV655344:MFV655354 MPR655344:MPR655354 MZN655344:MZN655354 NJJ655344:NJJ655354 NTF655344:NTF655354 ODB655344:ODB655354 OMX655344:OMX655354 OWT655344:OWT655354 PGP655344:PGP655354 PQL655344:PQL655354 QAH655344:QAH655354 QKD655344:QKD655354 QTZ655344:QTZ655354 RDV655344:RDV655354 RNR655344:RNR655354 RXN655344:RXN655354 SHJ655344:SHJ655354 SRF655344:SRF655354 TBB655344:TBB655354 TKX655344:TKX655354 TUT655344:TUT655354 UEP655344:UEP655354 UOL655344:UOL655354 UYH655344:UYH655354 VID655344:VID655354 VRZ655344:VRZ655354 WBV655344:WBV655354 WLR655344:WLR655354 WVN655344:WVN655354 F720880:F720890 JB720880:JB720890 SX720880:SX720890 ACT720880:ACT720890 AMP720880:AMP720890 AWL720880:AWL720890 BGH720880:BGH720890 BQD720880:BQD720890 BZZ720880:BZZ720890 CJV720880:CJV720890 CTR720880:CTR720890 DDN720880:DDN720890 DNJ720880:DNJ720890 DXF720880:DXF720890 EHB720880:EHB720890 EQX720880:EQX720890 FAT720880:FAT720890 FKP720880:FKP720890 FUL720880:FUL720890 GEH720880:GEH720890 GOD720880:GOD720890 GXZ720880:GXZ720890 HHV720880:HHV720890 HRR720880:HRR720890 IBN720880:IBN720890 ILJ720880:ILJ720890 IVF720880:IVF720890 JFB720880:JFB720890 JOX720880:JOX720890 JYT720880:JYT720890 KIP720880:KIP720890 KSL720880:KSL720890 LCH720880:LCH720890 LMD720880:LMD720890 LVZ720880:LVZ720890 MFV720880:MFV720890 MPR720880:MPR720890 MZN720880:MZN720890 NJJ720880:NJJ720890 NTF720880:NTF720890 ODB720880:ODB720890 OMX720880:OMX720890 OWT720880:OWT720890 PGP720880:PGP720890 PQL720880:PQL720890 QAH720880:QAH720890 QKD720880:QKD720890 QTZ720880:QTZ720890 RDV720880:RDV720890 RNR720880:RNR720890 RXN720880:RXN720890 SHJ720880:SHJ720890 SRF720880:SRF720890 TBB720880:TBB720890 TKX720880:TKX720890 TUT720880:TUT720890 UEP720880:UEP720890 UOL720880:UOL720890 UYH720880:UYH720890 VID720880:VID720890 VRZ720880:VRZ720890 WBV720880:WBV720890 WLR720880:WLR720890 WVN720880:WVN720890 F786416:F786426 JB786416:JB786426 SX786416:SX786426 ACT786416:ACT786426 AMP786416:AMP786426 AWL786416:AWL786426 BGH786416:BGH786426 BQD786416:BQD786426 BZZ786416:BZZ786426 CJV786416:CJV786426 CTR786416:CTR786426 DDN786416:DDN786426 DNJ786416:DNJ786426 DXF786416:DXF786426 EHB786416:EHB786426 EQX786416:EQX786426 FAT786416:FAT786426 FKP786416:FKP786426 FUL786416:FUL786426 GEH786416:GEH786426 GOD786416:GOD786426 GXZ786416:GXZ786426 HHV786416:HHV786426 HRR786416:HRR786426 IBN786416:IBN786426 ILJ786416:ILJ786426 IVF786416:IVF786426 JFB786416:JFB786426 JOX786416:JOX786426 JYT786416:JYT786426 KIP786416:KIP786426 KSL786416:KSL786426 LCH786416:LCH786426 LMD786416:LMD786426 LVZ786416:LVZ786426 MFV786416:MFV786426 MPR786416:MPR786426 MZN786416:MZN786426 NJJ786416:NJJ786426 NTF786416:NTF786426 ODB786416:ODB786426 OMX786416:OMX786426 OWT786416:OWT786426 PGP786416:PGP786426 PQL786416:PQL786426 QAH786416:QAH786426 QKD786416:QKD786426 QTZ786416:QTZ786426 RDV786416:RDV786426 RNR786416:RNR786426 RXN786416:RXN786426 SHJ786416:SHJ786426 SRF786416:SRF786426 TBB786416:TBB786426 TKX786416:TKX786426 TUT786416:TUT786426 UEP786416:UEP786426 UOL786416:UOL786426 UYH786416:UYH786426 VID786416:VID786426 VRZ786416:VRZ786426 WBV786416:WBV786426 WLR786416:WLR786426 WVN786416:WVN786426 F851952:F851962 JB851952:JB851962 SX851952:SX851962 ACT851952:ACT851962 AMP851952:AMP851962 AWL851952:AWL851962 BGH851952:BGH851962 BQD851952:BQD851962 BZZ851952:BZZ851962 CJV851952:CJV851962 CTR851952:CTR851962 DDN851952:DDN851962 DNJ851952:DNJ851962 DXF851952:DXF851962 EHB851952:EHB851962 EQX851952:EQX851962 FAT851952:FAT851962 FKP851952:FKP851962 FUL851952:FUL851962 GEH851952:GEH851962 GOD851952:GOD851962 GXZ851952:GXZ851962 HHV851952:HHV851962 HRR851952:HRR851962 IBN851952:IBN851962 ILJ851952:ILJ851962 IVF851952:IVF851962 JFB851952:JFB851962 JOX851952:JOX851962 JYT851952:JYT851962 KIP851952:KIP851962 KSL851952:KSL851962 LCH851952:LCH851962 LMD851952:LMD851962 LVZ851952:LVZ851962 MFV851952:MFV851962 MPR851952:MPR851962 MZN851952:MZN851962 NJJ851952:NJJ851962 NTF851952:NTF851962 ODB851952:ODB851962 OMX851952:OMX851962 OWT851952:OWT851962 PGP851952:PGP851962 PQL851952:PQL851962 QAH851952:QAH851962 QKD851952:QKD851962 QTZ851952:QTZ851962 RDV851952:RDV851962 RNR851952:RNR851962 RXN851952:RXN851962 SHJ851952:SHJ851962 SRF851952:SRF851962 TBB851952:TBB851962 TKX851952:TKX851962 TUT851952:TUT851962 UEP851952:UEP851962 UOL851952:UOL851962 UYH851952:UYH851962 VID851952:VID851962 VRZ851952:VRZ851962 WBV851952:WBV851962 WLR851952:WLR851962 WVN851952:WVN851962 F917488:F917498 JB917488:JB917498 SX917488:SX917498 ACT917488:ACT917498 AMP917488:AMP917498 AWL917488:AWL917498 BGH917488:BGH917498 BQD917488:BQD917498 BZZ917488:BZZ917498 CJV917488:CJV917498 CTR917488:CTR917498 DDN917488:DDN917498 DNJ917488:DNJ917498 DXF917488:DXF917498 EHB917488:EHB917498 EQX917488:EQX917498 FAT917488:FAT917498 FKP917488:FKP917498 FUL917488:FUL917498 GEH917488:GEH917498 GOD917488:GOD917498 GXZ917488:GXZ917498 HHV917488:HHV917498 HRR917488:HRR917498 IBN917488:IBN917498 ILJ917488:ILJ917498 IVF917488:IVF917498 JFB917488:JFB917498 JOX917488:JOX917498 JYT917488:JYT917498 KIP917488:KIP917498 KSL917488:KSL917498 LCH917488:LCH917498 LMD917488:LMD917498 LVZ917488:LVZ917498 MFV917488:MFV917498 MPR917488:MPR917498 MZN917488:MZN917498 NJJ917488:NJJ917498 NTF917488:NTF917498 ODB917488:ODB917498 OMX917488:OMX917498 OWT917488:OWT917498 PGP917488:PGP917498 PQL917488:PQL917498 QAH917488:QAH917498 QKD917488:QKD917498 QTZ917488:QTZ917498 RDV917488:RDV917498 RNR917488:RNR917498 RXN917488:RXN917498 SHJ917488:SHJ917498 SRF917488:SRF917498 TBB917488:TBB917498 TKX917488:TKX917498 TUT917488:TUT917498 UEP917488:UEP917498 UOL917488:UOL917498 UYH917488:UYH917498 VID917488:VID917498 VRZ917488:VRZ917498 WBV917488:WBV917498 WLR917488:WLR917498 WVN917488:WVN917498 F983024:F983034 JB983024:JB983034 SX983024:SX983034 ACT983024:ACT983034 AMP983024:AMP983034 AWL983024:AWL983034 BGH983024:BGH983034 BQD983024:BQD983034 BZZ983024:BZZ983034 CJV983024:CJV983034 CTR983024:CTR983034 DDN983024:DDN983034 DNJ983024:DNJ983034 DXF983024:DXF983034 EHB983024:EHB983034 EQX983024:EQX983034 FAT983024:FAT983034 FKP983024:FKP983034 FUL983024:FUL983034 GEH983024:GEH983034 GOD983024:GOD983034 GXZ983024:GXZ983034 HHV983024:HHV983034 HRR983024:HRR983034 IBN983024:IBN983034 ILJ983024:ILJ983034 IVF983024:IVF983034 JFB983024:JFB983034 JOX983024:JOX983034 JYT983024:JYT983034 KIP983024:KIP983034 KSL983024:KSL983034 LCH983024:LCH983034 LMD983024:LMD983034 LVZ983024:LVZ983034 MFV983024:MFV983034 MPR983024:MPR983034 MZN983024:MZN983034 NJJ983024:NJJ983034 NTF983024:NTF983034 ODB983024:ODB983034 OMX983024:OMX983034 OWT983024:OWT983034 PGP983024:PGP983034 PQL983024:PQL983034 QAH983024:QAH983034 QKD983024:QKD983034 QTZ983024:QTZ983034 RDV983024:RDV983034 RNR983024:RNR983034 RXN983024:RXN983034 SHJ983024:SHJ983034 SRF983024:SRF983034 TBB983024:TBB983034 TKX983024:TKX983034 TUT983024:TUT983034 UEP983024:UEP983034 UOL983024:UOL983034 UYH983024:UYH983034 VID983024:VID983034 VRZ983024:VRZ983034 WBV983024:WBV983034 WLR983024:WLR983034 F3:F13">
      <formula1>$AK$3:$AK$26</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20"/>
  <sheetViews>
    <sheetView zoomScale="80" zoomScaleNormal="80" workbookViewId="0">
      <selection activeCell="H9" sqref="H9"/>
    </sheetView>
  </sheetViews>
  <sheetFormatPr baseColWidth="10" defaultRowHeight="11.25" x14ac:dyDescent="0.2"/>
  <cols>
    <col min="1" max="1" width="5.28515625" style="65" customWidth="1"/>
    <col min="2" max="2" width="11.28515625" style="65" customWidth="1"/>
    <col min="3" max="3" width="13.5703125" style="65" customWidth="1"/>
    <col min="4" max="4" width="21.7109375" style="65" customWidth="1"/>
    <col min="5" max="5" width="23.5703125" style="65" customWidth="1"/>
    <col min="6" max="6" width="30.42578125" style="65" customWidth="1"/>
    <col min="7" max="7" width="26.28515625" style="65" customWidth="1"/>
    <col min="8" max="8" width="18.42578125" style="65" customWidth="1"/>
    <col min="9" max="9" width="21.140625" style="65" customWidth="1"/>
    <col min="10" max="10" width="11" style="65" bestFit="1" customWidth="1"/>
    <col min="11" max="12" width="14.42578125" style="65" customWidth="1"/>
    <col min="13" max="13" width="12" style="65" bestFit="1" customWidth="1"/>
    <col min="14" max="14" width="12.42578125" style="65" customWidth="1"/>
    <col min="15" max="16" width="15.85546875" style="65" customWidth="1"/>
    <col min="17" max="17" width="32.5703125" style="65" customWidth="1"/>
    <col min="18" max="18" width="19.140625" style="65" customWidth="1"/>
    <col min="19" max="19" width="58.28515625" style="65" customWidth="1"/>
    <col min="20" max="33" width="11.42578125" style="65"/>
    <col min="34" max="35" width="11.42578125" style="65" hidden="1" customWidth="1"/>
    <col min="36" max="36" width="44.28515625" style="65" hidden="1" customWidth="1"/>
    <col min="37" max="37" width="32.85546875" style="65" hidden="1" customWidth="1"/>
    <col min="38" max="256" width="11.42578125" style="65"/>
    <col min="257" max="257" width="5.28515625" style="65" customWidth="1"/>
    <col min="258" max="258" width="11.28515625" style="65" customWidth="1"/>
    <col min="259" max="259" width="13.5703125" style="65" customWidth="1"/>
    <col min="260" max="260" width="21.7109375" style="65" customWidth="1"/>
    <col min="261" max="261" width="23.5703125" style="65" customWidth="1"/>
    <col min="262" max="262" width="30.42578125" style="65" customWidth="1"/>
    <col min="263" max="263" width="26.28515625" style="65" customWidth="1"/>
    <col min="264" max="264" width="18.42578125" style="65" customWidth="1"/>
    <col min="265" max="265" width="21.140625" style="65" customWidth="1"/>
    <col min="266" max="266" width="11" style="65" bestFit="1" customWidth="1"/>
    <col min="267" max="268" width="14.42578125" style="65" customWidth="1"/>
    <col min="269" max="269" width="12" style="65" bestFit="1" customWidth="1"/>
    <col min="270" max="270" width="12.42578125" style="65" customWidth="1"/>
    <col min="271" max="272" width="15.85546875" style="65" customWidth="1"/>
    <col min="273" max="273" width="32.5703125" style="65" customWidth="1"/>
    <col min="274" max="274" width="19.140625" style="65" customWidth="1"/>
    <col min="275" max="275" width="58.28515625" style="65" customWidth="1"/>
    <col min="276" max="289" width="11.42578125" style="65"/>
    <col min="290" max="293" width="0" style="65" hidden="1" customWidth="1"/>
    <col min="294" max="512" width="11.42578125" style="65"/>
    <col min="513" max="513" width="5.28515625" style="65" customWidth="1"/>
    <col min="514" max="514" width="11.28515625" style="65" customWidth="1"/>
    <col min="515" max="515" width="13.5703125" style="65" customWidth="1"/>
    <col min="516" max="516" width="21.7109375" style="65" customWidth="1"/>
    <col min="517" max="517" width="23.5703125" style="65" customWidth="1"/>
    <col min="518" max="518" width="30.42578125" style="65" customWidth="1"/>
    <col min="519" max="519" width="26.28515625" style="65" customWidth="1"/>
    <col min="520" max="520" width="18.42578125" style="65" customWidth="1"/>
    <col min="521" max="521" width="21.140625" style="65" customWidth="1"/>
    <col min="522" max="522" width="11" style="65" bestFit="1" customWidth="1"/>
    <col min="523" max="524" width="14.42578125" style="65" customWidth="1"/>
    <col min="525" max="525" width="12" style="65" bestFit="1" customWidth="1"/>
    <col min="526" max="526" width="12.42578125" style="65" customWidth="1"/>
    <col min="527" max="528" width="15.85546875" style="65" customWidth="1"/>
    <col min="529" max="529" width="32.5703125" style="65" customWidth="1"/>
    <col min="530" max="530" width="19.140625" style="65" customWidth="1"/>
    <col min="531" max="531" width="58.28515625" style="65" customWidth="1"/>
    <col min="532" max="545" width="11.42578125" style="65"/>
    <col min="546" max="549" width="0" style="65" hidden="1" customWidth="1"/>
    <col min="550" max="768" width="11.42578125" style="65"/>
    <col min="769" max="769" width="5.28515625" style="65" customWidth="1"/>
    <col min="770" max="770" width="11.28515625" style="65" customWidth="1"/>
    <col min="771" max="771" width="13.5703125" style="65" customWidth="1"/>
    <col min="772" max="772" width="21.7109375" style="65" customWidth="1"/>
    <col min="773" max="773" width="23.5703125" style="65" customWidth="1"/>
    <col min="774" max="774" width="30.42578125" style="65" customWidth="1"/>
    <col min="775" max="775" width="26.28515625" style="65" customWidth="1"/>
    <col min="776" max="776" width="18.42578125" style="65" customWidth="1"/>
    <col min="777" max="777" width="21.140625" style="65" customWidth="1"/>
    <col min="778" max="778" width="11" style="65" bestFit="1" customWidth="1"/>
    <col min="779" max="780" width="14.42578125" style="65" customWidth="1"/>
    <col min="781" max="781" width="12" style="65" bestFit="1" customWidth="1"/>
    <col min="782" max="782" width="12.42578125" style="65" customWidth="1"/>
    <col min="783" max="784" width="15.85546875" style="65" customWidth="1"/>
    <col min="785" max="785" width="32.5703125" style="65" customWidth="1"/>
    <col min="786" max="786" width="19.140625" style="65" customWidth="1"/>
    <col min="787" max="787" width="58.28515625" style="65" customWidth="1"/>
    <col min="788" max="801" width="11.42578125" style="65"/>
    <col min="802" max="805" width="0" style="65" hidden="1" customWidth="1"/>
    <col min="806" max="1024" width="11.42578125" style="65"/>
    <col min="1025" max="1025" width="5.28515625" style="65" customWidth="1"/>
    <col min="1026" max="1026" width="11.28515625" style="65" customWidth="1"/>
    <col min="1027" max="1027" width="13.5703125" style="65" customWidth="1"/>
    <col min="1028" max="1028" width="21.7109375" style="65" customWidth="1"/>
    <col min="1029" max="1029" width="23.5703125" style="65" customWidth="1"/>
    <col min="1030" max="1030" width="30.42578125" style="65" customWidth="1"/>
    <col min="1031" max="1031" width="26.28515625" style="65" customWidth="1"/>
    <col min="1032" max="1032" width="18.42578125" style="65" customWidth="1"/>
    <col min="1033" max="1033" width="21.140625" style="65" customWidth="1"/>
    <col min="1034" max="1034" width="11" style="65" bestFit="1" customWidth="1"/>
    <col min="1035" max="1036" width="14.42578125" style="65" customWidth="1"/>
    <col min="1037" max="1037" width="12" style="65" bestFit="1" customWidth="1"/>
    <col min="1038" max="1038" width="12.42578125" style="65" customWidth="1"/>
    <col min="1039" max="1040" width="15.85546875" style="65" customWidth="1"/>
    <col min="1041" max="1041" width="32.5703125" style="65" customWidth="1"/>
    <col min="1042" max="1042" width="19.140625" style="65" customWidth="1"/>
    <col min="1043" max="1043" width="58.28515625" style="65" customWidth="1"/>
    <col min="1044" max="1057" width="11.42578125" style="65"/>
    <col min="1058" max="1061" width="0" style="65" hidden="1" customWidth="1"/>
    <col min="1062" max="1280" width="11.42578125" style="65"/>
    <col min="1281" max="1281" width="5.28515625" style="65" customWidth="1"/>
    <col min="1282" max="1282" width="11.28515625" style="65" customWidth="1"/>
    <col min="1283" max="1283" width="13.5703125" style="65" customWidth="1"/>
    <col min="1284" max="1284" width="21.7109375" style="65" customWidth="1"/>
    <col min="1285" max="1285" width="23.5703125" style="65" customWidth="1"/>
    <col min="1286" max="1286" width="30.42578125" style="65" customWidth="1"/>
    <col min="1287" max="1287" width="26.28515625" style="65" customWidth="1"/>
    <col min="1288" max="1288" width="18.42578125" style="65" customWidth="1"/>
    <col min="1289" max="1289" width="21.140625" style="65" customWidth="1"/>
    <col min="1290" max="1290" width="11" style="65" bestFit="1" customWidth="1"/>
    <col min="1291" max="1292" width="14.42578125" style="65" customWidth="1"/>
    <col min="1293" max="1293" width="12" style="65" bestFit="1" customWidth="1"/>
    <col min="1294" max="1294" width="12.42578125" style="65" customWidth="1"/>
    <col min="1295" max="1296" width="15.85546875" style="65" customWidth="1"/>
    <col min="1297" max="1297" width="32.5703125" style="65" customWidth="1"/>
    <col min="1298" max="1298" width="19.140625" style="65" customWidth="1"/>
    <col min="1299" max="1299" width="58.28515625" style="65" customWidth="1"/>
    <col min="1300" max="1313" width="11.42578125" style="65"/>
    <col min="1314" max="1317" width="0" style="65" hidden="1" customWidth="1"/>
    <col min="1318" max="1536" width="11.42578125" style="65"/>
    <col min="1537" max="1537" width="5.28515625" style="65" customWidth="1"/>
    <col min="1538" max="1538" width="11.28515625" style="65" customWidth="1"/>
    <col min="1539" max="1539" width="13.5703125" style="65" customWidth="1"/>
    <col min="1540" max="1540" width="21.7109375" style="65" customWidth="1"/>
    <col min="1541" max="1541" width="23.5703125" style="65" customWidth="1"/>
    <col min="1542" max="1542" width="30.42578125" style="65" customWidth="1"/>
    <col min="1543" max="1543" width="26.28515625" style="65" customWidth="1"/>
    <col min="1544" max="1544" width="18.42578125" style="65" customWidth="1"/>
    <col min="1545" max="1545" width="21.140625" style="65" customWidth="1"/>
    <col min="1546" max="1546" width="11" style="65" bestFit="1" customWidth="1"/>
    <col min="1547" max="1548" width="14.42578125" style="65" customWidth="1"/>
    <col min="1549" max="1549" width="12" style="65" bestFit="1" customWidth="1"/>
    <col min="1550" max="1550" width="12.42578125" style="65" customWidth="1"/>
    <col min="1551" max="1552" width="15.85546875" style="65" customWidth="1"/>
    <col min="1553" max="1553" width="32.5703125" style="65" customWidth="1"/>
    <col min="1554" max="1554" width="19.140625" style="65" customWidth="1"/>
    <col min="1555" max="1555" width="58.28515625" style="65" customWidth="1"/>
    <col min="1556" max="1569" width="11.42578125" style="65"/>
    <col min="1570" max="1573" width="0" style="65" hidden="1" customWidth="1"/>
    <col min="1574" max="1792" width="11.42578125" style="65"/>
    <col min="1793" max="1793" width="5.28515625" style="65" customWidth="1"/>
    <col min="1794" max="1794" width="11.28515625" style="65" customWidth="1"/>
    <col min="1795" max="1795" width="13.5703125" style="65" customWidth="1"/>
    <col min="1796" max="1796" width="21.7109375" style="65" customWidth="1"/>
    <col min="1797" max="1797" width="23.5703125" style="65" customWidth="1"/>
    <col min="1798" max="1798" width="30.42578125" style="65" customWidth="1"/>
    <col min="1799" max="1799" width="26.28515625" style="65" customWidth="1"/>
    <col min="1800" max="1800" width="18.42578125" style="65" customWidth="1"/>
    <col min="1801" max="1801" width="21.140625" style="65" customWidth="1"/>
    <col min="1802" max="1802" width="11" style="65" bestFit="1" customWidth="1"/>
    <col min="1803" max="1804" width="14.42578125" style="65" customWidth="1"/>
    <col min="1805" max="1805" width="12" style="65" bestFit="1" customWidth="1"/>
    <col min="1806" max="1806" width="12.42578125" style="65" customWidth="1"/>
    <col min="1807" max="1808" width="15.85546875" style="65" customWidth="1"/>
    <col min="1809" max="1809" width="32.5703125" style="65" customWidth="1"/>
    <col min="1810" max="1810" width="19.140625" style="65" customWidth="1"/>
    <col min="1811" max="1811" width="58.28515625" style="65" customWidth="1"/>
    <col min="1812" max="1825" width="11.42578125" style="65"/>
    <col min="1826" max="1829" width="0" style="65" hidden="1" customWidth="1"/>
    <col min="1830" max="2048" width="11.42578125" style="65"/>
    <col min="2049" max="2049" width="5.28515625" style="65" customWidth="1"/>
    <col min="2050" max="2050" width="11.28515625" style="65" customWidth="1"/>
    <col min="2051" max="2051" width="13.5703125" style="65" customWidth="1"/>
    <col min="2052" max="2052" width="21.7109375" style="65" customWidth="1"/>
    <col min="2053" max="2053" width="23.5703125" style="65" customWidth="1"/>
    <col min="2054" max="2054" width="30.42578125" style="65" customWidth="1"/>
    <col min="2055" max="2055" width="26.28515625" style="65" customWidth="1"/>
    <col min="2056" max="2056" width="18.42578125" style="65" customWidth="1"/>
    <col min="2057" max="2057" width="21.140625" style="65" customWidth="1"/>
    <col min="2058" max="2058" width="11" style="65" bestFit="1" customWidth="1"/>
    <col min="2059" max="2060" width="14.42578125" style="65" customWidth="1"/>
    <col min="2061" max="2061" width="12" style="65" bestFit="1" customWidth="1"/>
    <col min="2062" max="2062" width="12.42578125" style="65" customWidth="1"/>
    <col min="2063" max="2064" width="15.85546875" style="65" customWidth="1"/>
    <col min="2065" max="2065" width="32.5703125" style="65" customWidth="1"/>
    <col min="2066" max="2066" width="19.140625" style="65" customWidth="1"/>
    <col min="2067" max="2067" width="58.28515625" style="65" customWidth="1"/>
    <col min="2068" max="2081" width="11.42578125" style="65"/>
    <col min="2082" max="2085" width="0" style="65" hidden="1" customWidth="1"/>
    <col min="2086" max="2304" width="11.42578125" style="65"/>
    <col min="2305" max="2305" width="5.28515625" style="65" customWidth="1"/>
    <col min="2306" max="2306" width="11.28515625" style="65" customWidth="1"/>
    <col min="2307" max="2307" width="13.5703125" style="65" customWidth="1"/>
    <col min="2308" max="2308" width="21.7109375" style="65" customWidth="1"/>
    <col min="2309" max="2309" width="23.5703125" style="65" customWidth="1"/>
    <col min="2310" max="2310" width="30.42578125" style="65" customWidth="1"/>
    <col min="2311" max="2311" width="26.28515625" style="65" customWidth="1"/>
    <col min="2312" max="2312" width="18.42578125" style="65" customWidth="1"/>
    <col min="2313" max="2313" width="21.140625" style="65" customWidth="1"/>
    <col min="2314" max="2314" width="11" style="65" bestFit="1" customWidth="1"/>
    <col min="2315" max="2316" width="14.42578125" style="65" customWidth="1"/>
    <col min="2317" max="2317" width="12" style="65" bestFit="1" customWidth="1"/>
    <col min="2318" max="2318" width="12.42578125" style="65" customWidth="1"/>
    <col min="2319" max="2320" width="15.85546875" style="65" customWidth="1"/>
    <col min="2321" max="2321" width="32.5703125" style="65" customWidth="1"/>
    <col min="2322" max="2322" width="19.140625" style="65" customWidth="1"/>
    <col min="2323" max="2323" width="58.28515625" style="65" customWidth="1"/>
    <col min="2324" max="2337" width="11.42578125" style="65"/>
    <col min="2338" max="2341" width="0" style="65" hidden="1" customWidth="1"/>
    <col min="2342" max="2560" width="11.42578125" style="65"/>
    <col min="2561" max="2561" width="5.28515625" style="65" customWidth="1"/>
    <col min="2562" max="2562" width="11.28515625" style="65" customWidth="1"/>
    <col min="2563" max="2563" width="13.5703125" style="65" customWidth="1"/>
    <col min="2564" max="2564" width="21.7109375" style="65" customWidth="1"/>
    <col min="2565" max="2565" width="23.5703125" style="65" customWidth="1"/>
    <col min="2566" max="2566" width="30.42578125" style="65" customWidth="1"/>
    <col min="2567" max="2567" width="26.28515625" style="65" customWidth="1"/>
    <col min="2568" max="2568" width="18.42578125" style="65" customWidth="1"/>
    <col min="2569" max="2569" width="21.140625" style="65" customWidth="1"/>
    <col min="2570" max="2570" width="11" style="65" bestFit="1" customWidth="1"/>
    <col min="2571" max="2572" width="14.42578125" style="65" customWidth="1"/>
    <col min="2573" max="2573" width="12" style="65" bestFit="1" customWidth="1"/>
    <col min="2574" max="2574" width="12.42578125" style="65" customWidth="1"/>
    <col min="2575" max="2576" width="15.85546875" style="65" customWidth="1"/>
    <col min="2577" max="2577" width="32.5703125" style="65" customWidth="1"/>
    <col min="2578" max="2578" width="19.140625" style="65" customWidth="1"/>
    <col min="2579" max="2579" width="58.28515625" style="65" customWidth="1"/>
    <col min="2580" max="2593" width="11.42578125" style="65"/>
    <col min="2594" max="2597" width="0" style="65" hidden="1" customWidth="1"/>
    <col min="2598" max="2816" width="11.42578125" style="65"/>
    <col min="2817" max="2817" width="5.28515625" style="65" customWidth="1"/>
    <col min="2818" max="2818" width="11.28515625" style="65" customWidth="1"/>
    <col min="2819" max="2819" width="13.5703125" style="65" customWidth="1"/>
    <col min="2820" max="2820" width="21.7109375" style="65" customWidth="1"/>
    <col min="2821" max="2821" width="23.5703125" style="65" customWidth="1"/>
    <col min="2822" max="2822" width="30.42578125" style="65" customWidth="1"/>
    <col min="2823" max="2823" width="26.28515625" style="65" customWidth="1"/>
    <col min="2824" max="2824" width="18.42578125" style="65" customWidth="1"/>
    <col min="2825" max="2825" width="21.140625" style="65" customWidth="1"/>
    <col min="2826" max="2826" width="11" style="65" bestFit="1" customWidth="1"/>
    <col min="2827" max="2828" width="14.42578125" style="65" customWidth="1"/>
    <col min="2829" max="2829" width="12" style="65" bestFit="1" customWidth="1"/>
    <col min="2830" max="2830" width="12.42578125" style="65" customWidth="1"/>
    <col min="2831" max="2832" width="15.85546875" style="65" customWidth="1"/>
    <col min="2833" max="2833" width="32.5703125" style="65" customWidth="1"/>
    <col min="2834" max="2834" width="19.140625" style="65" customWidth="1"/>
    <col min="2835" max="2835" width="58.28515625" style="65" customWidth="1"/>
    <col min="2836" max="2849" width="11.42578125" style="65"/>
    <col min="2850" max="2853" width="0" style="65" hidden="1" customWidth="1"/>
    <col min="2854" max="3072" width="11.42578125" style="65"/>
    <col min="3073" max="3073" width="5.28515625" style="65" customWidth="1"/>
    <col min="3074" max="3074" width="11.28515625" style="65" customWidth="1"/>
    <col min="3075" max="3075" width="13.5703125" style="65" customWidth="1"/>
    <col min="3076" max="3076" width="21.7109375" style="65" customWidth="1"/>
    <col min="3077" max="3077" width="23.5703125" style="65" customWidth="1"/>
    <col min="3078" max="3078" width="30.42578125" style="65" customWidth="1"/>
    <col min="3079" max="3079" width="26.28515625" style="65" customWidth="1"/>
    <col min="3080" max="3080" width="18.42578125" style="65" customWidth="1"/>
    <col min="3081" max="3081" width="21.140625" style="65" customWidth="1"/>
    <col min="3082" max="3082" width="11" style="65" bestFit="1" customWidth="1"/>
    <col min="3083" max="3084" width="14.42578125" style="65" customWidth="1"/>
    <col min="3085" max="3085" width="12" style="65" bestFit="1" customWidth="1"/>
    <col min="3086" max="3086" width="12.42578125" style="65" customWidth="1"/>
    <col min="3087" max="3088" width="15.85546875" style="65" customWidth="1"/>
    <col min="3089" max="3089" width="32.5703125" style="65" customWidth="1"/>
    <col min="3090" max="3090" width="19.140625" style="65" customWidth="1"/>
    <col min="3091" max="3091" width="58.28515625" style="65" customWidth="1"/>
    <col min="3092" max="3105" width="11.42578125" style="65"/>
    <col min="3106" max="3109" width="0" style="65" hidden="1" customWidth="1"/>
    <col min="3110" max="3328" width="11.42578125" style="65"/>
    <col min="3329" max="3329" width="5.28515625" style="65" customWidth="1"/>
    <col min="3330" max="3330" width="11.28515625" style="65" customWidth="1"/>
    <col min="3331" max="3331" width="13.5703125" style="65" customWidth="1"/>
    <col min="3332" max="3332" width="21.7109375" style="65" customWidth="1"/>
    <col min="3333" max="3333" width="23.5703125" style="65" customWidth="1"/>
    <col min="3334" max="3334" width="30.42578125" style="65" customWidth="1"/>
    <col min="3335" max="3335" width="26.28515625" style="65" customWidth="1"/>
    <col min="3336" max="3336" width="18.42578125" style="65" customWidth="1"/>
    <col min="3337" max="3337" width="21.140625" style="65" customWidth="1"/>
    <col min="3338" max="3338" width="11" style="65" bestFit="1" customWidth="1"/>
    <col min="3339" max="3340" width="14.42578125" style="65" customWidth="1"/>
    <col min="3341" max="3341" width="12" style="65" bestFit="1" customWidth="1"/>
    <col min="3342" max="3342" width="12.42578125" style="65" customWidth="1"/>
    <col min="3343" max="3344" width="15.85546875" style="65" customWidth="1"/>
    <col min="3345" max="3345" width="32.5703125" style="65" customWidth="1"/>
    <col min="3346" max="3346" width="19.140625" style="65" customWidth="1"/>
    <col min="3347" max="3347" width="58.28515625" style="65" customWidth="1"/>
    <col min="3348" max="3361" width="11.42578125" style="65"/>
    <col min="3362" max="3365" width="0" style="65" hidden="1" customWidth="1"/>
    <col min="3366" max="3584" width="11.42578125" style="65"/>
    <col min="3585" max="3585" width="5.28515625" style="65" customWidth="1"/>
    <col min="3586" max="3586" width="11.28515625" style="65" customWidth="1"/>
    <col min="3587" max="3587" width="13.5703125" style="65" customWidth="1"/>
    <col min="3588" max="3588" width="21.7109375" style="65" customWidth="1"/>
    <col min="3589" max="3589" width="23.5703125" style="65" customWidth="1"/>
    <col min="3590" max="3590" width="30.42578125" style="65" customWidth="1"/>
    <col min="3591" max="3591" width="26.28515625" style="65" customWidth="1"/>
    <col min="3592" max="3592" width="18.42578125" style="65" customWidth="1"/>
    <col min="3593" max="3593" width="21.140625" style="65" customWidth="1"/>
    <col min="3594" max="3594" width="11" style="65" bestFit="1" customWidth="1"/>
    <col min="3595" max="3596" width="14.42578125" style="65" customWidth="1"/>
    <col min="3597" max="3597" width="12" style="65" bestFit="1" customWidth="1"/>
    <col min="3598" max="3598" width="12.42578125" style="65" customWidth="1"/>
    <col min="3599" max="3600" width="15.85546875" style="65" customWidth="1"/>
    <col min="3601" max="3601" width="32.5703125" style="65" customWidth="1"/>
    <col min="3602" max="3602" width="19.140625" style="65" customWidth="1"/>
    <col min="3603" max="3603" width="58.28515625" style="65" customWidth="1"/>
    <col min="3604" max="3617" width="11.42578125" style="65"/>
    <col min="3618" max="3621" width="0" style="65" hidden="1" customWidth="1"/>
    <col min="3622" max="3840" width="11.42578125" style="65"/>
    <col min="3841" max="3841" width="5.28515625" style="65" customWidth="1"/>
    <col min="3842" max="3842" width="11.28515625" style="65" customWidth="1"/>
    <col min="3843" max="3843" width="13.5703125" style="65" customWidth="1"/>
    <col min="3844" max="3844" width="21.7109375" style="65" customWidth="1"/>
    <col min="3845" max="3845" width="23.5703125" style="65" customWidth="1"/>
    <col min="3846" max="3846" width="30.42578125" style="65" customWidth="1"/>
    <col min="3847" max="3847" width="26.28515625" style="65" customWidth="1"/>
    <col min="3848" max="3848" width="18.42578125" style="65" customWidth="1"/>
    <col min="3849" max="3849" width="21.140625" style="65" customWidth="1"/>
    <col min="3850" max="3850" width="11" style="65" bestFit="1" customWidth="1"/>
    <col min="3851" max="3852" width="14.42578125" style="65" customWidth="1"/>
    <col min="3853" max="3853" width="12" style="65" bestFit="1" customWidth="1"/>
    <col min="3854" max="3854" width="12.42578125" style="65" customWidth="1"/>
    <col min="3855" max="3856" width="15.85546875" style="65" customWidth="1"/>
    <col min="3857" max="3857" width="32.5703125" style="65" customWidth="1"/>
    <col min="3858" max="3858" width="19.140625" style="65" customWidth="1"/>
    <col min="3859" max="3859" width="58.28515625" style="65" customWidth="1"/>
    <col min="3860" max="3873" width="11.42578125" style="65"/>
    <col min="3874" max="3877" width="0" style="65" hidden="1" customWidth="1"/>
    <col min="3878" max="4096" width="11.42578125" style="65"/>
    <col min="4097" max="4097" width="5.28515625" style="65" customWidth="1"/>
    <col min="4098" max="4098" width="11.28515625" style="65" customWidth="1"/>
    <col min="4099" max="4099" width="13.5703125" style="65" customWidth="1"/>
    <col min="4100" max="4100" width="21.7109375" style="65" customWidth="1"/>
    <col min="4101" max="4101" width="23.5703125" style="65" customWidth="1"/>
    <col min="4102" max="4102" width="30.42578125" style="65" customWidth="1"/>
    <col min="4103" max="4103" width="26.28515625" style="65" customWidth="1"/>
    <col min="4104" max="4104" width="18.42578125" style="65" customWidth="1"/>
    <col min="4105" max="4105" width="21.140625" style="65" customWidth="1"/>
    <col min="4106" max="4106" width="11" style="65" bestFit="1" customWidth="1"/>
    <col min="4107" max="4108" width="14.42578125" style="65" customWidth="1"/>
    <col min="4109" max="4109" width="12" style="65" bestFit="1" customWidth="1"/>
    <col min="4110" max="4110" width="12.42578125" style="65" customWidth="1"/>
    <col min="4111" max="4112" width="15.85546875" style="65" customWidth="1"/>
    <col min="4113" max="4113" width="32.5703125" style="65" customWidth="1"/>
    <col min="4114" max="4114" width="19.140625" style="65" customWidth="1"/>
    <col min="4115" max="4115" width="58.28515625" style="65" customWidth="1"/>
    <col min="4116" max="4129" width="11.42578125" style="65"/>
    <col min="4130" max="4133" width="0" style="65" hidden="1" customWidth="1"/>
    <col min="4134" max="4352" width="11.42578125" style="65"/>
    <col min="4353" max="4353" width="5.28515625" style="65" customWidth="1"/>
    <col min="4354" max="4354" width="11.28515625" style="65" customWidth="1"/>
    <col min="4355" max="4355" width="13.5703125" style="65" customWidth="1"/>
    <col min="4356" max="4356" width="21.7109375" style="65" customWidth="1"/>
    <col min="4357" max="4357" width="23.5703125" style="65" customWidth="1"/>
    <col min="4358" max="4358" width="30.42578125" style="65" customWidth="1"/>
    <col min="4359" max="4359" width="26.28515625" style="65" customWidth="1"/>
    <col min="4360" max="4360" width="18.42578125" style="65" customWidth="1"/>
    <col min="4361" max="4361" width="21.140625" style="65" customWidth="1"/>
    <col min="4362" max="4362" width="11" style="65" bestFit="1" customWidth="1"/>
    <col min="4363" max="4364" width="14.42578125" style="65" customWidth="1"/>
    <col min="4365" max="4365" width="12" style="65" bestFit="1" customWidth="1"/>
    <col min="4366" max="4366" width="12.42578125" style="65" customWidth="1"/>
    <col min="4367" max="4368" width="15.85546875" style="65" customWidth="1"/>
    <col min="4369" max="4369" width="32.5703125" style="65" customWidth="1"/>
    <col min="4370" max="4370" width="19.140625" style="65" customWidth="1"/>
    <col min="4371" max="4371" width="58.28515625" style="65" customWidth="1"/>
    <col min="4372" max="4385" width="11.42578125" style="65"/>
    <col min="4386" max="4389" width="0" style="65" hidden="1" customWidth="1"/>
    <col min="4390" max="4608" width="11.42578125" style="65"/>
    <col min="4609" max="4609" width="5.28515625" style="65" customWidth="1"/>
    <col min="4610" max="4610" width="11.28515625" style="65" customWidth="1"/>
    <col min="4611" max="4611" width="13.5703125" style="65" customWidth="1"/>
    <col min="4612" max="4612" width="21.7109375" style="65" customWidth="1"/>
    <col min="4613" max="4613" width="23.5703125" style="65" customWidth="1"/>
    <col min="4614" max="4614" width="30.42578125" style="65" customWidth="1"/>
    <col min="4615" max="4615" width="26.28515625" style="65" customWidth="1"/>
    <col min="4616" max="4616" width="18.42578125" style="65" customWidth="1"/>
    <col min="4617" max="4617" width="21.140625" style="65" customWidth="1"/>
    <col min="4618" max="4618" width="11" style="65" bestFit="1" customWidth="1"/>
    <col min="4619" max="4620" width="14.42578125" style="65" customWidth="1"/>
    <col min="4621" max="4621" width="12" style="65" bestFit="1" customWidth="1"/>
    <col min="4622" max="4622" width="12.42578125" style="65" customWidth="1"/>
    <col min="4623" max="4624" width="15.85546875" style="65" customWidth="1"/>
    <col min="4625" max="4625" width="32.5703125" style="65" customWidth="1"/>
    <col min="4626" max="4626" width="19.140625" style="65" customWidth="1"/>
    <col min="4627" max="4627" width="58.28515625" style="65" customWidth="1"/>
    <col min="4628" max="4641" width="11.42578125" style="65"/>
    <col min="4642" max="4645" width="0" style="65" hidden="1" customWidth="1"/>
    <col min="4646" max="4864" width="11.42578125" style="65"/>
    <col min="4865" max="4865" width="5.28515625" style="65" customWidth="1"/>
    <col min="4866" max="4866" width="11.28515625" style="65" customWidth="1"/>
    <col min="4867" max="4867" width="13.5703125" style="65" customWidth="1"/>
    <col min="4868" max="4868" width="21.7109375" style="65" customWidth="1"/>
    <col min="4869" max="4869" width="23.5703125" style="65" customWidth="1"/>
    <col min="4870" max="4870" width="30.42578125" style="65" customWidth="1"/>
    <col min="4871" max="4871" width="26.28515625" style="65" customWidth="1"/>
    <col min="4872" max="4872" width="18.42578125" style="65" customWidth="1"/>
    <col min="4873" max="4873" width="21.140625" style="65" customWidth="1"/>
    <col min="4874" max="4874" width="11" style="65" bestFit="1" customWidth="1"/>
    <col min="4875" max="4876" width="14.42578125" style="65" customWidth="1"/>
    <col min="4877" max="4877" width="12" style="65" bestFit="1" customWidth="1"/>
    <col min="4878" max="4878" width="12.42578125" style="65" customWidth="1"/>
    <col min="4879" max="4880" width="15.85546875" style="65" customWidth="1"/>
    <col min="4881" max="4881" width="32.5703125" style="65" customWidth="1"/>
    <col min="4882" max="4882" width="19.140625" style="65" customWidth="1"/>
    <col min="4883" max="4883" width="58.28515625" style="65" customWidth="1"/>
    <col min="4884" max="4897" width="11.42578125" style="65"/>
    <col min="4898" max="4901" width="0" style="65" hidden="1" customWidth="1"/>
    <col min="4902" max="5120" width="11.42578125" style="65"/>
    <col min="5121" max="5121" width="5.28515625" style="65" customWidth="1"/>
    <col min="5122" max="5122" width="11.28515625" style="65" customWidth="1"/>
    <col min="5123" max="5123" width="13.5703125" style="65" customWidth="1"/>
    <col min="5124" max="5124" width="21.7109375" style="65" customWidth="1"/>
    <col min="5125" max="5125" width="23.5703125" style="65" customWidth="1"/>
    <col min="5126" max="5126" width="30.42578125" style="65" customWidth="1"/>
    <col min="5127" max="5127" width="26.28515625" style="65" customWidth="1"/>
    <col min="5128" max="5128" width="18.42578125" style="65" customWidth="1"/>
    <col min="5129" max="5129" width="21.140625" style="65" customWidth="1"/>
    <col min="5130" max="5130" width="11" style="65" bestFit="1" customWidth="1"/>
    <col min="5131" max="5132" width="14.42578125" style="65" customWidth="1"/>
    <col min="5133" max="5133" width="12" style="65" bestFit="1" customWidth="1"/>
    <col min="5134" max="5134" width="12.42578125" style="65" customWidth="1"/>
    <col min="5135" max="5136" width="15.85546875" style="65" customWidth="1"/>
    <col min="5137" max="5137" width="32.5703125" style="65" customWidth="1"/>
    <col min="5138" max="5138" width="19.140625" style="65" customWidth="1"/>
    <col min="5139" max="5139" width="58.28515625" style="65" customWidth="1"/>
    <col min="5140" max="5153" width="11.42578125" style="65"/>
    <col min="5154" max="5157" width="0" style="65" hidden="1" customWidth="1"/>
    <col min="5158" max="5376" width="11.42578125" style="65"/>
    <col min="5377" max="5377" width="5.28515625" style="65" customWidth="1"/>
    <col min="5378" max="5378" width="11.28515625" style="65" customWidth="1"/>
    <col min="5379" max="5379" width="13.5703125" style="65" customWidth="1"/>
    <col min="5380" max="5380" width="21.7109375" style="65" customWidth="1"/>
    <col min="5381" max="5381" width="23.5703125" style="65" customWidth="1"/>
    <col min="5382" max="5382" width="30.42578125" style="65" customWidth="1"/>
    <col min="5383" max="5383" width="26.28515625" style="65" customWidth="1"/>
    <col min="5384" max="5384" width="18.42578125" style="65" customWidth="1"/>
    <col min="5385" max="5385" width="21.140625" style="65" customWidth="1"/>
    <col min="5386" max="5386" width="11" style="65" bestFit="1" customWidth="1"/>
    <col min="5387" max="5388" width="14.42578125" style="65" customWidth="1"/>
    <col min="5389" max="5389" width="12" style="65" bestFit="1" customWidth="1"/>
    <col min="5390" max="5390" width="12.42578125" style="65" customWidth="1"/>
    <col min="5391" max="5392" width="15.85546875" style="65" customWidth="1"/>
    <col min="5393" max="5393" width="32.5703125" style="65" customWidth="1"/>
    <col min="5394" max="5394" width="19.140625" style="65" customWidth="1"/>
    <col min="5395" max="5395" width="58.28515625" style="65" customWidth="1"/>
    <col min="5396" max="5409" width="11.42578125" style="65"/>
    <col min="5410" max="5413" width="0" style="65" hidden="1" customWidth="1"/>
    <col min="5414" max="5632" width="11.42578125" style="65"/>
    <col min="5633" max="5633" width="5.28515625" style="65" customWidth="1"/>
    <col min="5634" max="5634" width="11.28515625" style="65" customWidth="1"/>
    <col min="5635" max="5635" width="13.5703125" style="65" customWidth="1"/>
    <col min="5636" max="5636" width="21.7109375" style="65" customWidth="1"/>
    <col min="5637" max="5637" width="23.5703125" style="65" customWidth="1"/>
    <col min="5638" max="5638" width="30.42578125" style="65" customWidth="1"/>
    <col min="5639" max="5639" width="26.28515625" style="65" customWidth="1"/>
    <col min="5640" max="5640" width="18.42578125" style="65" customWidth="1"/>
    <col min="5641" max="5641" width="21.140625" style="65" customWidth="1"/>
    <col min="5642" max="5642" width="11" style="65" bestFit="1" customWidth="1"/>
    <col min="5643" max="5644" width="14.42578125" style="65" customWidth="1"/>
    <col min="5645" max="5645" width="12" style="65" bestFit="1" customWidth="1"/>
    <col min="5646" max="5646" width="12.42578125" style="65" customWidth="1"/>
    <col min="5647" max="5648" width="15.85546875" style="65" customWidth="1"/>
    <col min="5649" max="5649" width="32.5703125" style="65" customWidth="1"/>
    <col min="5650" max="5650" width="19.140625" style="65" customWidth="1"/>
    <col min="5651" max="5651" width="58.28515625" style="65" customWidth="1"/>
    <col min="5652" max="5665" width="11.42578125" style="65"/>
    <col min="5666" max="5669" width="0" style="65" hidden="1" customWidth="1"/>
    <col min="5670" max="5888" width="11.42578125" style="65"/>
    <col min="5889" max="5889" width="5.28515625" style="65" customWidth="1"/>
    <col min="5890" max="5890" width="11.28515625" style="65" customWidth="1"/>
    <col min="5891" max="5891" width="13.5703125" style="65" customWidth="1"/>
    <col min="5892" max="5892" width="21.7109375" style="65" customWidth="1"/>
    <col min="5893" max="5893" width="23.5703125" style="65" customWidth="1"/>
    <col min="5894" max="5894" width="30.42578125" style="65" customWidth="1"/>
    <col min="5895" max="5895" width="26.28515625" style="65" customWidth="1"/>
    <col min="5896" max="5896" width="18.42578125" style="65" customWidth="1"/>
    <col min="5897" max="5897" width="21.140625" style="65" customWidth="1"/>
    <col min="5898" max="5898" width="11" style="65" bestFit="1" customWidth="1"/>
    <col min="5899" max="5900" width="14.42578125" style="65" customWidth="1"/>
    <col min="5901" max="5901" width="12" style="65" bestFit="1" customWidth="1"/>
    <col min="5902" max="5902" width="12.42578125" style="65" customWidth="1"/>
    <col min="5903" max="5904" width="15.85546875" style="65" customWidth="1"/>
    <col min="5905" max="5905" width="32.5703125" style="65" customWidth="1"/>
    <col min="5906" max="5906" width="19.140625" style="65" customWidth="1"/>
    <col min="5907" max="5907" width="58.28515625" style="65" customWidth="1"/>
    <col min="5908" max="5921" width="11.42578125" style="65"/>
    <col min="5922" max="5925" width="0" style="65" hidden="1" customWidth="1"/>
    <col min="5926" max="6144" width="11.42578125" style="65"/>
    <col min="6145" max="6145" width="5.28515625" style="65" customWidth="1"/>
    <col min="6146" max="6146" width="11.28515625" style="65" customWidth="1"/>
    <col min="6147" max="6147" width="13.5703125" style="65" customWidth="1"/>
    <col min="6148" max="6148" width="21.7109375" style="65" customWidth="1"/>
    <col min="6149" max="6149" width="23.5703125" style="65" customWidth="1"/>
    <col min="6150" max="6150" width="30.42578125" style="65" customWidth="1"/>
    <col min="6151" max="6151" width="26.28515625" style="65" customWidth="1"/>
    <col min="6152" max="6152" width="18.42578125" style="65" customWidth="1"/>
    <col min="6153" max="6153" width="21.140625" style="65" customWidth="1"/>
    <col min="6154" max="6154" width="11" style="65" bestFit="1" customWidth="1"/>
    <col min="6155" max="6156" width="14.42578125" style="65" customWidth="1"/>
    <col min="6157" max="6157" width="12" style="65" bestFit="1" customWidth="1"/>
    <col min="6158" max="6158" width="12.42578125" style="65" customWidth="1"/>
    <col min="6159" max="6160" width="15.85546875" style="65" customWidth="1"/>
    <col min="6161" max="6161" width="32.5703125" style="65" customWidth="1"/>
    <col min="6162" max="6162" width="19.140625" style="65" customWidth="1"/>
    <col min="6163" max="6163" width="58.28515625" style="65" customWidth="1"/>
    <col min="6164" max="6177" width="11.42578125" style="65"/>
    <col min="6178" max="6181" width="0" style="65" hidden="1" customWidth="1"/>
    <col min="6182" max="6400" width="11.42578125" style="65"/>
    <col min="6401" max="6401" width="5.28515625" style="65" customWidth="1"/>
    <col min="6402" max="6402" width="11.28515625" style="65" customWidth="1"/>
    <col min="6403" max="6403" width="13.5703125" style="65" customWidth="1"/>
    <col min="6404" max="6404" width="21.7109375" style="65" customWidth="1"/>
    <col min="6405" max="6405" width="23.5703125" style="65" customWidth="1"/>
    <col min="6406" max="6406" width="30.42578125" style="65" customWidth="1"/>
    <col min="6407" max="6407" width="26.28515625" style="65" customWidth="1"/>
    <col min="6408" max="6408" width="18.42578125" style="65" customWidth="1"/>
    <col min="6409" max="6409" width="21.140625" style="65" customWidth="1"/>
    <col min="6410" max="6410" width="11" style="65" bestFit="1" customWidth="1"/>
    <col min="6411" max="6412" width="14.42578125" style="65" customWidth="1"/>
    <col min="6413" max="6413" width="12" style="65" bestFit="1" customWidth="1"/>
    <col min="6414" max="6414" width="12.42578125" style="65" customWidth="1"/>
    <col min="6415" max="6416" width="15.85546875" style="65" customWidth="1"/>
    <col min="6417" max="6417" width="32.5703125" style="65" customWidth="1"/>
    <col min="6418" max="6418" width="19.140625" style="65" customWidth="1"/>
    <col min="6419" max="6419" width="58.28515625" style="65" customWidth="1"/>
    <col min="6420" max="6433" width="11.42578125" style="65"/>
    <col min="6434" max="6437" width="0" style="65" hidden="1" customWidth="1"/>
    <col min="6438" max="6656" width="11.42578125" style="65"/>
    <col min="6657" max="6657" width="5.28515625" style="65" customWidth="1"/>
    <col min="6658" max="6658" width="11.28515625" style="65" customWidth="1"/>
    <col min="6659" max="6659" width="13.5703125" style="65" customWidth="1"/>
    <col min="6660" max="6660" width="21.7109375" style="65" customWidth="1"/>
    <col min="6661" max="6661" width="23.5703125" style="65" customWidth="1"/>
    <col min="6662" max="6662" width="30.42578125" style="65" customWidth="1"/>
    <col min="6663" max="6663" width="26.28515625" style="65" customWidth="1"/>
    <col min="6664" max="6664" width="18.42578125" style="65" customWidth="1"/>
    <col min="6665" max="6665" width="21.140625" style="65" customWidth="1"/>
    <col min="6666" max="6666" width="11" style="65" bestFit="1" customWidth="1"/>
    <col min="6667" max="6668" width="14.42578125" style="65" customWidth="1"/>
    <col min="6669" max="6669" width="12" style="65" bestFit="1" customWidth="1"/>
    <col min="6670" max="6670" width="12.42578125" style="65" customWidth="1"/>
    <col min="6671" max="6672" width="15.85546875" style="65" customWidth="1"/>
    <col min="6673" max="6673" width="32.5703125" style="65" customWidth="1"/>
    <col min="6674" max="6674" width="19.140625" style="65" customWidth="1"/>
    <col min="6675" max="6675" width="58.28515625" style="65" customWidth="1"/>
    <col min="6676" max="6689" width="11.42578125" style="65"/>
    <col min="6690" max="6693" width="0" style="65" hidden="1" customWidth="1"/>
    <col min="6694" max="6912" width="11.42578125" style="65"/>
    <col min="6913" max="6913" width="5.28515625" style="65" customWidth="1"/>
    <col min="6914" max="6914" width="11.28515625" style="65" customWidth="1"/>
    <col min="6915" max="6915" width="13.5703125" style="65" customWidth="1"/>
    <col min="6916" max="6916" width="21.7109375" style="65" customWidth="1"/>
    <col min="6917" max="6917" width="23.5703125" style="65" customWidth="1"/>
    <col min="6918" max="6918" width="30.42578125" style="65" customWidth="1"/>
    <col min="6919" max="6919" width="26.28515625" style="65" customWidth="1"/>
    <col min="6920" max="6920" width="18.42578125" style="65" customWidth="1"/>
    <col min="6921" max="6921" width="21.140625" style="65" customWidth="1"/>
    <col min="6922" max="6922" width="11" style="65" bestFit="1" customWidth="1"/>
    <col min="6923" max="6924" width="14.42578125" style="65" customWidth="1"/>
    <col min="6925" max="6925" width="12" style="65" bestFit="1" customWidth="1"/>
    <col min="6926" max="6926" width="12.42578125" style="65" customWidth="1"/>
    <col min="6927" max="6928" width="15.85546875" style="65" customWidth="1"/>
    <col min="6929" max="6929" width="32.5703125" style="65" customWidth="1"/>
    <col min="6930" max="6930" width="19.140625" style="65" customWidth="1"/>
    <col min="6931" max="6931" width="58.28515625" style="65" customWidth="1"/>
    <col min="6932" max="6945" width="11.42578125" style="65"/>
    <col min="6946" max="6949" width="0" style="65" hidden="1" customWidth="1"/>
    <col min="6950" max="7168" width="11.42578125" style="65"/>
    <col min="7169" max="7169" width="5.28515625" style="65" customWidth="1"/>
    <col min="7170" max="7170" width="11.28515625" style="65" customWidth="1"/>
    <col min="7171" max="7171" width="13.5703125" style="65" customWidth="1"/>
    <col min="7172" max="7172" width="21.7109375" style="65" customWidth="1"/>
    <col min="7173" max="7173" width="23.5703125" style="65" customWidth="1"/>
    <col min="7174" max="7174" width="30.42578125" style="65" customWidth="1"/>
    <col min="7175" max="7175" width="26.28515625" style="65" customWidth="1"/>
    <col min="7176" max="7176" width="18.42578125" style="65" customWidth="1"/>
    <col min="7177" max="7177" width="21.140625" style="65" customWidth="1"/>
    <col min="7178" max="7178" width="11" style="65" bestFit="1" customWidth="1"/>
    <col min="7179" max="7180" width="14.42578125" style="65" customWidth="1"/>
    <col min="7181" max="7181" width="12" style="65" bestFit="1" customWidth="1"/>
    <col min="7182" max="7182" width="12.42578125" style="65" customWidth="1"/>
    <col min="7183" max="7184" width="15.85546875" style="65" customWidth="1"/>
    <col min="7185" max="7185" width="32.5703125" style="65" customWidth="1"/>
    <col min="7186" max="7186" width="19.140625" style="65" customWidth="1"/>
    <col min="7187" max="7187" width="58.28515625" style="65" customWidth="1"/>
    <col min="7188" max="7201" width="11.42578125" style="65"/>
    <col min="7202" max="7205" width="0" style="65" hidden="1" customWidth="1"/>
    <col min="7206" max="7424" width="11.42578125" style="65"/>
    <col min="7425" max="7425" width="5.28515625" style="65" customWidth="1"/>
    <col min="7426" max="7426" width="11.28515625" style="65" customWidth="1"/>
    <col min="7427" max="7427" width="13.5703125" style="65" customWidth="1"/>
    <col min="7428" max="7428" width="21.7109375" style="65" customWidth="1"/>
    <col min="7429" max="7429" width="23.5703125" style="65" customWidth="1"/>
    <col min="7430" max="7430" width="30.42578125" style="65" customWidth="1"/>
    <col min="7431" max="7431" width="26.28515625" style="65" customWidth="1"/>
    <col min="7432" max="7432" width="18.42578125" style="65" customWidth="1"/>
    <col min="7433" max="7433" width="21.140625" style="65" customWidth="1"/>
    <col min="7434" max="7434" width="11" style="65" bestFit="1" customWidth="1"/>
    <col min="7435" max="7436" width="14.42578125" style="65" customWidth="1"/>
    <col min="7437" max="7437" width="12" style="65" bestFit="1" customWidth="1"/>
    <col min="7438" max="7438" width="12.42578125" style="65" customWidth="1"/>
    <col min="7439" max="7440" width="15.85546875" style="65" customWidth="1"/>
    <col min="7441" max="7441" width="32.5703125" style="65" customWidth="1"/>
    <col min="7442" max="7442" width="19.140625" style="65" customWidth="1"/>
    <col min="7443" max="7443" width="58.28515625" style="65" customWidth="1"/>
    <col min="7444" max="7457" width="11.42578125" style="65"/>
    <col min="7458" max="7461" width="0" style="65" hidden="1" customWidth="1"/>
    <col min="7462" max="7680" width="11.42578125" style="65"/>
    <col min="7681" max="7681" width="5.28515625" style="65" customWidth="1"/>
    <col min="7682" max="7682" width="11.28515625" style="65" customWidth="1"/>
    <col min="7683" max="7683" width="13.5703125" style="65" customWidth="1"/>
    <col min="7684" max="7684" width="21.7109375" style="65" customWidth="1"/>
    <col min="7685" max="7685" width="23.5703125" style="65" customWidth="1"/>
    <col min="7686" max="7686" width="30.42578125" style="65" customWidth="1"/>
    <col min="7687" max="7687" width="26.28515625" style="65" customWidth="1"/>
    <col min="7688" max="7688" width="18.42578125" style="65" customWidth="1"/>
    <col min="7689" max="7689" width="21.140625" style="65" customWidth="1"/>
    <col min="7690" max="7690" width="11" style="65" bestFit="1" customWidth="1"/>
    <col min="7691" max="7692" width="14.42578125" style="65" customWidth="1"/>
    <col min="7693" max="7693" width="12" style="65" bestFit="1" customWidth="1"/>
    <col min="7694" max="7694" width="12.42578125" style="65" customWidth="1"/>
    <col min="7695" max="7696" width="15.85546875" style="65" customWidth="1"/>
    <col min="7697" max="7697" width="32.5703125" style="65" customWidth="1"/>
    <col min="7698" max="7698" width="19.140625" style="65" customWidth="1"/>
    <col min="7699" max="7699" width="58.28515625" style="65" customWidth="1"/>
    <col min="7700" max="7713" width="11.42578125" style="65"/>
    <col min="7714" max="7717" width="0" style="65" hidden="1" customWidth="1"/>
    <col min="7718" max="7936" width="11.42578125" style="65"/>
    <col min="7937" max="7937" width="5.28515625" style="65" customWidth="1"/>
    <col min="7938" max="7938" width="11.28515625" style="65" customWidth="1"/>
    <col min="7939" max="7939" width="13.5703125" style="65" customWidth="1"/>
    <col min="7940" max="7940" width="21.7109375" style="65" customWidth="1"/>
    <col min="7941" max="7941" width="23.5703125" style="65" customWidth="1"/>
    <col min="7942" max="7942" width="30.42578125" style="65" customWidth="1"/>
    <col min="7943" max="7943" width="26.28515625" style="65" customWidth="1"/>
    <col min="7944" max="7944" width="18.42578125" style="65" customWidth="1"/>
    <col min="7945" max="7945" width="21.140625" style="65" customWidth="1"/>
    <col min="7946" max="7946" width="11" style="65" bestFit="1" customWidth="1"/>
    <col min="7947" max="7948" width="14.42578125" style="65" customWidth="1"/>
    <col min="7949" max="7949" width="12" style="65" bestFit="1" customWidth="1"/>
    <col min="7950" max="7950" width="12.42578125" style="65" customWidth="1"/>
    <col min="7951" max="7952" width="15.85546875" style="65" customWidth="1"/>
    <col min="7953" max="7953" width="32.5703125" style="65" customWidth="1"/>
    <col min="7954" max="7954" width="19.140625" style="65" customWidth="1"/>
    <col min="7955" max="7955" width="58.28515625" style="65" customWidth="1"/>
    <col min="7956" max="7969" width="11.42578125" style="65"/>
    <col min="7970" max="7973" width="0" style="65" hidden="1" customWidth="1"/>
    <col min="7974" max="8192" width="11.42578125" style="65"/>
    <col min="8193" max="8193" width="5.28515625" style="65" customWidth="1"/>
    <col min="8194" max="8194" width="11.28515625" style="65" customWidth="1"/>
    <col min="8195" max="8195" width="13.5703125" style="65" customWidth="1"/>
    <col min="8196" max="8196" width="21.7109375" style="65" customWidth="1"/>
    <col min="8197" max="8197" width="23.5703125" style="65" customWidth="1"/>
    <col min="8198" max="8198" width="30.42578125" style="65" customWidth="1"/>
    <col min="8199" max="8199" width="26.28515625" style="65" customWidth="1"/>
    <col min="8200" max="8200" width="18.42578125" style="65" customWidth="1"/>
    <col min="8201" max="8201" width="21.140625" style="65" customWidth="1"/>
    <col min="8202" max="8202" width="11" style="65" bestFit="1" customWidth="1"/>
    <col min="8203" max="8204" width="14.42578125" style="65" customWidth="1"/>
    <col min="8205" max="8205" width="12" style="65" bestFit="1" customWidth="1"/>
    <col min="8206" max="8206" width="12.42578125" style="65" customWidth="1"/>
    <col min="8207" max="8208" width="15.85546875" style="65" customWidth="1"/>
    <col min="8209" max="8209" width="32.5703125" style="65" customWidth="1"/>
    <col min="8210" max="8210" width="19.140625" style="65" customWidth="1"/>
    <col min="8211" max="8211" width="58.28515625" style="65" customWidth="1"/>
    <col min="8212" max="8225" width="11.42578125" style="65"/>
    <col min="8226" max="8229" width="0" style="65" hidden="1" customWidth="1"/>
    <col min="8230" max="8448" width="11.42578125" style="65"/>
    <col min="8449" max="8449" width="5.28515625" style="65" customWidth="1"/>
    <col min="8450" max="8450" width="11.28515625" style="65" customWidth="1"/>
    <col min="8451" max="8451" width="13.5703125" style="65" customWidth="1"/>
    <col min="8452" max="8452" width="21.7109375" style="65" customWidth="1"/>
    <col min="8453" max="8453" width="23.5703125" style="65" customWidth="1"/>
    <col min="8454" max="8454" width="30.42578125" style="65" customWidth="1"/>
    <col min="8455" max="8455" width="26.28515625" style="65" customWidth="1"/>
    <col min="8456" max="8456" width="18.42578125" style="65" customWidth="1"/>
    <col min="8457" max="8457" width="21.140625" style="65" customWidth="1"/>
    <col min="8458" max="8458" width="11" style="65" bestFit="1" customWidth="1"/>
    <col min="8459" max="8460" width="14.42578125" style="65" customWidth="1"/>
    <col min="8461" max="8461" width="12" style="65" bestFit="1" customWidth="1"/>
    <col min="8462" max="8462" width="12.42578125" style="65" customWidth="1"/>
    <col min="8463" max="8464" width="15.85546875" style="65" customWidth="1"/>
    <col min="8465" max="8465" width="32.5703125" style="65" customWidth="1"/>
    <col min="8466" max="8466" width="19.140625" style="65" customWidth="1"/>
    <col min="8467" max="8467" width="58.28515625" style="65" customWidth="1"/>
    <col min="8468" max="8481" width="11.42578125" style="65"/>
    <col min="8482" max="8485" width="0" style="65" hidden="1" customWidth="1"/>
    <col min="8486" max="8704" width="11.42578125" style="65"/>
    <col min="8705" max="8705" width="5.28515625" style="65" customWidth="1"/>
    <col min="8706" max="8706" width="11.28515625" style="65" customWidth="1"/>
    <col min="8707" max="8707" width="13.5703125" style="65" customWidth="1"/>
    <col min="8708" max="8708" width="21.7109375" style="65" customWidth="1"/>
    <col min="8709" max="8709" width="23.5703125" style="65" customWidth="1"/>
    <col min="8710" max="8710" width="30.42578125" style="65" customWidth="1"/>
    <col min="8711" max="8711" width="26.28515625" style="65" customWidth="1"/>
    <col min="8712" max="8712" width="18.42578125" style="65" customWidth="1"/>
    <col min="8713" max="8713" width="21.140625" style="65" customWidth="1"/>
    <col min="8714" max="8714" width="11" style="65" bestFit="1" customWidth="1"/>
    <col min="8715" max="8716" width="14.42578125" style="65" customWidth="1"/>
    <col min="8717" max="8717" width="12" style="65" bestFit="1" customWidth="1"/>
    <col min="8718" max="8718" width="12.42578125" style="65" customWidth="1"/>
    <col min="8719" max="8720" width="15.85546875" style="65" customWidth="1"/>
    <col min="8721" max="8721" width="32.5703125" style="65" customWidth="1"/>
    <col min="8722" max="8722" width="19.140625" style="65" customWidth="1"/>
    <col min="8723" max="8723" width="58.28515625" style="65" customWidth="1"/>
    <col min="8724" max="8737" width="11.42578125" style="65"/>
    <col min="8738" max="8741" width="0" style="65" hidden="1" customWidth="1"/>
    <col min="8742" max="8960" width="11.42578125" style="65"/>
    <col min="8961" max="8961" width="5.28515625" style="65" customWidth="1"/>
    <col min="8962" max="8962" width="11.28515625" style="65" customWidth="1"/>
    <col min="8963" max="8963" width="13.5703125" style="65" customWidth="1"/>
    <col min="8964" max="8964" width="21.7109375" style="65" customWidth="1"/>
    <col min="8965" max="8965" width="23.5703125" style="65" customWidth="1"/>
    <col min="8966" max="8966" width="30.42578125" style="65" customWidth="1"/>
    <col min="8967" max="8967" width="26.28515625" style="65" customWidth="1"/>
    <col min="8968" max="8968" width="18.42578125" style="65" customWidth="1"/>
    <col min="8969" max="8969" width="21.140625" style="65" customWidth="1"/>
    <col min="8970" max="8970" width="11" style="65" bestFit="1" customWidth="1"/>
    <col min="8971" max="8972" width="14.42578125" style="65" customWidth="1"/>
    <col min="8973" max="8973" width="12" style="65" bestFit="1" customWidth="1"/>
    <col min="8974" max="8974" width="12.42578125" style="65" customWidth="1"/>
    <col min="8975" max="8976" width="15.85546875" style="65" customWidth="1"/>
    <col min="8977" max="8977" width="32.5703125" style="65" customWidth="1"/>
    <col min="8978" max="8978" width="19.140625" style="65" customWidth="1"/>
    <col min="8979" max="8979" width="58.28515625" style="65" customWidth="1"/>
    <col min="8980" max="8993" width="11.42578125" style="65"/>
    <col min="8994" max="8997" width="0" style="65" hidden="1" customWidth="1"/>
    <col min="8998" max="9216" width="11.42578125" style="65"/>
    <col min="9217" max="9217" width="5.28515625" style="65" customWidth="1"/>
    <col min="9218" max="9218" width="11.28515625" style="65" customWidth="1"/>
    <col min="9219" max="9219" width="13.5703125" style="65" customWidth="1"/>
    <col min="9220" max="9220" width="21.7109375" style="65" customWidth="1"/>
    <col min="9221" max="9221" width="23.5703125" style="65" customWidth="1"/>
    <col min="9222" max="9222" width="30.42578125" style="65" customWidth="1"/>
    <col min="9223" max="9223" width="26.28515625" style="65" customWidth="1"/>
    <col min="9224" max="9224" width="18.42578125" style="65" customWidth="1"/>
    <col min="9225" max="9225" width="21.140625" style="65" customWidth="1"/>
    <col min="9226" max="9226" width="11" style="65" bestFit="1" customWidth="1"/>
    <col min="9227" max="9228" width="14.42578125" style="65" customWidth="1"/>
    <col min="9229" max="9229" width="12" style="65" bestFit="1" customWidth="1"/>
    <col min="9230" max="9230" width="12.42578125" style="65" customWidth="1"/>
    <col min="9231" max="9232" width="15.85546875" style="65" customWidth="1"/>
    <col min="9233" max="9233" width="32.5703125" style="65" customWidth="1"/>
    <col min="9234" max="9234" width="19.140625" style="65" customWidth="1"/>
    <col min="9235" max="9235" width="58.28515625" style="65" customWidth="1"/>
    <col min="9236" max="9249" width="11.42578125" style="65"/>
    <col min="9250" max="9253" width="0" style="65" hidden="1" customWidth="1"/>
    <col min="9254" max="9472" width="11.42578125" style="65"/>
    <col min="9473" max="9473" width="5.28515625" style="65" customWidth="1"/>
    <col min="9474" max="9474" width="11.28515625" style="65" customWidth="1"/>
    <col min="9475" max="9475" width="13.5703125" style="65" customWidth="1"/>
    <col min="9476" max="9476" width="21.7109375" style="65" customWidth="1"/>
    <col min="9477" max="9477" width="23.5703125" style="65" customWidth="1"/>
    <col min="9478" max="9478" width="30.42578125" style="65" customWidth="1"/>
    <col min="9479" max="9479" width="26.28515625" style="65" customWidth="1"/>
    <col min="9480" max="9480" width="18.42578125" style="65" customWidth="1"/>
    <col min="9481" max="9481" width="21.140625" style="65" customWidth="1"/>
    <col min="9482" max="9482" width="11" style="65" bestFit="1" customWidth="1"/>
    <col min="9483" max="9484" width="14.42578125" style="65" customWidth="1"/>
    <col min="9485" max="9485" width="12" style="65" bestFit="1" customWidth="1"/>
    <col min="9486" max="9486" width="12.42578125" style="65" customWidth="1"/>
    <col min="9487" max="9488" width="15.85546875" style="65" customWidth="1"/>
    <col min="9489" max="9489" width="32.5703125" style="65" customWidth="1"/>
    <col min="9490" max="9490" width="19.140625" style="65" customWidth="1"/>
    <col min="9491" max="9491" width="58.28515625" style="65" customWidth="1"/>
    <col min="9492" max="9505" width="11.42578125" style="65"/>
    <col min="9506" max="9509" width="0" style="65" hidden="1" customWidth="1"/>
    <col min="9510" max="9728" width="11.42578125" style="65"/>
    <col min="9729" max="9729" width="5.28515625" style="65" customWidth="1"/>
    <col min="9730" max="9730" width="11.28515625" style="65" customWidth="1"/>
    <col min="9731" max="9731" width="13.5703125" style="65" customWidth="1"/>
    <col min="9732" max="9732" width="21.7109375" style="65" customWidth="1"/>
    <col min="9733" max="9733" width="23.5703125" style="65" customWidth="1"/>
    <col min="9734" max="9734" width="30.42578125" style="65" customWidth="1"/>
    <col min="9735" max="9735" width="26.28515625" style="65" customWidth="1"/>
    <col min="9736" max="9736" width="18.42578125" style="65" customWidth="1"/>
    <col min="9737" max="9737" width="21.140625" style="65" customWidth="1"/>
    <col min="9738" max="9738" width="11" style="65" bestFit="1" customWidth="1"/>
    <col min="9739" max="9740" width="14.42578125" style="65" customWidth="1"/>
    <col min="9741" max="9741" width="12" style="65" bestFit="1" customWidth="1"/>
    <col min="9742" max="9742" width="12.42578125" style="65" customWidth="1"/>
    <col min="9743" max="9744" width="15.85546875" style="65" customWidth="1"/>
    <col min="9745" max="9745" width="32.5703125" style="65" customWidth="1"/>
    <col min="9746" max="9746" width="19.140625" style="65" customWidth="1"/>
    <col min="9747" max="9747" width="58.28515625" style="65" customWidth="1"/>
    <col min="9748" max="9761" width="11.42578125" style="65"/>
    <col min="9762" max="9765" width="0" style="65" hidden="1" customWidth="1"/>
    <col min="9766" max="9984" width="11.42578125" style="65"/>
    <col min="9985" max="9985" width="5.28515625" style="65" customWidth="1"/>
    <col min="9986" max="9986" width="11.28515625" style="65" customWidth="1"/>
    <col min="9987" max="9987" width="13.5703125" style="65" customWidth="1"/>
    <col min="9988" max="9988" width="21.7109375" style="65" customWidth="1"/>
    <col min="9989" max="9989" width="23.5703125" style="65" customWidth="1"/>
    <col min="9990" max="9990" width="30.42578125" style="65" customWidth="1"/>
    <col min="9991" max="9991" width="26.28515625" style="65" customWidth="1"/>
    <col min="9992" max="9992" width="18.42578125" style="65" customWidth="1"/>
    <col min="9993" max="9993" width="21.140625" style="65" customWidth="1"/>
    <col min="9994" max="9994" width="11" style="65" bestFit="1" customWidth="1"/>
    <col min="9995" max="9996" width="14.42578125" style="65" customWidth="1"/>
    <col min="9997" max="9997" width="12" style="65" bestFit="1" customWidth="1"/>
    <col min="9998" max="9998" width="12.42578125" style="65" customWidth="1"/>
    <col min="9999" max="10000" width="15.85546875" style="65" customWidth="1"/>
    <col min="10001" max="10001" width="32.5703125" style="65" customWidth="1"/>
    <col min="10002" max="10002" width="19.140625" style="65" customWidth="1"/>
    <col min="10003" max="10003" width="58.28515625" style="65" customWidth="1"/>
    <col min="10004" max="10017" width="11.42578125" style="65"/>
    <col min="10018" max="10021" width="0" style="65" hidden="1" customWidth="1"/>
    <col min="10022" max="10240" width="11.42578125" style="65"/>
    <col min="10241" max="10241" width="5.28515625" style="65" customWidth="1"/>
    <col min="10242" max="10242" width="11.28515625" style="65" customWidth="1"/>
    <col min="10243" max="10243" width="13.5703125" style="65" customWidth="1"/>
    <col min="10244" max="10244" width="21.7109375" style="65" customWidth="1"/>
    <col min="10245" max="10245" width="23.5703125" style="65" customWidth="1"/>
    <col min="10246" max="10246" width="30.42578125" style="65" customWidth="1"/>
    <col min="10247" max="10247" width="26.28515625" style="65" customWidth="1"/>
    <col min="10248" max="10248" width="18.42578125" style="65" customWidth="1"/>
    <col min="10249" max="10249" width="21.140625" style="65" customWidth="1"/>
    <col min="10250" max="10250" width="11" style="65" bestFit="1" customWidth="1"/>
    <col min="10251" max="10252" width="14.42578125" style="65" customWidth="1"/>
    <col min="10253" max="10253" width="12" style="65" bestFit="1" customWidth="1"/>
    <col min="10254" max="10254" width="12.42578125" style="65" customWidth="1"/>
    <col min="10255" max="10256" width="15.85546875" style="65" customWidth="1"/>
    <col min="10257" max="10257" width="32.5703125" style="65" customWidth="1"/>
    <col min="10258" max="10258" width="19.140625" style="65" customWidth="1"/>
    <col min="10259" max="10259" width="58.28515625" style="65" customWidth="1"/>
    <col min="10260" max="10273" width="11.42578125" style="65"/>
    <col min="10274" max="10277" width="0" style="65" hidden="1" customWidth="1"/>
    <col min="10278" max="10496" width="11.42578125" style="65"/>
    <col min="10497" max="10497" width="5.28515625" style="65" customWidth="1"/>
    <col min="10498" max="10498" width="11.28515625" style="65" customWidth="1"/>
    <col min="10499" max="10499" width="13.5703125" style="65" customWidth="1"/>
    <col min="10500" max="10500" width="21.7109375" style="65" customWidth="1"/>
    <col min="10501" max="10501" width="23.5703125" style="65" customWidth="1"/>
    <col min="10502" max="10502" width="30.42578125" style="65" customWidth="1"/>
    <col min="10503" max="10503" width="26.28515625" style="65" customWidth="1"/>
    <col min="10504" max="10504" width="18.42578125" style="65" customWidth="1"/>
    <col min="10505" max="10505" width="21.140625" style="65" customWidth="1"/>
    <col min="10506" max="10506" width="11" style="65" bestFit="1" customWidth="1"/>
    <col min="10507" max="10508" width="14.42578125" style="65" customWidth="1"/>
    <col min="10509" max="10509" width="12" style="65" bestFit="1" customWidth="1"/>
    <col min="10510" max="10510" width="12.42578125" style="65" customWidth="1"/>
    <col min="10511" max="10512" width="15.85546875" style="65" customWidth="1"/>
    <col min="10513" max="10513" width="32.5703125" style="65" customWidth="1"/>
    <col min="10514" max="10514" width="19.140625" style="65" customWidth="1"/>
    <col min="10515" max="10515" width="58.28515625" style="65" customWidth="1"/>
    <col min="10516" max="10529" width="11.42578125" style="65"/>
    <col min="10530" max="10533" width="0" style="65" hidden="1" customWidth="1"/>
    <col min="10534" max="10752" width="11.42578125" style="65"/>
    <col min="10753" max="10753" width="5.28515625" style="65" customWidth="1"/>
    <col min="10754" max="10754" width="11.28515625" style="65" customWidth="1"/>
    <col min="10755" max="10755" width="13.5703125" style="65" customWidth="1"/>
    <col min="10756" max="10756" width="21.7109375" style="65" customWidth="1"/>
    <col min="10757" max="10757" width="23.5703125" style="65" customWidth="1"/>
    <col min="10758" max="10758" width="30.42578125" style="65" customWidth="1"/>
    <col min="10759" max="10759" width="26.28515625" style="65" customWidth="1"/>
    <col min="10760" max="10760" width="18.42578125" style="65" customWidth="1"/>
    <col min="10761" max="10761" width="21.140625" style="65" customWidth="1"/>
    <col min="10762" max="10762" width="11" style="65" bestFit="1" customWidth="1"/>
    <col min="10763" max="10764" width="14.42578125" style="65" customWidth="1"/>
    <col min="10765" max="10765" width="12" style="65" bestFit="1" customWidth="1"/>
    <col min="10766" max="10766" width="12.42578125" style="65" customWidth="1"/>
    <col min="10767" max="10768" width="15.85546875" style="65" customWidth="1"/>
    <col min="10769" max="10769" width="32.5703125" style="65" customWidth="1"/>
    <col min="10770" max="10770" width="19.140625" style="65" customWidth="1"/>
    <col min="10771" max="10771" width="58.28515625" style="65" customWidth="1"/>
    <col min="10772" max="10785" width="11.42578125" style="65"/>
    <col min="10786" max="10789" width="0" style="65" hidden="1" customWidth="1"/>
    <col min="10790" max="11008" width="11.42578125" style="65"/>
    <col min="11009" max="11009" width="5.28515625" style="65" customWidth="1"/>
    <col min="11010" max="11010" width="11.28515625" style="65" customWidth="1"/>
    <col min="11011" max="11011" width="13.5703125" style="65" customWidth="1"/>
    <col min="11012" max="11012" width="21.7109375" style="65" customWidth="1"/>
    <col min="11013" max="11013" width="23.5703125" style="65" customWidth="1"/>
    <col min="11014" max="11014" width="30.42578125" style="65" customWidth="1"/>
    <col min="11015" max="11015" width="26.28515625" style="65" customWidth="1"/>
    <col min="11016" max="11016" width="18.42578125" style="65" customWidth="1"/>
    <col min="11017" max="11017" width="21.140625" style="65" customWidth="1"/>
    <col min="11018" max="11018" width="11" style="65" bestFit="1" customWidth="1"/>
    <col min="11019" max="11020" width="14.42578125" style="65" customWidth="1"/>
    <col min="11021" max="11021" width="12" style="65" bestFit="1" customWidth="1"/>
    <col min="11022" max="11022" width="12.42578125" style="65" customWidth="1"/>
    <col min="11023" max="11024" width="15.85546875" style="65" customWidth="1"/>
    <col min="11025" max="11025" width="32.5703125" style="65" customWidth="1"/>
    <col min="11026" max="11026" width="19.140625" style="65" customWidth="1"/>
    <col min="11027" max="11027" width="58.28515625" style="65" customWidth="1"/>
    <col min="11028" max="11041" width="11.42578125" style="65"/>
    <col min="11042" max="11045" width="0" style="65" hidden="1" customWidth="1"/>
    <col min="11046" max="11264" width="11.42578125" style="65"/>
    <col min="11265" max="11265" width="5.28515625" style="65" customWidth="1"/>
    <col min="11266" max="11266" width="11.28515625" style="65" customWidth="1"/>
    <col min="11267" max="11267" width="13.5703125" style="65" customWidth="1"/>
    <col min="11268" max="11268" width="21.7109375" style="65" customWidth="1"/>
    <col min="11269" max="11269" width="23.5703125" style="65" customWidth="1"/>
    <col min="11270" max="11270" width="30.42578125" style="65" customWidth="1"/>
    <col min="11271" max="11271" width="26.28515625" style="65" customWidth="1"/>
    <col min="11272" max="11272" width="18.42578125" style="65" customWidth="1"/>
    <col min="11273" max="11273" width="21.140625" style="65" customWidth="1"/>
    <col min="11274" max="11274" width="11" style="65" bestFit="1" customWidth="1"/>
    <col min="11275" max="11276" width="14.42578125" style="65" customWidth="1"/>
    <col min="11277" max="11277" width="12" style="65" bestFit="1" customWidth="1"/>
    <col min="11278" max="11278" width="12.42578125" style="65" customWidth="1"/>
    <col min="11279" max="11280" width="15.85546875" style="65" customWidth="1"/>
    <col min="11281" max="11281" width="32.5703125" style="65" customWidth="1"/>
    <col min="11282" max="11282" width="19.140625" style="65" customWidth="1"/>
    <col min="11283" max="11283" width="58.28515625" style="65" customWidth="1"/>
    <col min="11284" max="11297" width="11.42578125" style="65"/>
    <col min="11298" max="11301" width="0" style="65" hidden="1" customWidth="1"/>
    <col min="11302" max="11520" width="11.42578125" style="65"/>
    <col min="11521" max="11521" width="5.28515625" style="65" customWidth="1"/>
    <col min="11522" max="11522" width="11.28515625" style="65" customWidth="1"/>
    <col min="11523" max="11523" width="13.5703125" style="65" customWidth="1"/>
    <col min="11524" max="11524" width="21.7109375" style="65" customWidth="1"/>
    <col min="11525" max="11525" width="23.5703125" style="65" customWidth="1"/>
    <col min="11526" max="11526" width="30.42578125" style="65" customWidth="1"/>
    <col min="11527" max="11527" width="26.28515625" style="65" customWidth="1"/>
    <col min="11528" max="11528" width="18.42578125" style="65" customWidth="1"/>
    <col min="11529" max="11529" width="21.140625" style="65" customWidth="1"/>
    <col min="11530" max="11530" width="11" style="65" bestFit="1" customWidth="1"/>
    <col min="11531" max="11532" width="14.42578125" style="65" customWidth="1"/>
    <col min="11533" max="11533" width="12" style="65" bestFit="1" customWidth="1"/>
    <col min="11534" max="11534" width="12.42578125" style="65" customWidth="1"/>
    <col min="11535" max="11536" width="15.85546875" style="65" customWidth="1"/>
    <col min="11537" max="11537" width="32.5703125" style="65" customWidth="1"/>
    <col min="11538" max="11538" width="19.140625" style="65" customWidth="1"/>
    <col min="11539" max="11539" width="58.28515625" style="65" customWidth="1"/>
    <col min="11540" max="11553" width="11.42578125" style="65"/>
    <col min="11554" max="11557" width="0" style="65" hidden="1" customWidth="1"/>
    <col min="11558" max="11776" width="11.42578125" style="65"/>
    <col min="11777" max="11777" width="5.28515625" style="65" customWidth="1"/>
    <col min="11778" max="11778" width="11.28515625" style="65" customWidth="1"/>
    <col min="11779" max="11779" width="13.5703125" style="65" customWidth="1"/>
    <col min="11780" max="11780" width="21.7109375" style="65" customWidth="1"/>
    <col min="11781" max="11781" width="23.5703125" style="65" customWidth="1"/>
    <col min="11782" max="11782" width="30.42578125" style="65" customWidth="1"/>
    <col min="11783" max="11783" width="26.28515625" style="65" customWidth="1"/>
    <col min="11784" max="11784" width="18.42578125" style="65" customWidth="1"/>
    <col min="11785" max="11785" width="21.140625" style="65" customWidth="1"/>
    <col min="11786" max="11786" width="11" style="65" bestFit="1" customWidth="1"/>
    <col min="11787" max="11788" width="14.42578125" style="65" customWidth="1"/>
    <col min="11789" max="11789" width="12" style="65" bestFit="1" customWidth="1"/>
    <col min="11790" max="11790" width="12.42578125" style="65" customWidth="1"/>
    <col min="11791" max="11792" width="15.85546875" style="65" customWidth="1"/>
    <col min="11793" max="11793" width="32.5703125" style="65" customWidth="1"/>
    <col min="11794" max="11794" width="19.140625" style="65" customWidth="1"/>
    <col min="11795" max="11795" width="58.28515625" style="65" customWidth="1"/>
    <col min="11796" max="11809" width="11.42578125" style="65"/>
    <col min="11810" max="11813" width="0" style="65" hidden="1" customWidth="1"/>
    <col min="11814" max="12032" width="11.42578125" style="65"/>
    <col min="12033" max="12033" width="5.28515625" style="65" customWidth="1"/>
    <col min="12034" max="12034" width="11.28515625" style="65" customWidth="1"/>
    <col min="12035" max="12035" width="13.5703125" style="65" customWidth="1"/>
    <col min="12036" max="12036" width="21.7109375" style="65" customWidth="1"/>
    <col min="12037" max="12037" width="23.5703125" style="65" customWidth="1"/>
    <col min="12038" max="12038" width="30.42578125" style="65" customWidth="1"/>
    <col min="12039" max="12039" width="26.28515625" style="65" customWidth="1"/>
    <col min="12040" max="12040" width="18.42578125" style="65" customWidth="1"/>
    <col min="12041" max="12041" width="21.140625" style="65" customWidth="1"/>
    <col min="12042" max="12042" width="11" style="65" bestFit="1" customWidth="1"/>
    <col min="12043" max="12044" width="14.42578125" style="65" customWidth="1"/>
    <col min="12045" max="12045" width="12" style="65" bestFit="1" customWidth="1"/>
    <col min="12046" max="12046" width="12.42578125" style="65" customWidth="1"/>
    <col min="12047" max="12048" width="15.85546875" style="65" customWidth="1"/>
    <col min="12049" max="12049" width="32.5703125" style="65" customWidth="1"/>
    <col min="12050" max="12050" width="19.140625" style="65" customWidth="1"/>
    <col min="12051" max="12051" width="58.28515625" style="65" customWidth="1"/>
    <col min="12052" max="12065" width="11.42578125" style="65"/>
    <col min="12066" max="12069" width="0" style="65" hidden="1" customWidth="1"/>
    <col min="12070" max="12288" width="11.42578125" style="65"/>
    <col min="12289" max="12289" width="5.28515625" style="65" customWidth="1"/>
    <col min="12290" max="12290" width="11.28515625" style="65" customWidth="1"/>
    <col min="12291" max="12291" width="13.5703125" style="65" customWidth="1"/>
    <col min="12292" max="12292" width="21.7109375" style="65" customWidth="1"/>
    <col min="12293" max="12293" width="23.5703125" style="65" customWidth="1"/>
    <col min="12294" max="12294" width="30.42578125" style="65" customWidth="1"/>
    <col min="12295" max="12295" width="26.28515625" style="65" customWidth="1"/>
    <col min="12296" max="12296" width="18.42578125" style="65" customWidth="1"/>
    <col min="12297" max="12297" width="21.140625" style="65" customWidth="1"/>
    <col min="12298" max="12298" width="11" style="65" bestFit="1" customWidth="1"/>
    <col min="12299" max="12300" width="14.42578125" style="65" customWidth="1"/>
    <col min="12301" max="12301" width="12" style="65" bestFit="1" customWidth="1"/>
    <col min="12302" max="12302" width="12.42578125" style="65" customWidth="1"/>
    <col min="12303" max="12304" width="15.85546875" style="65" customWidth="1"/>
    <col min="12305" max="12305" width="32.5703125" style="65" customWidth="1"/>
    <col min="12306" max="12306" width="19.140625" style="65" customWidth="1"/>
    <col min="12307" max="12307" width="58.28515625" style="65" customWidth="1"/>
    <col min="12308" max="12321" width="11.42578125" style="65"/>
    <col min="12322" max="12325" width="0" style="65" hidden="1" customWidth="1"/>
    <col min="12326" max="12544" width="11.42578125" style="65"/>
    <col min="12545" max="12545" width="5.28515625" style="65" customWidth="1"/>
    <col min="12546" max="12546" width="11.28515625" style="65" customWidth="1"/>
    <col min="12547" max="12547" width="13.5703125" style="65" customWidth="1"/>
    <col min="12548" max="12548" width="21.7109375" style="65" customWidth="1"/>
    <col min="12549" max="12549" width="23.5703125" style="65" customWidth="1"/>
    <col min="12550" max="12550" width="30.42578125" style="65" customWidth="1"/>
    <col min="12551" max="12551" width="26.28515625" style="65" customWidth="1"/>
    <col min="12552" max="12552" width="18.42578125" style="65" customWidth="1"/>
    <col min="12553" max="12553" width="21.140625" style="65" customWidth="1"/>
    <col min="12554" max="12554" width="11" style="65" bestFit="1" customWidth="1"/>
    <col min="12555" max="12556" width="14.42578125" style="65" customWidth="1"/>
    <col min="12557" max="12557" width="12" style="65" bestFit="1" customWidth="1"/>
    <col min="12558" max="12558" width="12.42578125" style="65" customWidth="1"/>
    <col min="12559" max="12560" width="15.85546875" style="65" customWidth="1"/>
    <col min="12561" max="12561" width="32.5703125" style="65" customWidth="1"/>
    <col min="12562" max="12562" width="19.140625" style="65" customWidth="1"/>
    <col min="12563" max="12563" width="58.28515625" style="65" customWidth="1"/>
    <col min="12564" max="12577" width="11.42578125" style="65"/>
    <col min="12578" max="12581" width="0" style="65" hidden="1" customWidth="1"/>
    <col min="12582" max="12800" width="11.42578125" style="65"/>
    <col min="12801" max="12801" width="5.28515625" style="65" customWidth="1"/>
    <col min="12802" max="12802" width="11.28515625" style="65" customWidth="1"/>
    <col min="12803" max="12803" width="13.5703125" style="65" customWidth="1"/>
    <col min="12804" max="12804" width="21.7109375" style="65" customWidth="1"/>
    <col min="12805" max="12805" width="23.5703125" style="65" customWidth="1"/>
    <col min="12806" max="12806" width="30.42578125" style="65" customWidth="1"/>
    <col min="12807" max="12807" width="26.28515625" style="65" customWidth="1"/>
    <col min="12808" max="12808" width="18.42578125" style="65" customWidth="1"/>
    <col min="12809" max="12809" width="21.140625" style="65" customWidth="1"/>
    <col min="12810" max="12810" width="11" style="65" bestFit="1" customWidth="1"/>
    <col min="12811" max="12812" width="14.42578125" style="65" customWidth="1"/>
    <col min="12813" max="12813" width="12" style="65" bestFit="1" customWidth="1"/>
    <col min="12814" max="12814" width="12.42578125" style="65" customWidth="1"/>
    <col min="12815" max="12816" width="15.85546875" style="65" customWidth="1"/>
    <col min="12817" max="12817" width="32.5703125" style="65" customWidth="1"/>
    <col min="12818" max="12818" width="19.140625" style="65" customWidth="1"/>
    <col min="12819" max="12819" width="58.28515625" style="65" customWidth="1"/>
    <col min="12820" max="12833" width="11.42578125" style="65"/>
    <col min="12834" max="12837" width="0" style="65" hidden="1" customWidth="1"/>
    <col min="12838" max="13056" width="11.42578125" style="65"/>
    <col min="13057" max="13057" width="5.28515625" style="65" customWidth="1"/>
    <col min="13058" max="13058" width="11.28515625" style="65" customWidth="1"/>
    <col min="13059" max="13059" width="13.5703125" style="65" customWidth="1"/>
    <col min="13060" max="13060" width="21.7109375" style="65" customWidth="1"/>
    <col min="13061" max="13061" width="23.5703125" style="65" customWidth="1"/>
    <col min="13062" max="13062" width="30.42578125" style="65" customWidth="1"/>
    <col min="13063" max="13063" width="26.28515625" style="65" customWidth="1"/>
    <col min="13064" max="13064" width="18.42578125" style="65" customWidth="1"/>
    <col min="13065" max="13065" width="21.140625" style="65" customWidth="1"/>
    <col min="13066" max="13066" width="11" style="65" bestFit="1" customWidth="1"/>
    <col min="13067" max="13068" width="14.42578125" style="65" customWidth="1"/>
    <col min="13069" max="13069" width="12" style="65" bestFit="1" customWidth="1"/>
    <col min="13070" max="13070" width="12.42578125" style="65" customWidth="1"/>
    <col min="13071" max="13072" width="15.85546875" style="65" customWidth="1"/>
    <col min="13073" max="13073" width="32.5703125" style="65" customWidth="1"/>
    <col min="13074" max="13074" width="19.140625" style="65" customWidth="1"/>
    <col min="13075" max="13075" width="58.28515625" style="65" customWidth="1"/>
    <col min="13076" max="13089" width="11.42578125" style="65"/>
    <col min="13090" max="13093" width="0" style="65" hidden="1" customWidth="1"/>
    <col min="13094" max="13312" width="11.42578125" style="65"/>
    <col min="13313" max="13313" width="5.28515625" style="65" customWidth="1"/>
    <col min="13314" max="13314" width="11.28515625" style="65" customWidth="1"/>
    <col min="13315" max="13315" width="13.5703125" style="65" customWidth="1"/>
    <col min="13316" max="13316" width="21.7109375" style="65" customWidth="1"/>
    <col min="13317" max="13317" width="23.5703125" style="65" customWidth="1"/>
    <col min="13318" max="13318" width="30.42578125" style="65" customWidth="1"/>
    <col min="13319" max="13319" width="26.28515625" style="65" customWidth="1"/>
    <col min="13320" max="13320" width="18.42578125" style="65" customWidth="1"/>
    <col min="13321" max="13321" width="21.140625" style="65" customWidth="1"/>
    <col min="13322" max="13322" width="11" style="65" bestFit="1" customWidth="1"/>
    <col min="13323" max="13324" width="14.42578125" style="65" customWidth="1"/>
    <col min="13325" max="13325" width="12" style="65" bestFit="1" customWidth="1"/>
    <col min="13326" max="13326" width="12.42578125" style="65" customWidth="1"/>
    <col min="13327" max="13328" width="15.85546875" style="65" customWidth="1"/>
    <col min="13329" max="13329" width="32.5703125" style="65" customWidth="1"/>
    <col min="13330" max="13330" width="19.140625" style="65" customWidth="1"/>
    <col min="13331" max="13331" width="58.28515625" style="65" customWidth="1"/>
    <col min="13332" max="13345" width="11.42578125" style="65"/>
    <col min="13346" max="13349" width="0" style="65" hidden="1" customWidth="1"/>
    <col min="13350" max="13568" width="11.42578125" style="65"/>
    <col min="13569" max="13569" width="5.28515625" style="65" customWidth="1"/>
    <col min="13570" max="13570" width="11.28515625" style="65" customWidth="1"/>
    <col min="13571" max="13571" width="13.5703125" style="65" customWidth="1"/>
    <col min="13572" max="13572" width="21.7109375" style="65" customWidth="1"/>
    <col min="13573" max="13573" width="23.5703125" style="65" customWidth="1"/>
    <col min="13574" max="13574" width="30.42578125" style="65" customWidth="1"/>
    <col min="13575" max="13575" width="26.28515625" style="65" customWidth="1"/>
    <col min="13576" max="13576" width="18.42578125" style="65" customWidth="1"/>
    <col min="13577" max="13577" width="21.140625" style="65" customWidth="1"/>
    <col min="13578" max="13578" width="11" style="65" bestFit="1" customWidth="1"/>
    <col min="13579" max="13580" width="14.42578125" style="65" customWidth="1"/>
    <col min="13581" max="13581" width="12" style="65" bestFit="1" customWidth="1"/>
    <col min="13582" max="13582" width="12.42578125" style="65" customWidth="1"/>
    <col min="13583" max="13584" width="15.85546875" style="65" customWidth="1"/>
    <col min="13585" max="13585" width="32.5703125" style="65" customWidth="1"/>
    <col min="13586" max="13586" width="19.140625" style="65" customWidth="1"/>
    <col min="13587" max="13587" width="58.28515625" style="65" customWidth="1"/>
    <col min="13588" max="13601" width="11.42578125" style="65"/>
    <col min="13602" max="13605" width="0" style="65" hidden="1" customWidth="1"/>
    <col min="13606" max="13824" width="11.42578125" style="65"/>
    <col min="13825" max="13825" width="5.28515625" style="65" customWidth="1"/>
    <col min="13826" max="13826" width="11.28515625" style="65" customWidth="1"/>
    <col min="13827" max="13827" width="13.5703125" style="65" customWidth="1"/>
    <col min="13828" max="13828" width="21.7109375" style="65" customWidth="1"/>
    <col min="13829" max="13829" width="23.5703125" style="65" customWidth="1"/>
    <col min="13830" max="13830" width="30.42578125" style="65" customWidth="1"/>
    <col min="13831" max="13831" width="26.28515625" style="65" customWidth="1"/>
    <col min="13832" max="13832" width="18.42578125" style="65" customWidth="1"/>
    <col min="13833" max="13833" width="21.140625" style="65" customWidth="1"/>
    <col min="13834" max="13834" width="11" style="65" bestFit="1" customWidth="1"/>
    <col min="13835" max="13836" width="14.42578125" style="65" customWidth="1"/>
    <col min="13837" max="13837" width="12" style="65" bestFit="1" customWidth="1"/>
    <col min="13838" max="13838" width="12.42578125" style="65" customWidth="1"/>
    <col min="13839" max="13840" width="15.85546875" style="65" customWidth="1"/>
    <col min="13841" max="13841" width="32.5703125" style="65" customWidth="1"/>
    <col min="13842" max="13842" width="19.140625" style="65" customWidth="1"/>
    <col min="13843" max="13843" width="58.28515625" style="65" customWidth="1"/>
    <col min="13844" max="13857" width="11.42578125" style="65"/>
    <col min="13858" max="13861" width="0" style="65" hidden="1" customWidth="1"/>
    <col min="13862" max="14080" width="11.42578125" style="65"/>
    <col min="14081" max="14081" width="5.28515625" style="65" customWidth="1"/>
    <col min="14082" max="14082" width="11.28515625" style="65" customWidth="1"/>
    <col min="14083" max="14083" width="13.5703125" style="65" customWidth="1"/>
    <col min="14084" max="14084" width="21.7109375" style="65" customWidth="1"/>
    <col min="14085" max="14085" width="23.5703125" style="65" customWidth="1"/>
    <col min="14086" max="14086" width="30.42578125" style="65" customWidth="1"/>
    <col min="14087" max="14087" width="26.28515625" style="65" customWidth="1"/>
    <col min="14088" max="14088" width="18.42578125" style="65" customWidth="1"/>
    <col min="14089" max="14089" width="21.140625" style="65" customWidth="1"/>
    <col min="14090" max="14090" width="11" style="65" bestFit="1" customWidth="1"/>
    <col min="14091" max="14092" width="14.42578125" style="65" customWidth="1"/>
    <col min="14093" max="14093" width="12" style="65" bestFit="1" customWidth="1"/>
    <col min="14094" max="14094" width="12.42578125" style="65" customWidth="1"/>
    <col min="14095" max="14096" width="15.85546875" style="65" customWidth="1"/>
    <col min="14097" max="14097" width="32.5703125" style="65" customWidth="1"/>
    <col min="14098" max="14098" width="19.140625" style="65" customWidth="1"/>
    <col min="14099" max="14099" width="58.28515625" style="65" customWidth="1"/>
    <col min="14100" max="14113" width="11.42578125" style="65"/>
    <col min="14114" max="14117" width="0" style="65" hidden="1" customWidth="1"/>
    <col min="14118" max="14336" width="11.42578125" style="65"/>
    <col min="14337" max="14337" width="5.28515625" style="65" customWidth="1"/>
    <col min="14338" max="14338" width="11.28515625" style="65" customWidth="1"/>
    <col min="14339" max="14339" width="13.5703125" style="65" customWidth="1"/>
    <col min="14340" max="14340" width="21.7109375" style="65" customWidth="1"/>
    <col min="14341" max="14341" width="23.5703125" style="65" customWidth="1"/>
    <col min="14342" max="14342" width="30.42578125" style="65" customWidth="1"/>
    <col min="14343" max="14343" width="26.28515625" style="65" customWidth="1"/>
    <col min="14344" max="14344" width="18.42578125" style="65" customWidth="1"/>
    <col min="14345" max="14345" width="21.140625" style="65" customWidth="1"/>
    <col min="14346" max="14346" width="11" style="65" bestFit="1" customWidth="1"/>
    <col min="14347" max="14348" width="14.42578125" style="65" customWidth="1"/>
    <col min="14349" max="14349" width="12" style="65" bestFit="1" customWidth="1"/>
    <col min="14350" max="14350" width="12.42578125" style="65" customWidth="1"/>
    <col min="14351" max="14352" width="15.85546875" style="65" customWidth="1"/>
    <col min="14353" max="14353" width="32.5703125" style="65" customWidth="1"/>
    <col min="14354" max="14354" width="19.140625" style="65" customWidth="1"/>
    <col min="14355" max="14355" width="58.28515625" style="65" customWidth="1"/>
    <col min="14356" max="14369" width="11.42578125" style="65"/>
    <col min="14370" max="14373" width="0" style="65" hidden="1" customWidth="1"/>
    <col min="14374" max="14592" width="11.42578125" style="65"/>
    <col min="14593" max="14593" width="5.28515625" style="65" customWidth="1"/>
    <col min="14594" max="14594" width="11.28515625" style="65" customWidth="1"/>
    <col min="14595" max="14595" width="13.5703125" style="65" customWidth="1"/>
    <col min="14596" max="14596" width="21.7109375" style="65" customWidth="1"/>
    <col min="14597" max="14597" width="23.5703125" style="65" customWidth="1"/>
    <col min="14598" max="14598" width="30.42578125" style="65" customWidth="1"/>
    <col min="14599" max="14599" width="26.28515625" style="65" customWidth="1"/>
    <col min="14600" max="14600" width="18.42578125" style="65" customWidth="1"/>
    <col min="14601" max="14601" width="21.140625" style="65" customWidth="1"/>
    <col min="14602" max="14602" width="11" style="65" bestFit="1" customWidth="1"/>
    <col min="14603" max="14604" width="14.42578125" style="65" customWidth="1"/>
    <col min="14605" max="14605" width="12" style="65" bestFit="1" customWidth="1"/>
    <col min="14606" max="14606" width="12.42578125" style="65" customWidth="1"/>
    <col min="14607" max="14608" width="15.85546875" style="65" customWidth="1"/>
    <col min="14609" max="14609" width="32.5703125" style="65" customWidth="1"/>
    <col min="14610" max="14610" width="19.140625" style="65" customWidth="1"/>
    <col min="14611" max="14611" width="58.28515625" style="65" customWidth="1"/>
    <col min="14612" max="14625" width="11.42578125" style="65"/>
    <col min="14626" max="14629" width="0" style="65" hidden="1" customWidth="1"/>
    <col min="14630" max="14848" width="11.42578125" style="65"/>
    <col min="14849" max="14849" width="5.28515625" style="65" customWidth="1"/>
    <col min="14850" max="14850" width="11.28515625" style="65" customWidth="1"/>
    <col min="14851" max="14851" width="13.5703125" style="65" customWidth="1"/>
    <col min="14852" max="14852" width="21.7109375" style="65" customWidth="1"/>
    <col min="14853" max="14853" width="23.5703125" style="65" customWidth="1"/>
    <col min="14854" max="14854" width="30.42578125" style="65" customWidth="1"/>
    <col min="14855" max="14855" width="26.28515625" style="65" customWidth="1"/>
    <col min="14856" max="14856" width="18.42578125" style="65" customWidth="1"/>
    <col min="14857" max="14857" width="21.140625" style="65" customWidth="1"/>
    <col min="14858" max="14858" width="11" style="65" bestFit="1" customWidth="1"/>
    <col min="14859" max="14860" width="14.42578125" style="65" customWidth="1"/>
    <col min="14861" max="14861" width="12" style="65" bestFit="1" customWidth="1"/>
    <col min="14862" max="14862" width="12.42578125" style="65" customWidth="1"/>
    <col min="14863" max="14864" width="15.85546875" style="65" customWidth="1"/>
    <col min="14865" max="14865" width="32.5703125" style="65" customWidth="1"/>
    <col min="14866" max="14866" width="19.140625" style="65" customWidth="1"/>
    <col min="14867" max="14867" width="58.28515625" style="65" customWidth="1"/>
    <col min="14868" max="14881" width="11.42578125" style="65"/>
    <col min="14882" max="14885" width="0" style="65" hidden="1" customWidth="1"/>
    <col min="14886" max="15104" width="11.42578125" style="65"/>
    <col min="15105" max="15105" width="5.28515625" style="65" customWidth="1"/>
    <col min="15106" max="15106" width="11.28515625" style="65" customWidth="1"/>
    <col min="15107" max="15107" width="13.5703125" style="65" customWidth="1"/>
    <col min="15108" max="15108" width="21.7109375" style="65" customWidth="1"/>
    <col min="15109" max="15109" width="23.5703125" style="65" customWidth="1"/>
    <col min="15110" max="15110" width="30.42578125" style="65" customWidth="1"/>
    <col min="15111" max="15111" width="26.28515625" style="65" customWidth="1"/>
    <col min="15112" max="15112" width="18.42578125" style="65" customWidth="1"/>
    <col min="15113" max="15113" width="21.140625" style="65" customWidth="1"/>
    <col min="15114" max="15114" width="11" style="65" bestFit="1" customWidth="1"/>
    <col min="15115" max="15116" width="14.42578125" style="65" customWidth="1"/>
    <col min="15117" max="15117" width="12" style="65" bestFit="1" customWidth="1"/>
    <col min="15118" max="15118" width="12.42578125" style="65" customWidth="1"/>
    <col min="15119" max="15120" width="15.85546875" style="65" customWidth="1"/>
    <col min="15121" max="15121" width="32.5703125" style="65" customWidth="1"/>
    <col min="15122" max="15122" width="19.140625" style="65" customWidth="1"/>
    <col min="15123" max="15123" width="58.28515625" style="65" customWidth="1"/>
    <col min="15124" max="15137" width="11.42578125" style="65"/>
    <col min="15138" max="15141" width="0" style="65" hidden="1" customWidth="1"/>
    <col min="15142" max="15360" width="11.42578125" style="65"/>
    <col min="15361" max="15361" width="5.28515625" style="65" customWidth="1"/>
    <col min="15362" max="15362" width="11.28515625" style="65" customWidth="1"/>
    <col min="15363" max="15363" width="13.5703125" style="65" customWidth="1"/>
    <col min="15364" max="15364" width="21.7109375" style="65" customWidth="1"/>
    <col min="15365" max="15365" width="23.5703125" style="65" customWidth="1"/>
    <col min="15366" max="15366" width="30.42578125" style="65" customWidth="1"/>
    <col min="15367" max="15367" width="26.28515625" style="65" customWidth="1"/>
    <col min="15368" max="15368" width="18.42578125" style="65" customWidth="1"/>
    <col min="15369" max="15369" width="21.140625" style="65" customWidth="1"/>
    <col min="15370" max="15370" width="11" style="65" bestFit="1" customWidth="1"/>
    <col min="15371" max="15372" width="14.42578125" style="65" customWidth="1"/>
    <col min="15373" max="15373" width="12" style="65" bestFit="1" customWidth="1"/>
    <col min="15374" max="15374" width="12.42578125" style="65" customWidth="1"/>
    <col min="15375" max="15376" width="15.85546875" style="65" customWidth="1"/>
    <col min="15377" max="15377" width="32.5703125" style="65" customWidth="1"/>
    <col min="15378" max="15378" width="19.140625" style="65" customWidth="1"/>
    <col min="15379" max="15379" width="58.28515625" style="65" customWidth="1"/>
    <col min="15380" max="15393" width="11.42578125" style="65"/>
    <col min="15394" max="15397" width="0" style="65" hidden="1" customWidth="1"/>
    <col min="15398" max="15616" width="11.42578125" style="65"/>
    <col min="15617" max="15617" width="5.28515625" style="65" customWidth="1"/>
    <col min="15618" max="15618" width="11.28515625" style="65" customWidth="1"/>
    <col min="15619" max="15619" width="13.5703125" style="65" customWidth="1"/>
    <col min="15620" max="15620" width="21.7109375" style="65" customWidth="1"/>
    <col min="15621" max="15621" width="23.5703125" style="65" customWidth="1"/>
    <col min="15622" max="15622" width="30.42578125" style="65" customWidth="1"/>
    <col min="15623" max="15623" width="26.28515625" style="65" customWidth="1"/>
    <col min="15624" max="15624" width="18.42578125" style="65" customWidth="1"/>
    <col min="15625" max="15625" width="21.140625" style="65" customWidth="1"/>
    <col min="15626" max="15626" width="11" style="65" bestFit="1" customWidth="1"/>
    <col min="15627" max="15628" width="14.42578125" style="65" customWidth="1"/>
    <col min="15629" max="15629" width="12" style="65" bestFit="1" customWidth="1"/>
    <col min="15630" max="15630" width="12.42578125" style="65" customWidth="1"/>
    <col min="15631" max="15632" width="15.85546875" style="65" customWidth="1"/>
    <col min="15633" max="15633" width="32.5703125" style="65" customWidth="1"/>
    <col min="15634" max="15634" width="19.140625" style="65" customWidth="1"/>
    <col min="15635" max="15635" width="58.28515625" style="65" customWidth="1"/>
    <col min="15636" max="15649" width="11.42578125" style="65"/>
    <col min="15650" max="15653" width="0" style="65" hidden="1" customWidth="1"/>
    <col min="15654" max="15872" width="11.42578125" style="65"/>
    <col min="15873" max="15873" width="5.28515625" style="65" customWidth="1"/>
    <col min="15874" max="15874" width="11.28515625" style="65" customWidth="1"/>
    <col min="15875" max="15875" width="13.5703125" style="65" customWidth="1"/>
    <col min="15876" max="15876" width="21.7109375" style="65" customWidth="1"/>
    <col min="15877" max="15877" width="23.5703125" style="65" customWidth="1"/>
    <col min="15878" max="15878" width="30.42578125" style="65" customWidth="1"/>
    <col min="15879" max="15879" width="26.28515625" style="65" customWidth="1"/>
    <col min="15880" max="15880" width="18.42578125" style="65" customWidth="1"/>
    <col min="15881" max="15881" width="21.140625" style="65" customWidth="1"/>
    <col min="15882" max="15882" width="11" style="65" bestFit="1" customWidth="1"/>
    <col min="15883" max="15884" width="14.42578125" style="65" customWidth="1"/>
    <col min="15885" max="15885" width="12" style="65" bestFit="1" customWidth="1"/>
    <col min="15886" max="15886" width="12.42578125" style="65" customWidth="1"/>
    <col min="15887" max="15888" width="15.85546875" style="65" customWidth="1"/>
    <col min="15889" max="15889" width="32.5703125" style="65" customWidth="1"/>
    <col min="15890" max="15890" width="19.140625" style="65" customWidth="1"/>
    <col min="15891" max="15891" width="58.28515625" style="65" customWidth="1"/>
    <col min="15892" max="15905" width="11.42578125" style="65"/>
    <col min="15906" max="15909" width="0" style="65" hidden="1" customWidth="1"/>
    <col min="15910" max="16128" width="11.42578125" style="65"/>
    <col min="16129" max="16129" width="5.28515625" style="65" customWidth="1"/>
    <col min="16130" max="16130" width="11.28515625" style="65" customWidth="1"/>
    <col min="16131" max="16131" width="13.5703125" style="65" customWidth="1"/>
    <col min="16132" max="16132" width="21.7109375" style="65" customWidth="1"/>
    <col min="16133" max="16133" width="23.5703125" style="65" customWidth="1"/>
    <col min="16134" max="16134" width="30.42578125" style="65" customWidth="1"/>
    <col min="16135" max="16135" width="26.28515625" style="65" customWidth="1"/>
    <col min="16136" max="16136" width="18.42578125" style="65" customWidth="1"/>
    <col min="16137" max="16137" width="21.140625" style="65" customWidth="1"/>
    <col min="16138" max="16138" width="11" style="65" bestFit="1" customWidth="1"/>
    <col min="16139" max="16140" width="14.42578125" style="65" customWidth="1"/>
    <col min="16141" max="16141" width="12" style="65" bestFit="1" customWidth="1"/>
    <col min="16142" max="16142" width="12.42578125" style="65" customWidth="1"/>
    <col min="16143" max="16144" width="15.85546875" style="65" customWidth="1"/>
    <col min="16145" max="16145" width="32.5703125" style="65" customWidth="1"/>
    <col min="16146" max="16146" width="19.140625" style="65" customWidth="1"/>
    <col min="16147" max="16147" width="58.28515625" style="65" customWidth="1"/>
    <col min="16148" max="16161" width="11.42578125" style="65"/>
    <col min="16162" max="16165" width="0" style="65" hidden="1" customWidth="1"/>
    <col min="16166" max="16384" width="11.42578125" style="65"/>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66"/>
    </row>
    <row r="2" spans="1:37" ht="34.5" thickBot="1" x14ac:dyDescent="0.25">
      <c r="A2" s="87" t="s">
        <v>0</v>
      </c>
      <c r="B2" s="88" t="s">
        <v>1</v>
      </c>
      <c r="C2" s="88" t="s">
        <v>6</v>
      </c>
      <c r="D2" s="88" t="s">
        <v>7</v>
      </c>
      <c r="E2" s="88" t="s">
        <v>2</v>
      </c>
      <c r="F2" s="88" t="s">
        <v>8</v>
      </c>
      <c r="G2" s="88" t="s">
        <v>9</v>
      </c>
      <c r="H2" s="88" t="s">
        <v>10</v>
      </c>
      <c r="I2" s="88" t="s">
        <v>11</v>
      </c>
      <c r="J2" s="88" t="s">
        <v>12</v>
      </c>
      <c r="K2" s="88" t="s">
        <v>13</v>
      </c>
      <c r="L2" s="88" t="s">
        <v>14</v>
      </c>
      <c r="M2" s="88" t="s">
        <v>3</v>
      </c>
      <c r="N2" s="88" t="s">
        <v>15</v>
      </c>
      <c r="O2" s="88" t="s">
        <v>16</v>
      </c>
      <c r="P2" s="88" t="s">
        <v>17</v>
      </c>
      <c r="Q2" s="88" t="s">
        <v>18</v>
      </c>
      <c r="R2" s="88" t="s">
        <v>19</v>
      </c>
      <c r="S2" s="89" t="s">
        <v>4</v>
      </c>
    </row>
    <row r="3" spans="1:37" ht="56.25" x14ac:dyDescent="0.2">
      <c r="A3" s="27">
        <v>1</v>
      </c>
      <c r="B3" s="83">
        <v>42711</v>
      </c>
      <c r="C3" s="72" t="str">
        <f>+TEXT(B3,"MMMM")</f>
        <v>Diciembre</v>
      </c>
      <c r="D3" s="70" t="s">
        <v>20</v>
      </c>
      <c r="E3" s="70" t="s">
        <v>3014</v>
      </c>
      <c r="F3" s="70" t="s">
        <v>57</v>
      </c>
      <c r="G3" s="70" t="s">
        <v>3015</v>
      </c>
      <c r="H3" s="70" t="s">
        <v>3016</v>
      </c>
      <c r="I3" s="70" t="s">
        <v>28</v>
      </c>
      <c r="J3" s="83">
        <v>42711</v>
      </c>
      <c r="K3" s="83">
        <v>42754</v>
      </c>
      <c r="L3" s="68">
        <f>_xlfn.DAYS(K3,J3)</f>
        <v>43</v>
      </c>
      <c r="M3" s="70" t="s">
        <v>4405</v>
      </c>
      <c r="N3" s="69" t="s">
        <v>32</v>
      </c>
      <c r="O3" s="83">
        <v>42846</v>
      </c>
      <c r="P3" s="111">
        <f>_xlfn.DAYS(O3,J3)</f>
        <v>135</v>
      </c>
      <c r="Q3" s="83" t="s">
        <v>4406</v>
      </c>
      <c r="R3" s="73" t="s">
        <v>227</v>
      </c>
      <c r="S3" s="70"/>
      <c r="AH3" s="82" t="s">
        <v>21</v>
      </c>
      <c r="AI3" s="82" t="s">
        <v>21</v>
      </c>
      <c r="AJ3" s="82" t="s">
        <v>21</v>
      </c>
      <c r="AK3" s="82" t="s">
        <v>21</v>
      </c>
    </row>
    <row r="4" spans="1:37" ht="33.75" x14ac:dyDescent="0.2">
      <c r="A4" s="27">
        <v>2</v>
      </c>
      <c r="B4" s="83">
        <v>42754</v>
      </c>
      <c r="C4" s="72" t="s">
        <v>754</v>
      </c>
      <c r="D4" s="70" t="s">
        <v>35</v>
      </c>
      <c r="E4" s="70" t="s">
        <v>3018</v>
      </c>
      <c r="F4" s="70" t="s">
        <v>34</v>
      </c>
      <c r="G4" s="70" t="s">
        <v>3019</v>
      </c>
      <c r="H4" s="70" t="s">
        <v>3020</v>
      </c>
      <c r="I4" s="70" t="s">
        <v>28</v>
      </c>
      <c r="J4" s="83">
        <v>42754</v>
      </c>
      <c r="K4" s="83">
        <v>42755</v>
      </c>
      <c r="L4" s="68">
        <f t="shared" ref="L4:L17" si="0">_xlfn.DAYS(K4,J4)</f>
        <v>1</v>
      </c>
      <c r="M4" s="70" t="s">
        <v>3017</v>
      </c>
      <c r="N4" s="69" t="s">
        <v>32</v>
      </c>
      <c r="O4" s="83">
        <v>42755</v>
      </c>
      <c r="P4" s="111">
        <f t="shared" ref="P4:P17" si="1">_xlfn.DAYS(O4,J4)</f>
        <v>1</v>
      </c>
      <c r="Q4" s="70" t="s">
        <v>4407</v>
      </c>
      <c r="R4" s="83" t="s">
        <v>227</v>
      </c>
      <c r="S4" s="70"/>
      <c r="AH4" s="82" t="s">
        <v>38</v>
      </c>
      <c r="AI4" s="82" t="s">
        <v>40</v>
      </c>
      <c r="AJ4" s="82" t="s">
        <v>20</v>
      </c>
      <c r="AK4" s="82" t="s">
        <v>31</v>
      </c>
    </row>
    <row r="5" spans="1:37" ht="22.5" x14ac:dyDescent="0.2">
      <c r="A5" s="27">
        <v>3</v>
      </c>
      <c r="B5" s="83">
        <v>42758</v>
      </c>
      <c r="C5" s="72" t="s">
        <v>754</v>
      </c>
      <c r="D5" s="70" t="s">
        <v>35</v>
      </c>
      <c r="E5" s="70" t="s">
        <v>4408</v>
      </c>
      <c r="F5" s="70" t="s">
        <v>34</v>
      </c>
      <c r="G5" s="70" t="s">
        <v>3021</v>
      </c>
      <c r="H5" s="70" t="s">
        <v>3020</v>
      </c>
      <c r="I5" s="70" t="s">
        <v>28</v>
      </c>
      <c r="J5" s="83">
        <v>42759</v>
      </c>
      <c r="K5" s="83">
        <v>42772</v>
      </c>
      <c r="L5" s="68">
        <f t="shared" si="0"/>
        <v>13</v>
      </c>
      <c r="M5" s="70" t="s">
        <v>3022</v>
      </c>
      <c r="N5" s="163" t="s">
        <v>32</v>
      </c>
      <c r="O5" s="83">
        <v>42768</v>
      </c>
      <c r="P5" s="111">
        <f t="shared" si="1"/>
        <v>9</v>
      </c>
      <c r="Q5" s="70" t="s">
        <v>4409</v>
      </c>
      <c r="R5" s="83" t="s">
        <v>258</v>
      </c>
      <c r="S5" s="70"/>
      <c r="AH5" s="82" t="s">
        <v>29</v>
      </c>
      <c r="AI5" s="82" t="s">
        <v>41</v>
      </c>
      <c r="AJ5" s="82" t="s">
        <v>42</v>
      </c>
      <c r="AK5" s="82" t="s">
        <v>43</v>
      </c>
    </row>
    <row r="6" spans="1:37" ht="45" x14ac:dyDescent="0.2">
      <c r="A6" s="27">
        <v>4</v>
      </c>
      <c r="B6" s="83">
        <v>42836</v>
      </c>
      <c r="C6" s="72" t="s">
        <v>4410</v>
      </c>
      <c r="D6" s="70" t="s">
        <v>30</v>
      </c>
      <c r="E6" s="70" t="s">
        <v>983</v>
      </c>
      <c r="F6" s="70" t="s">
        <v>31</v>
      </c>
      <c r="G6" s="70" t="s">
        <v>4411</v>
      </c>
      <c r="H6" s="70" t="s">
        <v>4412</v>
      </c>
      <c r="I6" s="70" t="s">
        <v>28</v>
      </c>
      <c r="J6" s="83">
        <v>42836</v>
      </c>
      <c r="K6" s="83">
        <v>42837</v>
      </c>
      <c r="L6" s="68">
        <f t="shared" si="0"/>
        <v>1</v>
      </c>
      <c r="M6" s="70" t="s">
        <v>4413</v>
      </c>
      <c r="N6" s="69" t="s">
        <v>32</v>
      </c>
      <c r="O6" s="83">
        <v>42837</v>
      </c>
      <c r="P6" s="111">
        <f t="shared" si="1"/>
        <v>1</v>
      </c>
      <c r="Q6" s="70" t="s">
        <v>4414</v>
      </c>
      <c r="R6" s="73" t="s">
        <v>227</v>
      </c>
      <c r="S6" s="70"/>
      <c r="AH6" s="82" t="s">
        <v>32</v>
      </c>
      <c r="AI6" s="82" t="s">
        <v>44</v>
      </c>
      <c r="AJ6" s="82" t="s">
        <v>35</v>
      </c>
      <c r="AK6" s="82" t="s">
        <v>27</v>
      </c>
    </row>
    <row r="7" spans="1:37" ht="45" x14ac:dyDescent="0.2">
      <c r="A7" s="27">
        <v>5</v>
      </c>
      <c r="B7" s="83">
        <v>42844</v>
      </c>
      <c r="C7" s="72" t="s">
        <v>4410</v>
      </c>
      <c r="D7" s="70" t="s">
        <v>30</v>
      </c>
      <c r="E7" s="70" t="s">
        <v>983</v>
      </c>
      <c r="F7" s="70" t="s">
        <v>31</v>
      </c>
      <c r="G7" s="70" t="s">
        <v>4411</v>
      </c>
      <c r="H7" s="70" t="s">
        <v>4412</v>
      </c>
      <c r="I7" s="70" t="s">
        <v>28</v>
      </c>
      <c r="J7" s="83">
        <v>42844</v>
      </c>
      <c r="K7" s="83">
        <v>42847</v>
      </c>
      <c r="L7" s="68">
        <f t="shared" si="0"/>
        <v>3</v>
      </c>
      <c r="M7" s="70" t="s">
        <v>4413</v>
      </c>
      <c r="N7" s="69" t="s">
        <v>32</v>
      </c>
      <c r="O7" s="83">
        <v>42847</v>
      </c>
      <c r="P7" s="111">
        <f t="shared" si="1"/>
        <v>3</v>
      </c>
      <c r="Q7" s="70" t="s">
        <v>4415</v>
      </c>
      <c r="R7" s="73" t="s">
        <v>227</v>
      </c>
      <c r="S7" s="70"/>
      <c r="AH7" s="82"/>
      <c r="AI7" s="82" t="s">
        <v>28</v>
      </c>
      <c r="AJ7" s="82" t="s">
        <v>26</v>
      </c>
      <c r="AK7" s="82" t="s">
        <v>45</v>
      </c>
    </row>
    <row r="8" spans="1:37" ht="45" x14ac:dyDescent="0.2">
      <c r="A8" s="27">
        <v>6</v>
      </c>
      <c r="B8" s="83">
        <v>42844</v>
      </c>
      <c r="C8" s="72" t="s">
        <v>4410</v>
      </c>
      <c r="D8" s="70" t="s">
        <v>30</v>
      </c>
      <c r="E8" s="70" t="s">
        <v>983</v>
      </c>
      <c r="F8" s="70" t="s">
        <v>31</v>
      </c>
      <c r="G8" s="70" t="s">
        <v>4411</v>
      </c>
      <c r="H8" s="70" t="s">
        <v>4412</v>
      </c>
      <c r="I8" s="70" t="s">
        <v>28</v>
      </c>
      <c r="J8" s="83">
        <v>42844</v>
      </c>
      <c r="K8" s="83">
        <v>42847</v>
      </c>
      <c r="L8" s="68">
        <f t="shared" si="0"/>
        <v>3</v>
      </c>
      <c r="M8" s="70" t="s">
        <v>4413</v>
      </c>
      <c r="N8" s="69" t="s">
        <v>32</v>
      </c>
      <c r="O8" s="83">
        <v>42847</v>
      </c>
      <c r="P8" s="111">
        <f t="shared" si="1"/>
        <v>3</v>
      </c>
      <c r="Q8" s="70" t="s">
        <v>4416</v>
      </c>
      <c r="R8" s="73" t="s">
        <v>227</v>
      </c>
      <c r="S8" s="70"/>
    </row>
    <row r="9" spans="1:37" ht="45" x14ac:dyDescent="0.2">
      <c r="A9" s="27">
        <v>7</v>
      </c>
      <c r="B9" s="83">
        <v>42844</v>
      </c>
      <c r="C9" s="72" t="s">
        <v>4410</v>
      </c>
      <c r="D9" s="70" t="s">
        <v>30</v>
      </c>
      <c r="E9" s="70" t="s">
        <v>983</v>
      </c>
      <c r="F9" s="70" t="s">
        <v>31</v>
      </c>
      <c r="G9" s="70" t="s">
        <v>4411</v>
      </c>
      <c r="H9" s="70" t="s">
        <v>4412</v>
      </c>
      <c r="I9" s="70" t="s">
        <v>28</v>
      </c>
      <c r="J9" s="83">
        <v>42844</v>
      </c>
      <c r="K9" s="83">
        <v>42847</v>
      </c>
      <c r="L9" s="68">
        <f t="shared" si="0"/>
        <v>3</v>
      </c>
      <c r="M9" s="70" t="s">
        <v>4413</v>
      </c>
      <c r="N9" s="69" t="s">
        <v>32</v>
      </c>
      <c r="O9" s="83">
        <v>42847</v>
      </c>
      <c r="P9" s="111">
        <f t="shared" si="1"/>
        <v>3</v>
      </c>
      <c r="Q9" s="95" t="s">
        <v>4417</v>
      </c>
      <c r="R9" s="98" t="s">
        <v>258</v>
      </c>
      <c r="S9" s="70"/>
    </row>
    <row r="10" spans="1:37" ht="30" x14ac:dyDescent="0.2">
      <c r="A10" s="27">
        <v>8</v>
      </c>
      <c r="B10" s="83">
        <v>42850</v>
      </c>
      <c r="C10" s="72" t="str">
        <f t="shared" ref="C10:C17" si="2">+TEXT(B10,"MMMM")</f>
        <v>Abril</v>
      </c>
      <c r="D10" s="70" t="s">
        <v>30</v>
      </c>
      <c r="E10" s="70" t="s">
        <v>4418</v>
      </c>
      <c r="F10" s="70" t="s">
        <v>27</v>
      </c>
      <c r="G10" s="70" t="s">
        <v>4419</v>
      </c>
      <c r="H10" s="70" t="s">
        <v>4419</v>
      </c>
      <c r="I10" s="70" t="s">
        <v>28</v>
      </c>
      <c r="J10" s="83">
        <v>42850</v>
      </c>
      <c r="K10" s="83">
        <v>42880</v>
      </c>
      <c r="L10" s="68">
        <f t="shared" si="0"/>
        <v>30</v>
      </c>
      <c r="M10" s="70" t="s">
        <v>4420</v>
      </c>
      <c r="N10" s="69" t="s">
        <v>32</v>
      </c>
      <c r="O10" s="83">
        <v>42872</v>
      </c>
      <c r="P10" s="111">
        <v>22</v>
      </c>
      <c r="Q10" s="198" t="s">
        <v>5087</v>
      </c>
      <c r="R10" s="98"/>
      <c r="S10" s="70"/>
    </row>
    <row r="11" spans="1:37" ht="150" x14ac:dyDescent="0.2">
      <c r="A11" s="27">
        <v>9</v>
      </c>
      <c r="B11" s="83">
        <v>42850</v>
      </c>
      <c r="C11" s="72" t="str">
        <f t="shared" si="2"/>
        <v>Abril</v>
      </c>
      <c r="D11" s="70" t="s">
        <v>30</v>
      </c>
      <c r="E11" s="70" t="s">
        <v>4421</v>
      </c>
      <c r="F11" s="70" t="s">
        <v>45</v>
      </c>
      <c r="G11" s="70" t="s">
        <v>4419</v>
      </c>
      <c r="H11" s="70" t="s">
        <v>4419</v>
      </c>
      <c r="I11" s="70" t="s">
        <v>28</v>
      </c>
      <c r="J11" s="83">
        <v>42850</v>
      </c>
      <c r="K11" s="83">
        <v>42880</v>
      </c>
      <c r="L11" s="68">
        <f t="shared" si="0"/>
        <v>30</v>
      </c>
      <c r="M11" s="70" t="s">
        <v>4420</v>
      </c>
      <c r="N11" s="69" t="s">
        <v>32</v>
      </c>
      <c r="O11" s="83">
        <v>42867</v>
      </c>
      <c r="P11" s="111">
        <v>17</v>
      </c>
      <c r="Q11" s="198" t="s">
        <v>5088</v>
      </c>
      <c r="R11" s="98"/>
      <c r="S11" s="70"/>
    </row>
    <row r="12" spans="1:37" ht="45" x14ac:dyDescent="0.2">
      <c r="A12" s="27">
        <v>10</v>
      </c>
      <c r="B12" s="83">
        <v>42850</v>
      </c>
      <c r="C12" s="72" t="str">
        <f>+TEXT(B12,"MMMM")</f>
        <v>Abril</v>
      </c>
      <c r="D12" s="70" t="s">
        <v>30</v>
      </c>
      <c r="E12" s="70" t="s">
        <v>983</v>
      </c>
      <c r="F12" s="70" t="s">
        <v>31</v>
      </c>
      <c r="G12" s="70" t="s">
        <v>4411</v>
      </c>
      <c r="H12" s="70" t="s">
        <v>4412</v>
      </c>
      <c r="I12" s="70" t="s">
        <v>28</v>
      </c>
      <c r="J12" s="83">
        <v>42850</v>
      </c>
      <c r="K12" s="83">
        <v>42855</v>
      </c>
      <c r="L12" s="68">
        <f t="shared" si="0"/>
        <v>5</v>
      </c>
      <c r="M12" s="70" t="s">
        <v>4413</v>
      </c>
      <c r="N12" s="69" t="s">
        <v>32</v>
      </c>
      <c r="O12" s="83">
        <v>42851</v>
      </c>
      <c r="P12" s="111">
        <f t="shared" si="1"/>
        <v>1</v>
      </c>
      <c r="Q12" s="95" t="s">
        <v>4422</v>
      </c>
      <c r="R12" s="98" t="s">
        <v>258</v>
      </c>
      <c r="S12" s="70"/>
    </row>
    <row r="13" spans="1:37" ht="45" x14ac:dyDescent="0.2">
      <c r="A13" s="27">
        <v>11</v>
      </c>
      <c r="B13" s="83">
        <v>42850</v>
      </c>
      <c r="C13" s="72" t="str">
        <f>+TEXT(B13,"MMMM")</f>
        <v>Abril</v>
      </c>
      <c r="D13" s="70" t="s">
        <v>30</v>
      </c>
      <c r="E13" s="70" t="s">
        <v>983</v>
      </c>
      <c r="F13" s="70" t="s">
        <v>31</v>
      </c>
      <c r="G13" s="70" t="s">
        <v>4411</v>
      </c>
      <c r="H13" s="70" t="s">
        <v>4412</v>
      </c>
      <c r="I13" s="70" t="s">
        <v>28</v>
      </c>
      <c r="J13" s="83">
        <v>42850</v>
      </c>
      <c r="K13" s="83">
        <v>42855</v>
      </c>
      <c r="L13" s="68">
        <f t="shared" si="0"/>
        <v>5</v>
      </c>
      <c r="M13" s="70" t="s">
        <v>4413</v>
      </c>
      <c r="N13" s="69" t="s">
        <v>32</v>
      </c>
      <c r="O13" s="83">
        <v>42851</v>
      </c>
      <c r="P13" s="111">
        <f t="shared" si="1"/>
        <v>1</v>
      </c>
      <c r="Q13" s="95" t="s">
        <v>4423</v>
      </c>
      <c r="R13" s="98" t="s">
        <v>258</v>
      </c>
      <c r="S13" s="70"/>
    </row>
    <row r="14" spans="1:37" ht="45" x14ac:dyDescent="0.2">
      <c r="A14" s="27">
        <v>12</v>
      </c>
      <c r="B14" s="83">
        <v>42861</v>
      </c>
      <c r="C14" s="72" t="str">
        <f t="shared" si="2"/>
        <v>Mayo</v>
      </c>
      <c r="D14" s="70" t="s">
        <v>50</v>
      </c>
      <c r="E14" s="70" t="s">
        <v>983</v>
      </c>
      <c r="F14" s="70" t="s">
        <v>31</v>
      </c>
      <c r="G14" s="70" t="s">
        <v>4411</v>
      </c>
      <c r="H14" s="70" t="s">
        <v>4412</v>
      </c>
      <c r="I14" s="70" t="s">
        <v>28</v>
      </c>
      <c r="J14" s="83">
        <v>42861</v>
      </c>
      <c r="K14" s="83">
        <v>42885</v>
      </c>
      <c r="L14" s="68">
        <f t="shared" si="0"/>
        <v>24</v>
      </c>
      <c r="M14" s="70" t="s">
        <v>4413</v>
      </c>
      <c r="N14" s="69" t="s">
        <v>32</v>
      </c>
      <c r="O14" s="83">
        <v>42864</v>
      </c>
      <c r="P14" s="111">
        <v>3</v>
      </c>
      <c r="Q14" s="95" t="s">
        <v>5089</v>
      </c>
      <c r="R14" s="98" t="s">
        <v>258</v>
      </c>
      <c r="S14" s="70"/>
    </row>
    <row r="15" spans="1:37" ht="30" x14ac:dyDescent="0.2">
      <c r="A15" s="27">
        <v>13</v>
      </c>
      <c r="B15" s="83">
        <v>42865</v>
      </c>
      <c r="C15" s="72" t="str">
        <f t="shared" si="2"/>
        <v>Mayo</v>
      </c>
      <c r="D15" s="70" t="s">
        <v>30</v>
      </c>
      <c r="E15" s="70" t="s">
        <v>5090</v>
      </c>
      <c r="F15" s="70" t="s">
        <v>27</v>
      </c>
      <c r="G15" s="70" t="s">
        <v>4419</v>
      </c>
      <c r="H15" s="70" t="s">
        <v>4419</v>
      </c>
      <c r="I15" s="70" t="s">
        <v>28</v>
      </c>
      <c r="J15" s="83">
        <v>42865</v>
      </c>
      <c r="K15" s="83">
        <v>42885</v>
      </c>
      <c r="L15" s="68">
        <f t="shared" si="0"/>
        <v>20</v>
      </c>
      <c r="M15" s="70" t="s">
        <v>4420</v>
      </c>
      <c r="N15" s="69" t="s">
        <v>32</v>
      </c>
      <c r="O15" s="83">
        <v>42872</v>
      </c>
      <c r="P15" s="111">
        <v>7</v>
      </c>
      <c r="Q15" s="198" t="s">
        <v>5087</v>
      </c>
      <c r="R15" s="98"/>
      <c r="S15" s="70"/>
    </row>
    <row r="16" spans="1:37" ht="30" x14ac:dyDescent="0.2">
      <c r="A16" s="27">
        <v>14</v>
      </c>
      <c r="B16" s="83">
        <v>42865</v>
      </c>
      <c r="C16" s="72" t="str">
        <f>+TEXT(B16,"MMMM")</f>
        <v>Mayo</v>
      </c>
      <c r="D16" s="70" t="s">
        <v>30</v>
      </c>
      <c r="E16" s="70" t="s">
        <v>5091</v>
      </c>
      <c r="F16" s="70" t="s">
        <v>27</v>
      </c>
      <c r="G16" s="70" t="s">
        <v>4419</v>
      </c>
      <c r="H16" s="70" t="s">
        <v>4419</v>
      </c>
      <c r="I16" s="70" t="s">
        <v>28</v>
      </c>
      <c r="J16" s="83">
        <v>42865</v>
      </c>
      <c r="K16" s="83">
        <v>42885</v>
      </c>
      <c r="L16" s="68">
        <f t="shared" si="0"/>
        <v>20</v>
      </c>
      <c r="M16" s="70" t="s">
        <v>4420</v>
      </c>
      <c r="N16" s="69" t="s">
        <v>32</v>
      </c>
      <c r="O16" s="83">
        <v>42872</v>
      </c>
      <c r="P16" s="111">
        <v>7</v>
      </c>
      <c r="Q16" s="198" t="s">
        <v>5087</v>
      </c>
      <c r="R16" s="198"/>
      <c r="S16" s="70"/>
    </row>
    <row r="17" spans="1:19" ht="22.5" x14ac:dyDescent="0.2">
      <c r="A17" s="27">
        <v>15</v>
      </c>
      <c r="B17" s="83">
        <v>42865</v>
      </c>
      <c r="C17" s="72" t="str">
        <f>+TEXT(B17,"MMMM")</f>
        <v>Mayo</v>
      </c>
      <c r="D17" s="70" t="s">
        <v>33</v>
      </c>
      <c r="E17" s="70" t="s">
        <v>5092</v>
      </c>
      <c r="F17" s="70" t="s">
        <v>34</v>
      </c>
      <c r="G17" s="70" t="s">
        <v>5093</v>
      </c>
      <c r="H17" s="70" t="s">
        <v>5094</v>
      </c>
      <c r="I17" s="70" t="s">
        <v>28</v>
      </c>
      <c r="J17" s="83">
        <v>42865</v>
      </c>
      <c r="K17" s="83">
        <v>42885</v>
      </c>
      <c r="L17" s="68">
        <f t="shared" si="0"/>
        <v>20</v>
      </c>
      <c r="M17" s="70" t="s">
        <v>4420</v>
      </c>
      <c r="N17" s="69" t="s">
        <v>32</v>
      </c>
      <c r="O17" s="83">
        <v>42885</v>
      </c>
      <c r="P17" s="111">
        <v>20</v>
      </c>
      <c r="Q17" s="95" t="s">
        <v>5095</v>
      </c>
      <c r="R17" s="98" t="s">
        <v>258</v>
      </c>
      <c r="S17" s="70"/>
    </row>
    <row r="18" spans="1:19" ht="15" x14ac:dyDescent="0.25">
      <c r="B18" s="63"/>
      <c r="C18" s="63"/>
      <c r="D18" s="63"/>
      <c r="E18" s="63"/>
      <c r="F18" s="63"/>
      <c r="G18" s="63"/>
      <c r="H18" s="63"/>
      <c r="I18" s="63"/>
    </row>
    <row r="19" spans="1:19" ht="15" x14ac:dyDescent="0.25">
      <c r="B19" s="63"/>
      <c r="C19" s="63"/>
      <c r="D19" s="63"/>
      <c r="E19" s="63"/>
      <c r="F19" s="63"/>
      <c r="G19" s="63"/>
      <c r="H19" s="63"/>
      <c r="I19" s="63"/>
    </row>
    <row r="20" spans="1:19" ht="15" x14ac:dyDescent="0.25">
      <c r="B20" s="63"/>
      <c r="C20" s="63"/>
      <c r="D20" s="63"/>
      <c r="E20" s="63"/>
      <c r="F20" s="63"/>
      <c r="G20" s="63"/>
      <c r="H20" s="63"/>
      <c r="I20" s="63"/>
    </row>
  </sheetData>
  <mergeCells count="2">
    <mergeCell ref="A1:B1"/>
    <mergeCell ref="C1:R1"/>
  </mergeCells>
  <conditionalFormatting sqref="N16">
    <cfRule type="cellIs" dxfId="210" priority="1" stopIfTrue="1" operator="equal">
      <formula>$AH$6</formula>
    </cfRule>
    <cfRule type="cellIs" dxfId="209" priority="2" stopIfTrue="1" operator="equal">
      <formula>$AH$5</formula>
    </cfRule>
    <cfRule type="cellIs" dxfId="208" priority="3" stopIfTrue="1" operator="equal">
      <formula>$AH$4</formula>
    </cfRule>
  </conditionalFormatting>
  <conditionalFormatting sqref="P3:P17">
    <cfRule type="cellIs" dxfId="207" priority="10" stopIfTrue="1" operator="greaterThan">
      <formula>$L$3</formula>
    </cfRule>
    <cfRule type="cellIs" dxfId="206" priority="11" stopIfTrue="1" operator="lessThanOrEqual">
      <formula>$L$3</formula>
    </cfRule>
  </conditionalFormatting>
  <conditionalFormatting sqref="N3:N12 N14:N15 N17">
    <cfRule type="cellIs" dxfId="205" priority="7" stopIfTrue="1" operator="equal">
      <formula>$AH$6</formula>
    </cfRule>
    <cfRule type="cellIs" dxfId="204" priority="8" stopIfTrue="1" operator="equal">
      <formula>$AH$5</formula>
    </cfRule>
    <cfRule type="cellIs" dxfId="203" priority="9" stopIfTrue="1" operator="equal">
      <formula>$AH$4</formula>
    </cfRule>
  </conditionalFormatting>
  <conditionalFormatting sqref="N13">
    <cfRule type="cellIs" dxfId="202" priority="4" stopIfTrue="1" operator="equal">
      <formula>$AH$6</formula>
    </cfRule>
    <cfRule type="cellIs" dxfId="201" priority="5" stopIfTrue="1" operator="equal">
      <formula>$AH$5</formula>
    </cfRule>
    <cfRule type="cellIs" dxfId="200" priority="6" stopIfTrue="1" operator="equal">
      <formula>$AH$4</formula>
    </cfRule>
  </conditionalFormatting>
  <dataValidations count="10">
    <dataValidation type="list" allowBlank="1" showInputMessage="1" showErrorMessage="1" sqref="WVL982987:WVL983043 WLP982987:WLP983043 WBT982987:WBT983043 VRX982987:VRX983043 VIB982987:VIB983043 UYF982987:UYF983043 UOJ982987:UOJ983043 UEN982987:UEN983043 TUR982987:TUR983043 TKV982987:TKV983043 TAZ982987:TAZ983043 SRD982987:SRD983043 SHH982987:SHH983043 RXL982987:RXL983043 RNP982987:RNP983043 RDT982987:RDT983043 QTX982987:QTX983043 QKB982987:QKB983043 QAF982987:QAF983043 PQJ982987:PQJ983043 PGN982987:PGN983043 OWR982987:OWR983043 OMV982987:OMV983043 OCZ982987:OCZ983043 NTD982987:NTD983043 NJH982987:NJH983043 MZL982987:MZL983043 MPP982987:MPP983043 MFT982987:MFT983043 LVX982987:LVX983043 LMB982987:LMB983043 LCF982987:LCF983043 KSJ982987:KSJ983043 KIN982987:KIN983043 JYR982987:JYR983043 JOV982987:JOV983043 JEZ982987:JEZ983043 IVD982987:IVD983043 ILH982987:ILH983043 IBL982987:IBL983043 HRP982987:HRP983043 HHT982987:HHT983043 GXX982987:GXX983043 GOB982987:GOB983043 GEF982987:GEF983043 FUJ982987:FUJ983043 FKN982987:FKN983043 FAR982987:FAR983043 EQV982987:EQV983043 EGZ982987:EGZ983043 DXD982987:DXD983043 DNH982987:DNH983043 DDL982987:DDL983043 CTP982987:CTP983043 CJT982987:CJT983043 BZX982987:BZX983043 BQB982987:BQB983043 BGF982987:BGF983043 AWJ982987:AWJ983043 AMN982987:AMN983043 ACR982987:ACR983043 SV982987:SV983043 IZ982987:IZ983043 D982987:D983043 WVL917451:WVL917507 WLP917451:WLP917507 WBT917451:WBT917507 VRX917451:VRX917507 VIB917451:VIB917507 UYF917451:UYF917507 UOJ917451:UOJ917507 UEN917451:UEN917507 TUR917451:TUR917507 TKV917451:TKV917507 TAZ917451:TAZ917507 SRD917451:SRD917507 SHH917451:SHH917507 RXL917451:RXL917507 RNP917451:RNP917507 RDT917451:RDT917507 QTX917451:QTX917507 QKB917451:QKB917507 QAF917451:QAF917507 PQJ917451:PQJ917507 PGN917451:PGN917507 OWR917451:OWR917507 OMV917451:OMV917507 OCZ917451:OCZ917507 NTD917451:NTD917507 NJH917451:NJH917507 MZL917451:MZL917507 MPP917451:MPP917507 MFT917451:MFT917507 LVX917451:LVX917507 LMB917451:LMB917507 LCF917451:LCF917507 KSJ917451:KSJ917507 KIN917451:KIN917507 JYR917451:JYR917507 JOV917451:JOV917507 JEZ917451:JEZ917507 IVD917451:IVD917507 ILH917451:ILH917507 IBL917451:IBL917507 HRP917451:HRP917507 HHT917451:HHT917507 GXX917451:GXX917507 GOB917451:GOB917507 GEF917451:GEF917507 FUJ917451:FUJ917507 FKN917451:FKN917507 FAR917451:FAR917507 EQV917451:EQV917507 EGZ917451:EGZ917507 DXD917451:DXD917507 DNH917451:DNH917507 DDL917451:DDL917507 CTP917451:CTP917507 CJT917451:CJT917507 BZX917451:BZX917507 BQB917451:BQB917507 BGF917451:BGF917507 AWJ917451:AWJ917507 AMN917451:AMN917507 ACR917451:ACR917507 SV917451:SV917507 IZ917451:IZ917507 D917451:D917507 WVL851915:WVL851971 WLP851915:WLP851971 WBT851915:WBT851971 VRX851915:VRX851971 VIB851915:VIB851971 UYF851915:UYF851971 UOJ851915:UOJ851971 UEN851915:UEN851971 TUR851915:TUR851971 TKV851915:TKV851971 TAZ851915:TAZ851971 SRD851915:SRD851971 SHH851915:SHH851971 RXL851915:RXL851971 RNP851915:RNP851971 RDT851915:RDT851971 QTX851915:QTX851971 QKB851915:QKB851971 QAF851915:QAF851971 PQJ851915:PQJ851971 PGN851915:PGN851971 OWR851915:OWR851971 OMV851915:OMV851971 OCZ851915:OCZ851971 NTD851915:NTD851971 NJH851915:NJH851971 MZL851915:MZL851971 MPP851915:MPP851971 MFT851915:MFT851971 LVX851915:LVX851971 LMB851915:LMB851971 LCF851915:LCF851971 KSJ851915:KSJ851971 KIN851915:KIN851971 JYR851915:JYR851971 JOV851915:JOV851971 JEZ851915:JEZ851971 IVD851915:IVD851971 ILH851915:ILH851971 IBL851915:IBL851971 HRP851915:HRP851971 HHT851915:HHT851971 GXX851915:GXX851971 GOB851915:GOB851971 GEF851915:GEF851971 FUJ851915:FUJ851971 FKN851915:FKN851971 FAR851915:FAR851971 EQV851915:EQV851971 EGZ851915:EGZ851971 DXD851915:DXD851971 DNH851915:DNH851971 DDL851915:DDL851971 CTP851915:CTP851971 CJT851915:CJT851971 BZX851915:BZX851971 BQB851915:BQB851971 BGF851915:BGF851971 AWJ851915:AWJ851971 AMN851915:AMN851971 ACR851915:ACR851971 SV851915:SV851971 IZ851915:IZ851971 D851915:D851971 WVL786379:WVL786435 WLP786379:WLP786435 WBT786379:WBT786435 VRX786379:VRX786435 VIB786379:VIB786435 UYF786379:UYF786435 UOJ786379:UOJ786435 UEN786379:UEN786435 TUR786379:TUR786435 TKV786379:TKV786435 TAZ786379:TAZ786435 SRD786379:SRD786435 SHH786379:SHH786435 RXL786379:RXL786435 RNP786379:RNP786435 RDT786379:RDT786435 QTX786379:QTX786435 QKB786379:QKB786435 QAF786379:QAF786435 PQJ786379:PQJ786435 PGN786379:PGN786435 OWR786379:OWR786435 OMV786379:OMV786435 OCZ786379:OCZ786435 NTD786379:NTD786435 NJH786379:NJH786435 MZL786379:MZL786435 MPP786379:MPP786435 MFT786379:MFT786435 LVX786379:LVX786435 LMB786379:LMB786435 LCF786379:LCF786435 KSJ786379:KSJ786435 KIN786379:KIN786435 JYR786379:JYR786435 JOV786379:JOV786435 JEZ786379:JEZ786435 IVD786379:IVD786435 ILH786379:ILH786435 IBL786379:IBL786435 HRP786379:HRP786435 HHT786379:HHT786435 GXX786379:GXX786435 GOB786379:GOB786435 GEF786379:GEF786435 FUJ786379:FUJ786435 FKN786379:FKN786435 FAR786379:FAR786435 EQV786379:EQV786435 EGZ786379:EGZ786435 DXD786379:DXD786435 DNH786379:DNH786435 DDL786379:DDL786435 CTP786379:CTP786435 CJT786379:CJT786435 BZX786379:BZX786435 BQB786379:BQB786435 BGF786379:BGF786435 AWJ786379:AWJ786435 AMN786379:AMN786435 ACR786379:ACR786435 SV786379:SV786435 IZ786379:IZ786435 D786379:D786435 WVL720843:WVL720899 WLP720843:WLP720899 WBT720843:WBT720899 VRX720843:VRX720899 VIB720843:VIB720899 UYF720843:UYF720899 UOJ720843:UOJ720899 UEN720843:UEN720899 TUR720843:TUR720899 TKV720843:TKV720899 TAZ720843:TAZ720899 SRD720843:SRD720899 SHH720843:SHH720899 RXL720843:RXL720899 RNP720843:RNP720899 RDT720843:RDT720899 QTX720843:QTX720899 QKB720843:QKB720899 QAF720843:QAF720899 PQJ720843:PQJ720899 PGN720843:PGN720899 OWR720843:OWR720899 OMV720843:OMV720899 OCZ720843:OCZ720899 NTD720843:NTD720899 NJH720843:NJH720899 MZL720843:MZL720899 MPP720843:MPP720899 MFT720843:MFT720899 LVX720843:LVX720899 LMB720843:LMB720899 LCF720843:LCF720899 KSJ720843:KSJ720899 KIN720843:KIN720899 JYR720843:JYR720899 JOV720843:JOV720899 JEZ720843:JEZ720899 IVD720843:IVD720899 ILH720843:ILH720899 IBL720843:IBL720899 HRP720843:HRP720899 HHT720843:HHT720899 GXX720843:GXX720899 GOB720843:GOB720899 GEF720843:GEF720899 FUJ720843:FUJ720899 FKN720843:FKN720899 FAR720843:FAR720899 EQV720843:EQV720899 EGZ720843:EGZ720899 DXD720843:DXD720899 DNH720843:DNH720899 DDL720843:DDL720899 CTP720843:CTP720899 CJT720843:CJT720899 BZX720843:BZX720899 BQB720843:BQB720899 BGF720843:BGF720899 AWJ720843:AWJ720899 AMN720843:AMN720899 ACR720843:ACR720899 SV720843:SV720899 IZ720843:IZ720899 D720843:D720899 WVL655307:WVL655363 WLP655307:WLP655363 WBT655307:WBT655363 VRX655307:VRX655363 VIB655307:VIB655363 UYF655307:UYF655363 UOJ655307:UOJ655363 UEN655307:UEN655363 TUR655307:TUR655363 TKV655307:TKV655363 TAZ655307:TAZ655363 SRD655307:SRD655363 SHH655307:SHH655363 RXL655307:RXL655363 RNP655307:RNP655363 RDT655307:RDT655363 QTX655307:QTX655363 QKB655307:QKB655363 QAF655307:QAF655363 PQJ655307:PQJ655363 PGN655307:PGN655363 OWR655307:OWR655363 OMV655307:OMV655363 OCZ655307:OCZ655363 NTD655307:NTD655363 NJH655307:NJH655363 MZL655307:MZL655363 MPP655307:MPP655363 MFT655307:MFT655363 LVX655307:LVX655363 LMB655307:LMB655363 LCF655307:LCF655363 KSJ655307:KSJ655363 KIN655307:KIN655363 JYR655307:JYR655363 JOV655307:JOV655363 JEZ655307:JEZ655363 IVD655307:IVD655363 ILH655307:ILH655363 IBL655307:IBL655363 HRP655307:HRP655363 HHT655307:HHT655363 GXX655307:GXX655363 GOB655307:GOB655363 GEF655307:GEF655363 FUJ655307:FUJ655363 FKN655307:FKN655363 FAR655307:FAR655363 EQV655307:EQV655363 EGZ655307:EGZ655363 DXD655307:DXD655363 DNH655307:DNH655363 DDL655307:DDL655363 CTP655307:CTP655363 CJT655307:CJT655363 BZX655307:BZX655363 BQB655307:BQB655363 BGF655307:BGF655363 AWJ655307:AWJ655363 AMN655307:AMN655363 ACR655307:ACR655363 SV655307:SV655363 IZ655307:IZ655363 D655307:D655363 WVL589771:WVL589827 WLP589771:WLP589827 WBT589771:WBT589827 VRX589771:VRX589827 VIB589771:VIB589827 UYF589771:UYF589827 UOJ589771:UOJ589827 UEN589771:UEN589827 TUR589771:TUR589827 TKV589771:TKV589827 TAZ589771:TAZ589827 SRD589771:SRD589827 SHH589771:SHH589827 RXL589771:RXL589827 RNP589771:RNP589827 RDT589771:RDT589827 QTX589771:QTX589827 QKB589771:QKB589827 QAF589771:QAF589827 PQJ589771:PQJ589827 PGN589771:PGN589827 OWR589771:OWR589827 OMV589771:OMV589827 OCZ589771:OCZ589827 NTD589771:NTD589827 NJH589771:NJH589827 MZL589771:MZL589827 MPP589771:MPP589827 MFT589771:MFT589827 LVX589771:LVX589827 LMB589771:LMB589827 LCF589771:LCF589827 KSJ589771:KSJ589827 KIN589771:KIN589827 JYR589771:JYR589827 JOV589771:JOV589827 JEZ589771:JEZ589827 IVD589771:IVD589827 ILH589771:ILH589827 IBL589771:IBL589827 HRP589771:HRP589827 HHT589771:HHT589827 GXX589771:GXX589827 GOB589771:GOB589827 GEF589771:GEF589827 FUJ589771:FUJ589827 FKN589771:FKN589827 FAR589771:FAR589827 EQV589771:EQV589827 EGZ589771:EGZ589827 DXD589771:DXD589827 DNH589771:DNH589827 DDL589771:DDL589827 CTP589771:CTP589827 CJT589771:CJT589827 BZX589771:BZX589827 BQB589771:BQB589827 BGF589771:BGF589827 AWJ589771:AWJ589827 AMN589771:AMN589827 ACR589771:ACR589827 SV589771:SV589827 IZ589771:IZ589827 D589771:D589827 WVL524235:WVL524291 WLP524235:WLP524291 WBT524235:WBT524291 VRX524235:VRX524291 VIB524235:VIB524291 UYF524235:UYF524291 UOJ524235:UOJ524291 UEN524235:UEN524291 TUR524235:TUR524291 TKV524235:TKV524291 TAZ524235:TAZ524291 SRD524235:SRD524291 SHH524235:SHH524291 RXL524235:RXL524291 RNP524235:RNP524291 RDT524235:RDT524291 QTX524235:QTX524291 QKB524235:QKB524291 QAF524235:QAF524291 PQJ524235:PQJ524291 PGN524235:PGN524291 OWR524235:OWR524291 OMV524235:OMV524291 OCZ524235:OCZ524291 NTD524235:NTD524291 NJH524235:NJH524291 MZL524235:MZL524291 MPP524235:MPP524291 MFT524235:MFT524291 LVX524235:LVX524291 LMB524235:LMB524291 LCF524235:LCF524291 KSJ524235:KSJ524291 KIN524235:KIN524291 JYR524235:JYR524291 JOV524235:JOV524291 JEZ524235:JEZ524291 IVD524235:IVD524291 ILH524235:ILH524291 IBL524235:IBL524291 HRP524235:HRP524291 HHT524235:HHT524291 GXX524235:GXX524291 GOB524235:GOB524291 GEF524235:GEF524291 FUJ524235:FUJ524291 FKN524235:FKN524291 FAR524235:FAR524291 EQV524235:EQV524291 EGZ524235:EGZ524291 DXD524235:DXD524291 DNH524235:DNH524291 DDL524235:DDL524291 CTP524235:CTP524291 CJT524235:CJT524291 BZX524235:BZX524291 BQB524235:BQB524291 BGF524235:BGF524291 AWJ524235:AWJ524291 AMN524235:AMN524291 ACR524235:ACR524291 SV524235:SV524291 IZ524235:IZ524291 D524235:D524291 WVL458699:WVL458755 WLP458699:WLP458755 WBT458699:WBT458755 VRX458699:VRX458755 VIB458699:VIB458755 UYF458699:UYF458755 UOJ458699:UOJ458755 UEN458699:UEN458755 TUR458699:TUR458755 TKV458699:TKV458755 TAZ458699:TAZ458755 SRD458699:SRD458755 SHH458699:SHH458755 RXL458699:RXL458755 RNP458699:RNP458755 RDT458699:RDT458755 QTX458699:QTX458755 QKB458699:QKB458755 QAF458699:QAF458755 PQJ458699:PQJ458755 PGN458699:PGN458755 OWR458699:OWR458755 OMV458699:OMV458755 OCZ458699:OCZ458755 NTD458699:NTD458755 NJH458699:NJH458755 MZL458699:MZL458755 MPP458699:MPP458755 MFT458699:MFT458755 LVX458699:LVX458755 LMB458699:LMB458755 LCF458699:LCF458755 KSJ458699:KSJ458755 KIN458699:KIN458755 JYR458699:JYR458755 JOV458699:JOV458755 JEZ458699:JEZ458755 IVD458699:IVD458755 ILH458699:ILH458755 IBL458699:IBL458755 HRP458699:HRP458755 HHT458699:HHT458755 GXX458699:GXX458755 GOB458699:GOB458755 GEF458699:GEF458755 FUJ458699:FUJ458755 FKN458699:FKN458755 FAR458699:FAR458755 EQV458699:EQV458755 EGZ458699:EGZ458755 DXD458699:DXD458755 DNH458699:DNH458755 DDL458699:DDL458755 CTP458699:CTP458755 CJT458699:CJT458755 BZX458699:BZX458755 BQB458699:BQB458755 BGF458699:BGF458755 AWJ458699:AWJ458755 AMN458699:AMN458755 ACR458699:ACR458755 SV458699:SV458755 IZ458699:IZ458755 D458699:D458755 WVL393163:WVL393219 WLP393163:WLP393219 WBT393163:WBT393219 VRX393163:VRX393219 VIB393163:VIB393219 UYF393163:UYF393219 UOJ393163:UOJ393219 UEN393163:UEN393219 TUR393163:TUR393219 TKV393163:TKV393219 TAZ393163:TAZ393219 SRD393163:SRD393219 SHH393163:SHH393219 RXL393163:RXL393219 RNP393163:RNP393219 RDT393163:RDT393219 QTX393163:QTX393219 QKB393163:QKB393219 QAF393163:QAF393219 PQJ393163:PQJ393219 PGN393163:PGN393219 OWR393163:OWR393219 OMV393163:OMV393219 OCZ393163:OCZ393219 NTD393163:NTD393219 NJH393163:NJH393219 MZL393163:MZL393219 MPP393163:MPP393219 MFT393163:MFT393219 LVX393163:LVX393219 LMB393163:LMB393219 LCF393163:LCF393219 KSJ393163:KSJ393219 KIN393163:KIN393219 JYR393163:JYR393219 JOV393163:JOV393219 JEZ393163:JEZ393219 IVD393163:IVD393219 ILH393163:ILH393219 IBL393163:IBL393219 HRP393163:HRP393219 HHT393163:HHT393219 GXX393163:GXX393219 GOB393163:GOB393219 GEF393163:GEF393219 FUJ393163:FUJ393219 FKN393163:FKN393219 FAR393163:FAR393219 EQV393163:EQV393219 EGZ393163:EGZ393219 DXD393163:DXD393219 DNH393163:DNH393219 DDL393163:DDL393219 CTP393163:CTP393219 CJT393163:CJT393219 BZX393163:BZX393219 BQB393163:BQB393219 BGF393163:BGF393219 AWJ393163:AWJ393219 AMN393163:AMN393219 ACR393163:ACR393219 SV393163:SV393219 IZ393163:IZ393219 D393163:D393219 WVL327627:WVL327683 WLP327627:WLP327683 WBT327627:WBT327683 VRX327627:VRX327683 VIB327627:VIB327683 UYF327627:UYF327683 UOJ327627:UOJ327683 UEN327627:UEN327683 TUR327627:TUR327683 TKV327627:TKV327683 TAZ327627:TAZ327683 SRD327627:SRD327683 SHH327627:SHH327683 RXL327627:RXL327683 RNP327627:RNP327683 RDT327627:RDT327683 QTX327627:QTX327683 QKB327627:QKB327683 QAF327627:QAF327683 PQJ327627:PQJ327683 PGN327627:PGN327683 OWR327627:OWR327683 OMV327627:OMV327683 OCZ327627:OCZ327683 NTD327627:NTD327683 NJH327627:NJH327683 MZL327627:MZL327683 MPP327627:MPP327683 MFT327627:MFT327683 LVX327627:LVX327683 LMB327627:LMB327683 LCF327627:LCF327683 KSJ327627:KSJ327683 KIN327627:KIN327683 JYR327627:JYR327683 JOV327627:JOV327683 JEZ327627:JEZ327683 IVD327627:IVD327683 ILH327627:ILH327683 IBL327627:IBL327683 HRP327627:HRP327683 HHT327627:HHT327683 GXX327627:GXX327683 GOB327627:GOB327683 GEF327627:GEF327683 FUJ327627:FUJ327683 FKN327627:FKN327683 FAR327627:FAR327683 EQV327627:EQV327683 EGZ327627:EGZ327683 DXD327627:DXD327683 DNH327627:DNH327683 DDL327627:DDL327683 CTP327627:CTP327683 CJT327627:CJT327683 BZX327627:BZX327683 BQB327627:BQB327683 BGF327627:BGF327683 AWJ327627:AWJ327683 AMN327627:AMN327683 ACR327627:ACR327683 SV327627:SV327683 IZ327627:IZ327683 D327627:D327683 WVL262091:WVL262147 WLP262091:WLP262147 WBT262091:WBT262147 VRX262091:VRX262147 VIB262091:VIB262147 UYF262091:UYF262147 UOJ262091:UOJ262147 UEN262091:UEN262147 TUR262091:TUR262147 TKV262091:TKV262147 TAZ262091:TAZ262147 SRD262091:SRD262147 SHH262091:SHH262147 RXL262091:RXL262147 RNP262091:RNP262147 RDT262091:RDT262147 QTX262091:QTX262147 QKB262091:QKB262147 QAF262091:QAF262147 PQJ262091:PQJ262147 PGN262091:PGN262147 OWR262091:OWR262147 OMV262091:OMV262147 OCZ262091:OCZ262147 NTD262091:NTD262147 NJH262091:NJH262147 MZL262091:MZL262147 MPP262091:MPP262147 MFT262091:MFT262147 LVX262091:LVX262147 LMB262091:LMB262147 LCF262091:LCF262147 KSJ262091:KSJ262147 KIN262091:KIN262147 JYR262091:JYR262147 JOV262091:JOV262147 JEZ262091:JEZ262147 IVD262091:IVD262147 ILH262091:ILH262147 IBL262091:IBL262147 HRP262091:HRP262147 HHT262091:HHT262147 GXX262091:GXX262147 GOB262091:GOB262147 GEF262091:GEF262147 FUJ262091:FUJ262147 FKN262091:FKN262147 FAR262091:FAR262147 EQV262091:EQV262147 EGZ262091:EGZ262147 DXD262091:DXD262147 DNH262091:DNH262147 DDL262091:DDL262147 CTP262091:CTP262147 CJT262091:CJT262147 BZX262091:BZX262147 BQB262091:BQB262147 BGF262091:BGF262147 AWJ262091:AWJ262147 AMN262091:AMN262147 ACR262091:ACR262147 SV262091:SV262147 IZ262091:IZ262147 D262091:D262147 WVL196555:WVL196611 WLP196555:WLP196611 WBT196555:WBT196611 VRX196555:VRX196611 VIB196555:VIB196611 UYF196555:UYF196611 UOJ196555:UOJ196611 UEN196555:UEN196611 TUR196555:TUR196611 TKV196555:TKV196611 TAZ196555:TAZ196611 SRD196555:SRD196611 SHH196555:SHH196611 RXL196555:RXL196611 RNP196555:RNP196611 RDT196555:RDT196611 QTX196555:QTX196611 QKB196555:QKB196611 QAF196555:QAF196611 PQJ196555:PQJ196611 PGN196555:PGN196611 OWR196555:OWR196611 OMV196555:OMV196611 OCZ196555:OCZ196611 NTD196555:NTD196611 NJH196555:NJH196611 MZL196555:MZL196611 MPP196555:MPP196611 MFT196555:MFT196611 LVX196555:LVX196611 LMB196555:LMB196611 LCF196555:LCF196611 KSJ196555:KSJ196611 KIN196555:KIN196611 JYR196555:JYR196611 JOV196555:JOV196611 JEZ196555:JEZ196611 IVD196555:IVD196611 ILH196555:ILH196611 IBL196555:IBL196611 HRP196555:HRP196611 HHT196555:HHT196611 GXX196555:GXX196611 GOB196555:GOB196611 GEF196555:GEF196611 FUJ196555:FUJ196611 FKN196555:FKN196611 FAR196555:FAR196611 EQV196555:EQV196611 EGZ196555:EGZ196611 DXD196555:DXD196611 DNH196555:DNH196611 DDL196555:DDL196611 CTP196555:CTP196611 CJT196555:CJT196611 BZX196555:BZX196611 BQB196555:BQB196611 BGF196555:BGF196611 AWJ196555:AWJ196611 AMN196555:AMN196611 ACR196555:ACR196611 SV196555:SV196611 IZ196555:IZ196611 D196555:D196611 WVL131019:WVL131075 WLP131019:WLP131075 WBT131019:WBT131075 VRX131019:VRX131075 VIB131019:VIB131075 UYF131019:UYF131075 UOJ131019:UOJ131075 UEN131019:UEN131075 TUR131019:TUR131075 TKV131019:TKV131075 TAZ131019:TAZ131075 SRD131019:SRD131075 SHH131019:SHH131075 RXL131019:RXL131075 RNP131019:RNP131075 RDT131019:RDT131075 QTX131019:QTX131075 QKB131019:QKB131075 QAF131019:QAF131075 PQJ131019:PQJ131075 PGN131019:PGN131075 OWR131019:OWR131075 OMV131019:OMV131075 OCZ131019:OCZ131075 NTD131019:NTD131075 NJH131019:NJH131075 MZL131019:MZL131075 MPP131019:MPP131075 MFT131019:MFT131075 LVX131019:LVX131075 LMB131019:LMB131075 LCF131019:LCF131075 KSJ131019:KSJ131075 KIN131019:KIN131075 JYR131019:JYR131075 JOV131019:JOV131075 JEZ131019:JEZ131075 IVD131019:IVD131075 ILH131019:ILH131075 IBL131019:IBL131075 HRP131019:HRP131075 HHT131019:HHT131075 GXX131019:GXX131075 GOB131019:GOB131075 GEF131019:GEF131075 FUJ131019:FUJ131075 FKN131019:FKN131075 FAR131019:FAR131075 EQV131019:EQV131075 EGZ131019:EGZ131075 DXD131019:DXD131075 DNH131019:DNH131075 DDL131019:DDL131075 CTP131019:CTP131075 CJT131019:CJT131075 BZX131019:BZX131075 BQB131019:BQB131075 BGF131019:BGF131075 AWJ131019:AWJ131075 AMN131019:AMN131075 ACR131019:ACR131075 SV131019:SV131075 IZ131019:IZ131075 D131019:D131075 WVL65483:WVL65539 WLP65483:WLP65539 WBT65483:WBT65539 VRX65483:VRX65539 VIB65483:VIB65539 UYF65483:UYF65539 UOJ65483:UOJ65539 UEN65483:UEN65539 TUR65483:TUR65539 TKV65483:TKV65539 TAZ65483:TAZ65539 SRD65483:SRD65539 SHH65483:SHH65539 RXL65483:RXL65539 RNP65483:RNP65539 RDT65483:RDT65539 QTX65483:QTX65539 QKB65483:QKB65539 QAF65483:QAF65539 PQJ65483:PQJ65539 PGN65483:PGN65539 OWR65483:OWR65539 OMV65483:OMV65539 OCZ65483:OCZ65539 NTD65483:NTD65539 NJH65483:NJH65539 MZL65483:MZL65539 MPP65483:MPP65539 MFT65483:MFT65539 LVX65483:LVX65539 LMB65483:LMB65539 LCF65483:LCF65539 KSJ65483:KSJ65539 KIN65483:KIN65539 JYR65483:JYR65539 JOV65483:JOV65539 JEZ65483:JEZ65539 IVD65483:IVD65539 ILH65483:ILH65539 IBL65483:IBL65539 HRP65483:HRP65539 HHT65483:HHT65539 GXX65483:GXX65539 GOB65483:GOB65539 GEF65483:GEF65539 FUJ65483:FUJ65539 FKN65483:FKN65539 FAR65483:FAR65539 EQV65483:EQV65539 EGZ65483:EGZ65539 DXD65483:DXD65539 DNH65483:DNH65539 DDL65483:DDL65539 CTP65483:CTP65539 CJT65483:CJT65539 BZX65483:BZX65539 BQB65483:BQB65539 BGF65483:BGF65539 AWJ65483:AWJ65539 AMN65483:AMN65539 ACR65483:ACR65539 SV65483:SV65539 IZ65483:IZ65539 D65483:D65539 IZ3:IZ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formula1>$AJ$3:$AJ$7</formula1>
    </dataValidation>
    <dataValidation type="list" allowBlank="1" showInputMessage="1" showErrorMessage="1" sqref="WVV982987:WVV983043 N65483:N65539 JJ65483:JJ65539 TF65483:TF65539 ADB65483:ADB65539 AMX65483:AMX65539 AWT65483:AWT65539 BGP65483:BGP65539 BQL65483:BQL65539 CAH65483:CAH65539 CKD65483:CKD65539 CTZ65483:CTZ65539 DDV65483:DDV65539 DNR65483:DNR65539 DXN65483:DXN65539 EHJ65483:EHJ65539 ERF65483:ERF65539 FBB65483:FBB65539 FKX65483:FKX65539 FUT65483:FUT65539 GEP65483:GEP65539 GOL65483:GOL65539 GYH65483:GYH65539 HID65483:HID65539 HRZ65483:HRZ65539 IBV65483:IBV65539 ILR65483:ILR65539 IVN65483:IVN65539 JFJ65483:JFJ65539 JPF65483:JPF65539 JZB65483:JZB65539 KIX65483:KIX65539 KST65483:KST65539 LCP65483:LCP65539 LML65483:LML65539 LWH65483:LWH65539 MGD65483:MGD65539 MPZ65483:MPZ65539 MZV65483:MZV65539 NJR65483:NJR65539 NTN65483:NTN65539 ODJ65483:ODJ65539 ONF65483:ONF65539 OXB65483:OXB65539 PGX65483:PGX65539 PQT65483:PQT65539 QAP65483:QAP65539 QKL65483:QKL65539 QUH65483:QUH65539 RED65483:RED65539 RNZ65483:RNZ65539 RXV65483:RXV65539 SHR65483:SHR65539 SRN65483:SRN65539 TBJ65483:TBJ65539 TLF65483:TLF65539 TVB65483:TVB65539 UEX65483:UEX65539 UOT65483:UOT65539 UYP65483:UYP65539 VIL65483:VIL65539 VSH65483:VSH65539 WCD65483:WCD65539 WLZ65483:WLZ65539 WVV65483:WVV65539 N131019:N131075 JJ131019:JJ131075 TF131019:TF131075 ADB131019:ADB131075 AMX131019:AMX131075 AWT131019:AWT131075 BGP131019:BGP131075 BQL131019:BQL131075 CAH131019:CAH131075 CKD131019:CKD131075 CTZ131019:CTZ131075 DDV131019:DDV131075 DNR131019:DNR131075 DXN131019:DXN131075 EHJ131019:EHJ131075 ERF131019:ERF131075 FBB131019:FBB131075 FKX131019:FKX131075 FUT131019:FUT131075 GEP131019:GEP131075 GOL131019:GOL131075 GYH131019:GYH131075 HID131019:HID131075 HRZ131019:HRZ131075 IBV131019:IBV131075 ILR131019:ILR131075 IVN131019:IVN131075 JFJ131019:JFJ131075 JPF131019:JPF131075 JZB131019:JZB131075 KIX131019:KIX131075 KST131019:KST131075 LCP131019:LCP131075 LML131019:LML131075 LWH131019:LWH131075 MGD131019:MGD131075 MPZ131019:MPZ131075 MZV131019:MZV131075 NJR131019:NJR131075 NTN131019:NTN131075 ODJ131019:ODJ131075 ONF131019:ONF131075 OXB131019:OXB131075 PGX131019:PGX131075 PQT131019:PQT131075 QAP131019:QAP131075 QKL131019:QKL131075 QUH131019:QUH131075 RED131019:RED131075 RNZ131019:RNZ131075 RXV131019:RXV131075 SHR131019:SHR131075 SRN131019:SRN131075 TBJ131019:TBJ131075 TLF131019:TLF131075 TVB131019:TVB131075 UEX131019:UEX131075 UOT131019:UOT131075 UYP131019:UYP131075 VIL131019:VIL131075 VSH131019:VSH131075 WCD131019:WCD131075 WLZ131019:WLZ131075 WVV131019:WVV131075 N196555:N196611 JJ196555:JJ196611 TF196555:TF196611 ADB196555:ADB196611 AMX196555:AMX196611 AWT196555:AWT196611 BGP196555:BGP196611 BQL196555:BQL196611 CAH196555:CAH196611 CKD196555:CKD196611 CTZ196555:CTZ196611 DDV196555:DDV196611 DNR196555:DNR196611 DXN196555:DXN196611 EHJ196555:EHJ196611 ERF196555:ERF196611 FBB196555:FBB196611 FKX196555:FKX196611 FUT196555:FUT196611 GEP196555:GEP196611 GOL196555:GOL196611 GYH196555:GYH196611 HID196555:HID196611 HRZ196555:HRZ196611 IBV196555:IBV196611 ILR196555:ILR196611 IVN196555:IVN196611 JFJ196555:JFJ196611 JPF196555:JPF196611 JZB196555:JZB196611 KIX196555:KIX196611 KST196555:KST196611 LCP196555:LCP196611 LML196555:LML196611 LWH196555:LWH196611 MGD196555:MGD196611 MPZ196555:MPZ196611 MZV196555:MZV196611 NJR196555:NJR196611 NTN196555:NTN196611 ODJ196555:ODJ196611 ONF196555:ONF196611 OXB196555:OXB196611 PGX196555:PGX196611 PQT196555:PQT196611 QAP196555:QAP196611 QKL196555:QKL196611 QUH196555:QUH196611 RED196555:RED196611 RNZ196555:RNZ196611 RXV196555:RXV196611 SHR196555:SHR196611 SRN196555:SRN196611 TBJ196555:TBJ196611 TLF196555:TLF196611 TVB196555:TVB196611 UEX196555:UEX196611 UOT196555:UOT196611 UYP196555:UYP196611 VIL196555:VIL196611 VSH196555:VSH196611 WCD196555:WCD196611 WLZ196555:WLZ196611 WVV196555:WVV196611 N262091:N262147 JJ262091:JJ262147 TF262091:TF262147 ADB262091:ADB262147 AMX262091:AMX262147 AWT262091:AWT262147 BGP262091:BGP262147 BQL262091:BQL262147 CAH262091:CAH262147 CKD262091:CKD262147 CTZ262091:CTZ262147 DDV262091:DDV262147 DNR262091:DNR262147 DXN262091:DXN262147 EHJ262091:EHJ262147 ERF262091:ERF262147 FBB262091:FBB262147 FKX262091:FKX262147 FUT262091:FUT262147 GEP262091:GEP262147 GOL262091:GOL262147 GYH262091:GYH262147 HID262091:HID262147 HRZ262091:HRZ262147 IBV262091:IBV262147 ILR262091:ILR262147 IVN262091:IVN262147 JFJ262091:JFJ262147 JPF262091:JPF262147 JZB262091:JZB262147 KIX262091:KIX262147 KST262091:KST262147 LCP262091:LCP262147 LML262091:LML262147 LWH262091:LWH262147 MGD262091:MGD262147 MPZ262091:MPZ262147 MZV262091:MZV262147 NJR262091:NJR262147 NTN262091:NTN262147 ODJ262091:ODJ262147 ONF262091:ONF262147 OXB262091:OXB262147 PGX262091:PGX262147 PQT262091:PQT262147 QAP262091:QAP262147 QKL262091:QKL262147 QUH262091:QUH262147 RED262091:RED262147 RNZ262091:RNZ262147 RXV262091:RXV262147 SHR262091:SHR262147 SRN262091:SRN262147 TBJ262091:TBJ262147 TLF262091:TLF262147 TVB262091:TVB262147 UEX262091:UEX262147 UOT262091:UOT262147 UYP262091:UYP262147 VIL262091:VIL262147 VSH262091:VSH262147 WCD262091:WCD262147 WLZ262091:WLZ262147 WVV262091:WVV262147 N327627:N327683 JJ327627:JJ327683 TF327627:TF327683 ADB327627:ADB327683 AMX327627:AMX327683 AWT327627:AWT327683 BGP327627:BGP327683 BQL327627:BQL327683 CAH327627:CAH327683 CKD327627:CKD327683 CTZ327627:CTZ327683 DDV327627:DDV327683 DNR327627:DNR327683 DXN327627:DXN327683 EHJ327627:EHJ327683 ERF327627:ERF327683 FBB327627:FBB327683 FKX327627:FKX327683 FUT327627:FUT327683 GEP327627:GEP327683 GOL327627:GOL327683 GYH327627:GYH327683 HID327627:HID327683 HRZ327627:HRZ327683 IBV327627:IBV327683 ILR327627:ILR327683 IVN327627:IVN327683 JFJ327627:JFJ327683 JPF327627:JPF327683 JZB327627:JZB327683 KIX327627:KIX327683 KST327627:KST327683 LCP327627:LCP327683 LML327627:LML327683 LWH327627:LWH327683 MGD327627:MGD327683 MPZ327627:MPZ327683 MZV327627:MZV327683 NJR327627:NJR327683 NTN327627:NTN327683 ODJ327627:ODJ327683 ONF327627:ONF327683 OXB327627:OXB327683 PGX327627:PGX327683 PQT327627:PQT327683 QAP327627:QAP327683 QKL327627:QKL327683 QUH327627:QUH327683 RED327627:RED327683 RNZ327627:RNZ327683 RXV327627:RXV327683 SHR327627:SHR327683 SRN327627:SRN327683 TBJ327627:TBJ327683 TLF327627:TLF327683 TVB327627:TVB327683 UEX327627:UEX327683 UOT327627:UOT327683 UYP327627:UYP327683 VIL327627:VIL327683 VSH327627:VSH327683 WCD327627:WCD327683 WLZ327627:WLZ327683 WVV327627:WVV327683 N393163:N393219 JJ393163:JJ393219 TF393163:TF393219 ADB393163:ADB393219 AMX393163:AMX393219 AWT393163:AWT393219 BGP393163:BGP393219 BQL393163:BQL393219 CAH393163:CAH393219 CKD393163:CKD393219 CTZ393163:CTZ393219 DDV393163:DDV393219 DNR393163:DNR393219 DXN393163:DXN393219 EHJ393163:EHJ393219 ERF393163:ERF393219 FBB393163:FBB393219 FKX393163:FKX393219 FUT393163:FUT393219 GEP393163:GEP393219 GOL393163:GOL393219 GYH393163:GYH393219 HID393163:HID393219 HRZ393163:HRZ393219 IBV393163:IBV393219 ILR393163:ILR393219 IVN393163:IVN393219 JFJ393163:JFJ393219 JPF393163:JPF393219 JZB393163:JZB393219 KIX393163:KIX393219 KST393163:KST393219 LCP393163:LCP393219 LML393163:LML393219 LWH393163:LWH393219 MGD393163:MGD393219 MPZ393163:MPZ393219 MZV393163:MZV393219 NJR393163:NJR393219 NTN393163:NTN393219 ODJ393163:ODJ393219 ONF393163:ONF393219 OXB393163:OXB393219 PGX393163:PGX393219 PQT393163:PQT393219 QAP393163:QAP393219 QKL393163:QKL393219 QUH393163:QUH393219 RED393163:RED393219 RNZ393163:RNZ393219 RXV393163:RXV393219 SHR393163:SHR393219 SRN393163:SRN393219 TBJ393163:TBJ393219 TLF393163:TLF393219 TVB393163:TVB393219 UEX393163:UEX393219 UOT393163:UOT393219 UYP393163:UYP393219 VIL393163:VIL393219 VSH393163:VSH393219 WCD393163:WCD393219 WLZ393163:WLZ393219 WVV393163:WVV393219 N458699:N458755 JJ458699:JJ458755 TF458699:TF458755 ADB458699:ADB458755 AMX458699:AMX458755 AWT458699:AWT458755 BGP458699:BGP458755 BQL458699:BQL458755 CAH458699:CAH458755 CKD458699:CKD458755 CTZ458699:CTZ458755 DDV458699:DDV458755 DNR458699:DNR458755 DXN458699:DXN458755 EHJ458699:EHJ458755 ERF458699:ERF458755 FBB458699:FBB458755 FKX458699:FKX458755 FUT458699:FUT458755 GEP458699:GEP458755 GOL458699:GOL458755 GYH458699:GYH458755 HID458699:HID458755 HRZ458699:HRZ458755 IBV458699:IBV458755 ILR458699:ILR458755 IVN458699:IVN458755 JFJ458699:JFJ458755 JPF458699:JPF458755 JZB458699:JZB458755 KIX458699:KIX458755 KST458699:KST458755 LCP458699:LCP458755 LML458699:LML458755 LWH458699:LWH458755 MGD458699:MGD458755 MPZ458699:MPZ458755 MZV458699:MZV458755 NJR458699:NJR458755 NTN458699:NTN458755 ODJ458699:ODJ458755 ONF458699:ONF458755 OXB458699:OXB458755 PGX458699:PGX458755 PQT458699:PQT458755 QAP458699:QAP458755 QKL458699:QKL458755 QUH458699:QUH458755 RED458699:RED458755 RNZ458699:RNZ458755 RXV458699:RXV458755 SHR458699:SHR458755 SRN458699:SRN458755 TBJ458699:TBJ458755 TLF458699:TLF458755 TVB458699:TVB458755 UEX458699:UEX458755 UOT458699:UOT458755 UYP458699:UYP458755 VIL458699:VIL458755 VSH458699:VSH458755 WCD458699:WCD458755 WLZ458699:WLZ458755 WVV458699:WVV458755 N524235:N524291 JJ524235:JJ524291 TF524235:TF524291 ADB524235:ADB524291 AMX524235:AMX524291 AWT524235:AWT524291 BGP524235:BGP524291 BQL524235:BQL524291 CAH524235:CAH524291 CKD524235:CKD524291 CTZ524235:CTZ524291 DDV524235:DDV524291 DNR524235:DNR524291 DXN524235:DXN524291 EHJ524235:EHJ524291 ERF524235:ERF524291 FBB524235:FBB524291 FKX524235:FKX524291 FUT524235:FUT524291 GEP524235:GEP524291 GOL524235:GOL524291 GYH524235:GYH524291 HID524235:HID524291 HRZ524235:HRZ524291 IBV524235:IBV524291 ILR524235:ILR524291 IVN524235:IVN524291 JFJ524235:JFJ524291 JPF524235:JPF524291 JZB524235:JZB524291 KIX524235:KIX524291 KST524235:KST524291 LCP524235:LCP524291 LML524235:LML524291 LWH524235:LWH524291 MGD524235:MGD524291 MPZ524235:MPZ524291 MZV524235:MZV524291 NJR524235:NJR524291 NTN524235:NTN524291 ODJ524235:ODJ524291 ONF524235:ONF524291 OXB524235:OXB524291 PGX524235:PGX524291 PQT524235:PQT524291 QAP524235:QAP524291 QKL524235:QKL524291 QUH524235:QUH524291 RED524235:RED524291 RNZ524235:RNZ524291 RXV524235:RXV524291 SHR524235:SHR524291 SRN524235:SRN524291 TBJ524235:TBJ524291 TLF524235:TLF524291 TVB524235:TVB524291 UEX524235:UEX524291 UOT524235:UOT524291 UYP524235:UYP524291 VIL524235:VIL524291 VSH524235:VSH524291 WCD524235:WCD524291 WLZ524235:WLZ524291 WVV524235:WVV524291 N589771:N589827 JJ589771:JJ589827 TF589771:TF589827 ADB589771:ADB589827 AMX589771:AMX589827 AWT589771:AWT589827 BGP589771:BGP589827 BQL589771:BQL589827 CAH589771:CAH589827 CKD589771:CKD589827 CTZ589771:CTZ589827 DDV589771:DDV589827 DNR589771:DNR589827 DXN589771:DXN589827 EHJ589771:EHJ589827 ERF589771:ERF589827 FBB589771:FBB589827 FKX589771:FKX589827 FUT589771:FUT589827 GEP589771:GEP589827 GOL589771:GOL589827 GYH589771:GYH589827 HID589771:HID589827 HRZ589771:HRZ589827 IBV589771:IBV589827 ILR589771:ILR589827 IVN589771:IVN589827 JFJ589771:JFJ589827 JPF589771:JPF589827 JZB589771:JZB589827 KIX589771:KIX589827 KST589771:KST589827 LCP589771:LCP589827 LML589771:LML589827 LWH589771:LWH589827 MGD589771:MGD589827 MPZ589771:MPZ589827 MZV589771:MZV589827 NJR589771:NJR589827 NTN589771:NTN589827 ODJ589771:ODJ589827 ONF589771:ONF589827 OXB589771:OXB589827 PGX589771:PGX589827 PQT589771:PQT589827 QAP589771:QAP589827 QKL589771:QKL589827 QUH589771:QUH589827 RED589771:RED589827 RNZ589771:RNZ589827 RXV589771:RXV589827 SHR589771:SHR589827 SRN589771:SRN589827 TBJ589771:TBJ589827 TLF589771:TLF589827 TVB589771:TVB589827 UEX589771:UEX589827 UOT589771:UOT589827 UYP589771:UYP589827 VIL589771:VIL589827 VSH589771:VSH589827 WCD589771:WCD589827 WLZ589771:WLZ589827 WVV589771:WVV589827 N655307:N655363 JJ655307:JJ655363 TF655307:TF655363 ADB655307:ADB655363 AMX655307:AMX655363 AWT655307:AWT655363 BGP655307:BGP655363 BQL655307:BQL655363 CAH655307:CAH655363 CKD655307:CKD655363 CTZ655307:CTZ655363 DDV655307:DDV655363 DNR655307:DNR655363 DXN655307:DXN655363 EHJ655307:EHJ655363 ERF655307:ERF655363 FBB655307:FBB655363 FKX655307:FKX655363 FUT655307:FUT655363 GEP655307:GEP655363 GOL655307:GOL655363 GYH655307:GYH655363 HID655307:HID655363 HRZ655307:HRZ655363 IBV655307:IBV655363 ILR655307:ILR655363 IVN655307:IVN655363 JFJ655307:JFJ655363 JPF655307:JPF655363 JZB655307:JZB655363 KIX655307:KIX655363 KST655307:KST655363 LCP655307:LCP655363 LML655307:LML655363 LWH655307:LWH655363 MGD655307:MGD655363 MPZ655307:MPZ655363 MZV655307:MZV655363 NJR655307:NJR655363 NTN655307:NTN655363 ODJ655307:ODJ655363 ONF655307:ONF655363 OXB655307:OXB655363 PGX655307:PGX655363 PQT655307:PQT655363 QAP655307:QAP655363 QKL655307:QKL655363 QUH655307:QUH655363 RED655307:RED655363 RNZ655307:RNZ655363 RXV655307:RXV655363 SHR655307:SHR655363 SRN655307:SRN655363 TBJ655307:TBJ655363 TLF655307:TLF655363 TVB655307:TVB655363 UEX655307:UEX655363 UOT655307:UOT655363 UYP655307:UYP655363 VIL655307:VIL655363 VSH655307:VSH655363 WCD655307:WCD655363 WLZ655307:WLZ655363 WVV655307:WVV655363 N720843:N720899 JJ720843:JJ720899 TF720843:TF720899 ADB720843:ADB720899 AMX720843:AMX720899 AWT720843:AWT720899 BGP720843:BGP720899 BQL720843:BQL720899 CAH720843:CAH720899 CKD720843:CKD720899 CTZ720843:CTZ720899 DDV720843:DDV720899 DNR720843:DNR720899 DXN720843:DXN720899 EHJ720843:EHJ720899 ERF720843:ERF720899 FBB720843:FBB720899 FKX720843:FKX720899 FUT720843:FUT720899 GEP720843:GEP720899 GOL720843:GOL720899 GYH720843:GYH720899 HID720843:HID720899 HRZ720843:HRZ720899 IBV720843:IBV720899 ILR720843:ILR720899 IVN720843:IVN720899 JFJ720843:JFJ720899 JPF720843:JPF720899 JZB720843:JZB720899 KIX720843:KIX720899 KST720843:KST720899 LCP720843:LCP720899 LML720843:LML720899 LWH720843:LWH720899 MGD720843:MGD720899 MPZ720843:MPZ720899 MZV720843:MZV720899 NJR720843:NJR720899 NTN720843:NTN720899 ODJ720843:ODJ720899 ONF720843:ONF720899 OXB720843:OXB720899 PGX720843:PGX720899 PQT720843:PQT720899 QAP720843:QAP720899 QKL720843:QKL720899 QUH720843:QUH720899 RED720843:RED720899 RNZ720843:RNZ720899 RXV720843:RXV720899 SHR720843:SHR720899 SRN720843:SRN720899 TBJ720843:TBJ720899 TLF720843:TLF720899 TVB720843:TVB720899 UEX720843:UEX720899 UOT720843:UOT720899 UYP720843:UYP720899 VIL720843:VIL720899 VSH720843:VSH720899 WCD720843:WCD720899 WLZ720843:WLZ720899 WVV720843:WVV720899 N786379:N786435 JJ786379:JJ786435 TF786379:TF786435 ADB786379:ADB786435 AMX786379:AMX786435 AWT786379:AWT786435 BGP786379:BGP786435 BQL786379:BQL786435 CAH786379:CAH786435 CKD786379:CKD786435 CTZ786379:CTZ786435 DDV786379:DDV786435 DNR786379:DNR786435 DXN786379:DXN786435 EHJ786379:EHJ786435 ERF786379:ERF786435 FBB786379:FBB786435 FKX786379:FKX786435 FUT786379:FUT786435 GEP786379:GEP786435 GOL786379:GOL786435 GYH786379:GYH786435 HID786379:HID786435 HRZ786379:HRZ786435 IBV786379:IBV786435 ILR786379:ILR786435 IVN786379:IVN786435 JFJ786379:JFJ786435 JPF786379:JPF786435 JZB786379:JZB786435 KIX786379:KIX786435 KST786379:KST786435 LCP786379:LCP786435 LML786379:LML786435 LWH786379:LWH786435 MGD786379:MGD786435 MPZ786379:MPZ786435 MZV786379:MZV786435 NJR786379:NJR786435 NTN786379:NTN786435 ODJ786379:ODJ786435 ONF786379:ONF786435 OXB786379:OXB786435 PGX786379:PGX786435 PQT786379:PQT786435 QAP786379:QAP786435 QKL786379:QKL786435 QUH786379:QUH786435 RED786379:RED786435 RNZ786379:RNZ786435 RXV786379:RXV786435 SHR786379:SHR786435 SRN786379:SRN786435 TBJ786379:TBJ786435 TLF786379:TLF786435 TVB786379:TVB786435 UEX786379:UEX786435 UOT786379:UOT786435 UYP786379:UYP786435 VIL786379:VIL786435 VSH786379:VSH786435 WCD786379:WCD786435 WLZ786379:WLZ786435 WVV786379:WVV786435 N851915:N851971 JJ851915:JJ851971 TF851915:TF851971 ADB851915:ADB851971 AMX851915:AMX851971 AWT851915:AWT851971 BGP851915:BGP851971 BQL851915:BQL851971 CAH851915:CAH851971 CKD851915:CKD851971 CTZ851915:CTZ851971 DDV851915:DDV851971 DNR851915:DNR851971 DXN851915:DXN851971 EHJ851915:EHJ851971 ERF851915:ERF851971 FBB851915:FBB851971 FKX851915:FKX851971 FUT851915:FUT851971 GEP851915:GEP851971 GOL851915:GOL851971 GYH851915:GYH851971 HID851915:HID851971 HRZ851915:HRZ851971 IBV851915:IBV851971 ILR851915:ILR851971 IVN851915:IVN851971 JFJ851915:JFJ851971 JPF851915:JPF851971 JZB851915:JZB851971 KIX851915:KIX851971 KST851915:KST851971 LCP851915:LCP851971 LML851915:LML851971 LWH851915:LWH851971 MGD851915:MGD851971 MPZ851915:MPZ851971 MZV851915:MZV851971 NJR851915:NJR851971 NTN851915:NTN851971 ODJ851915:ODJ851971 ONF851915:ONF851971 OXB851915:OXB851971 PGX851915:PGX851971 PQT851915:PQT851971 QAP851915:QAP851971 QKL851915:QKL851971 QUH851915:QUH851971 RED851915:RED851971 RNZ851915:RNZ851971 RXV851915:RXV851971 SHR851915:SHR851971 SRN851915:SRN851971 TBJ851915:TBJ851971 TLF851915:TLF851971 TVB851915:TVB851971 UEX851915:UEX851971 UOT851915:UOT851971 UYP851915:UYP851971 VIL851915:VIL851971 VSH851915:VSH851971 WCD851915:WCD851971 WLZ851915:WLZ851971 WVV851915:WVV851971 N917451:N917507 JJ917451:JJ917507 TF917451:TF917507 ADB917451:ADB917507 AMX917451:AMX917507 AWT917451:AWT917507 BGP917451:BGP917507 BQL917451:BQL917507 CAH917451:CAH917507 CKD917451:CKD917507 CTZ917451:CTZ917507 DDV917451:DDV917507 DNR917451:DNR917507 DXN917451:DXN917507 EHJ917451:EHJ917507 ERF917451:ERF917507 FBB917451:FBB917507 FKX917451:FKX917507 FUT917451:FUT917507 GEP917451:GEP917507 GOL917451:GOL917507 GYH917451:GYH917507 HID917451:HID917507 HRZ917451:HRZ917507 IBV917451:IBV917507 ILR917451:ILR917507 IVN917451:IVN917507 JFJ917451:JFJ917507 JPF917451:JPF917507 JZB917451:JZB917507 KIX917451:KIX917507 KST917451:KST917507 LCP917451:LCP917507 LML917451:LML917507 LWH917451:LWH917507 MGD917451:MGD917507 MPZ917451:MPZ917507 MZV917451:MZV917507 NJR917451:NJR917507 NTN917451:NTN917507 ODJ917451:ODJ917507 ONF917451:ONF917507 OXB917451:OXB917507 PGX917451:PGX917507 PQT917451:PQT917507 QAP917451:QAP917507 QKL917451:QKL917507 QUH917451:QUH917507 RED917451:RED917507 RNZ917451:RNZ917507 RXV917451:RXV917507 SHR917451:SHR917507 SRN917451:SRN917507 TBJ917451:TBJ917507 TLF917451:TLF917507 TVB917451:TVB917507 UEX917451:UEX917507 UOT917451:UOT917507 UYP917451:UYP917507 VIL917451:VIL917507 VSH917451:VSH917507 WCD917451:WCD917507 WLZ917451:WLZ917507 WVV917451:WVV917507 N982987:N983043 JJ982987:JJ983043 TF982987:TF983043 ADB982987:ADB983043 AMX982987:AMX983043 AWT982987:AWT983043 BGP982987:BGP983043 BQL982987:BQL983043 CAH982987:CAH983043 CKD982987:CKD983043 CTZ982987:CTZ983043 DDV982987:DDV983043 DNR982987:DNR983043 DXN982987:DXN983043 EHJ982987:EHJ983043 ERF982987:ERF983043 FBB982987:FBB983043 FKX982987:FKX983043 FUT982987:FUT983043 GEP982987:GEP983043 GOL982987:GOL983043 GYH982987:GYH983043 HID982987:HID983043 HRZ982987:HRZ983043 IBV982987:IBV983043 ILR982987:ILR983043 IVN982987:IVN983043 JFJ982987:JFJ983043 JPF982987:JPF983043 JZB982987:JZB983043 KIX982987:KIX983043 KST982987:KST983043 LCP982987:LCP983043 LML982987:LML983043 LWH982987:LWH983043 MGD982987:MGD983043 MPZ982987:MPZ983043 MZV982987:MZV983043 NJR982987:NJR983043 NTN982987:NTN983043 ODJ982987:ODJ983043 ONF982987:ONF983043 OXB982987:OXB983043 PGX982987:PGX983043 PQT982987:PQT983043 QAP982987:QAP983043 QKL982987:QKL983043 QUH982987:QUH983043 RED982987:RED983043 RNZ982987:RNZ983043 RXV982987:RXV983043 SHR982987:SHR983043 SRN982987:SRN983043 TBJ982987:TBJ983043 TLF982987:TLF983043 TVB982987:TVB983043 UEX982987:UEX983043 UOT982987:UOT983043 UYP982987:UYP983043 VIL982987:VIL983043 VSH982987:VSH983043 WCD982987:WCD983043 WLZ982987:WLZ983043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17">
      <formula1>$AH$3:$AH$6</formula1>
    </dataValidation>
    <dataValidation type="list" allowBlank="1" showInputMessage="1" showErrorMessage="1" sqref="WVN982987:WVN983043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65483:F65539 WLR982987:WLR983043 WBV982987:WBV983043 VRZ982987:VRZ983043 VID982987:VID983043 UYH982987:UYH983043 UOL982987:UOL983043 UEP982987:UEP983043 TUT982987:TUT983043 TKX982987:TKX983043 TBB982987:TBB983043 SRF982987:SRF983043 SHJ982987:SHJ983043 RXN982987:RXN983043 RNR982987:RNR983043 RDV982987:RDV983043 QTZ982987:QTZ983043 QKD982987:QKD983043 QAH982987:QAH983043 PQL982987:PQL983043 PGP982987:PGP983043 OWT982987:OWT983043 OMX982987:OMX983043 ODB982987:ODB983043 NTF982987:NTF983043 NJJ982987:NJJ983043 MZN982987:MZN983043 MPR982987:MPR983043 MFV982987:MFV983043 LVZ982987:LVZ983043 LMD982987:LMD983043 LCH982987:LCH983043 KSL982987:KSL983043 KIP982987:KIP983043 JYT982987:JYT983043 JOX982987:JOX983043 JFB982987:JFB983043 IVF982987:IVF983043 ILJ982987:ILJ983043 IBN982987:IBN983043 HRR982987:HRR983043 HHV982987:HHV983043 GXZ982987:GXZ983043 GOD982987:GOD983043 GEH982987:GEH983043 FUL982987:FUL983043 FKP982987:FKP983043 FAT982987:FAT983043 EQX982987:EQX983043 EHB982987:EHB983043 DXF982987:DXF983043 DNJ982987:DNJ983043 DDN982987:DDN983043 CTR982987:CTR983043 CJV982987:CJV983043 BZZ982987:BZZ983043 BQD982987:BQD983043 BGH982987:BGH983043 AWL982987:AWL983043 AMP982987:AMP983043 ACT982987:ACT983043 SX982987:SX983043 JB982987:JB983043 F982987:F983043 WVN917451:WVN917507 WLR917451:WLR917507 WBV917451:WBV917507 VRZ917451:VRZ917507 VID917451:VID917507 UYH917451:UYH917507 UOL917451:UOL917507 UEP917451:UEP917507 TUT917451:TUT917507 TKX917451:TKX917507 TBB917451:TBB917507 SRF917451:SRF917507 SHJ917451:SHJ917507 RXN917451:RXN917507 RNR917451:RNR917507 RDV917451:RDV917507 QTZ917451:QTZ917507 QKD917451:QKD917507 QAH917451:QAH917507 PQL917451:PQL917507 PGP917451:PGP917507 OWT917451:OWT917507 OMX917451:OMX917507 ODB917451:ODB917507 NTF917451:NTF917507 NJJ917451:NJJ917507 MZN917451:MZN917507 MPR917451:MPR917507 MFV917451:MFV917507 LVZ917451:LVZ917507 LMD917451:LMD917507 LCH917451:LCH917507 KSL917451:KSL917507 KIP917451:KIP917507 JYT917451:JYT917507 JOX917451:JOX917507 JFB917451:JFB917507 IVF917451:IVF917507 ILJ917451:ILJ917507 IBN917451:IBN917507 HRR917451:HRR917507 HHV917451:HHV917507 GXZ917451:GXZ917507 GOD917451:GOD917507 GEH917451:GEH917507 FUL917451:FUL917507 FKP917451:FKP917507 FAT917451:FAT917507 EQX917451:EQX917507 EHB917451:EHB917507 DXF917451:DXF917507 DNJ917451:DNJ917507 DDN917451:DDN917507 CTR917451:CTR917507 CJV917451:CJV917507 BZZ917451:BZZ917507 BQD917451:BQD917507 BGH917451:BGH917507 AWL917451:AWL917507 AMP917451:AMP917507 ACT917451:ACT917507 SX917451:SX917507 JB917451:JB917507 F917451:F917507 WVN851915:WVN851971 WLR851915:WLR851971 WBV851915:WBV851971 VRZ851915:VRZ851971 VID851915:VID851971 UYH851915:UYH851971 UOL851915:UOL851971 UEP851915:UEP851971 TUT851915:TUT851971 TKX851915:TKX851971 TBB851915:TBB851971 SRF851915:SRF851971 SHJ851915:SHJ851971 RXN851915:RXN851971 RNR851915:RNR851971 RDV851915:RDV851971 QTZ851915:QTZ851971 QKD851915:QKD851971 QAH851915:QAH851971 PQL851915:PQL851971 PGP851915:PGP851971 OWT851915:OWT851971 OMX851915:OMX851971 ODB851915:ODB851971 NTF851915:NTF851971 NJJ851915:NJJ851971 MZN851915:MZN851971 MPR851915:MPR851971 MFV851915:MFV851971 LVZ851915:LVZ851971 LMD851915:LMD851971 LCH851915:LCH851971 KSL851915:KSL851971 KIP851915:KIP851971 JYT851915:JYT851971 JOX851915:JOX851971 JFB851915:JFB851971 IVF851915:IVF851971 ILJ851915:ILJ851971 IBN851915:IBN851971 HRR851915:HRR851971 HHV851915:HHV851971 GXZ851915:GXZ851971 GOD851915:GOD851971 GEH851915:GEH851971 FUL851915:FUL851971 FKP851915:FKP851971 FAT851915:FAT851971 EQX851915:EQX851971 EHB851915:EHB851971 DXF851915:DXF851971 DNJ851915:DNJ851971 DDN851915:DDN851971 CTR851915:CTR851971 CJV851915:CJV851971 BZZ851915:BZZ851971 BQD851915:BQD851971 BGH851915:BGH851971 AWL851915:AWL851971 AMP851915:AMP851971 ACT851915:ACT851971 SX851915:SX851971 JB851915:JB851971 F851915:F851971 WVN786379:WVN786435 WLR786379:WLR786435 WBV786379:WBV786435 VRZ786379:VRZ786435 VID786379:VID786435 UYH786379:UYH786435 UOL786379:UOL786435 UEP786379:UEP786435 TUT786379:TUT786435 TKX786379:TKX786435 TBB786379:TBB786435 SRF786379:SRF786435 SHJ786379:SHJ786435 RXN786379:RXN786435 RNR786379:RNR786435 RDV786379:RDV786435 QTZ786379:QTZ786435 QKD786379:QKD786435 QAH786379:QAH786435 PQL786379:PQL786435 PGP786379:PGP786435 OWT786379:OWT786435 OMX786379:OMX786435 ODB786379:ODB786435 NTF786379:NTF786435 NJJ786379:NJJ786435 MZN786379:MZN786435 MPR786379:MPR786435 MFV786379:MFV786435 LVZ786379:LVZ786435 LMD786379:LMD786435 LCH786379:LCH786435 KSL786379:KSL786435 KIP786379:KIP786435 JYT786379:JYT786435 JOX786379:JOX786435 JFB786379:JFB786435 IVF786379:IVF786435 ILJ786379:ILJ786435 IBN786379:IBN786435 HRR786379:HRR786435 HHV786379:HHV786435 GXZ786379:GXZ786435 GOD786379:GOD786435 GEH786379:GEH786435 FUL786379:FUL786435 FKP786379:FKP786435 FAT786379:FAT786435 EQX786379:EQX786435 EHB786379:EHB786435 DXF786379:DXF786435 DNJ786379:DNJ786435 DDN786379:DDN786435 CTR786379:CTR786435 CJV786379:CJV786435 BZZ786379:BZZ786435 BQD786379:BQD786435 BGH786379:BGH786435 AWL786379:AWL786435 AMP786379:AMP786435 ACT786379:ACT786435 SX786379:SX786435 JB786379:JB786435 F786379:F786435 WVN720843:WVN720899 WLR720843:WLR720899 WBV720843:WBV720899 VRZ720843:VRZ720899 VID720843:VID720899 UYH720843:UYH720899 UOL720843:UOL720899 UEP720843:UEP720899 TUT720843:TUT720899 TKX720843:TKX720899 TBB720843:TBB720899 SRF720843:SRF720899 SHJ720843:SHJ720899 RXN720843:RXN720899 RNR720843:RNR720899 RDV720843:RDV720899 QTZ720843:QTZ720899 QKD720843:QKD720899 QAH720843:QAH720899 PQL720843:PQL720899 PGP720843:PGP720899 OWT720843:OWT720899 OMX720843:OMX720899 ODB720843:ODB720899 NTF720843:NTF720899 NJJ720843:NJJ720899 MZN720843:MZN720899 MPR720843:MPR720899 MFV720843:MFV720899 LVZ720843:LVZ720899 LMD720843:LMD720899 LCH720843:LCH720899 KSL720843:KSL720899 KIP720843:KIP720899 JYT720843:JYT720899 JOX720843:JOX720899 JFB720843:JFB720899 IVF720843:IVF720899 ILJ720843:ILJ720899 IBN720843:IBN720899 HRR720843:HRR720899 HHV720843:HHV720899 GXZ720843:GXZ720899 GOD720843:GOD720899 GEH720843:GEH720899 FUL720843:FUL720899 FKP720843:FKP720899 FAT720843:FAT720899 EQX720843:EQX720899 EHB720843:EHB720899 DXF720843:DXF720899 DNJ720843:DNJ720899 DDN720843:DDN720899 CTR720843:CTR720899 CJV720843:CJV720899 BZZ720843:BZZ720899 BQD720843:BQD720899 BGH720843:BGH720899 AWL720843:AWL720899 AMP720843:AMP720899 ACT720843:ACT720899 SX720843:SX720899 JB720843:JB720899 F720843:F720899 WVN655307:WVN655363 WLR655307:WLR655363 WBV655307:WBV655363 VRZ655307:VRZ655363 VID655307:VID655363 UYH655307:UYH655363 UOL655307:UOL655363 UEP655307:UEP655363 TUT655307:TUT655363 TKX655307:TKX655363 TBB655307:TBB655363 SRF655307:SRF655363 SHJ655307:SHJ655363 RXN655307:RXN655363 RNR655307:RNR655363 RDV655307:RDV655363 QTZ655307:QTZ655363 QKD655307:QKD655363 QAH655307:QAH655363 PQL655307:PQL655363 PGP655307:PGP655363 OWT655307:OWT655363 OMX655307:OMX655363 ODB655307:ODB655363 NTF655307:NTF655363 NJJ655307:NJJ655363 MZN655307:MZN655363 MPR655307:MPR655363 MFV655307:MFV655363 LVZ655307:LVZ655363 LMD655307:LMD655363 LCH655307:LCH655363 KSL655307:KSL655363 KIP655307:KIP655363 JYT655307:JYT655363 JOX655307:JOX655363 JFB655307:JFB655363 IVF655307:IVF655363 ILJ655307:ILJ655363 IBN655307:IBN655363 HRR655307:HRR655363 HHV655307:HHV655363 GXZ655307:GXZ655363 GOD655307:GOD655363 GEH655307:GEH655363 FUL655307:FUL655363 FKP655307:FKP655363 FAT655307:FAT655363 EQX655307:EQX655363 EHB655307:EHB655363 DXF655307:DXF655363 DNJ655307:DNJ655363 DDN655307:DDN655363 CTR655307:CTR655363 CJV655307:CJV655363 BZZ655307:BZZ655363 BQD655307:BQD655363 BGH655307:BGH655363 AWL655307:AWL655363 AMP655307:AMP655363 ACT655307:ACT655363 SX655307:SX655363 JB655307:JB655363 F655307:F655363 WVN589771:WVN589827 WLR589771:WLR589827 WBV589771:WBV589827 VRZ589771:VRZ589827 VID589771:VID589827 UYH589771:UYH589827 UOL589771:UOL589827 UEP589771:UEP589827 TUT589771:TUT589827 TKX589771:TKX589827 TBB589771:TBB589827 SRF589771:SRF589827 SHJ589771:SHJ589827 RXN589771:RXN589827 RNR589771:RNR589827 RDV589771:RDV589827 QTZ589771:QTZ589827 QKD589771:QKD589827 QAH589771:QAH589827 PQL589771:PQL589827 PGP589771:PGP589827 OWT589771:OWT589827 OMX589771:OMX589827 ODB589771:ODB589827 NTF589771:NTF589827 NJJ589771:NJJ589827 MZN589771:MZN589827 MPR589771:MPR589827 MFV589771:MFV589827 LVZ589771:LVZ589827 LMD589771:LMD589827 LCH589771:LCH589827 KSL589771:KSL589827 KIP589771:KIP589827 JYT589771:JYT589827 JOX589771:JOX589827 JFB589771:JFB589827 IVF589771:IVF589827 ILJ589771:ILJ589827 IBN589771:IBN589827 HRR589771:HRR589827 HHV589771:HHV589827 GXZ589771:GXZ589827 GOD589771:GOD589827 GEH589771:GEH589827 FUL589771:FUL589827 FKP589771:FKP589827 FAT589771:FAT589827 EQX589771:EQX589827 EHB589771:EHB589827 DXF589771:DXF589827 DNJ589771:DNJ589827 DDN589771:DDN589827 CTR589771:CTR589827 CJV589771:CJV589827 BZZ589771:BZZ589827 BQD589771:BQD589827 BGH589771:BGH589827 AWL589771:AWL589827 AMP589771:AMP589827 ACT589771:ACT589827 SX589771:SX589827 JB589771:JB589827 F589771:F589827 WVN524235:WVN524291 WLR524235:WLR524291 WBV524235:WBV524291 VRZ524235:VRZ524291 VID524235:VID524291 UYH524235:UYH524291 UOL524235:UOL524291 UEP524235:UEP524291 TUT524235:TUT524291 TKX524235:TKX524291 TBB524235:TBB524291 SRF524235:SRF524291 SHJ524235:SHJ524291 RXN524235:RXN524291 RNR524235:RNR524291 RDV524235:RDV524291 QTZ524235:QTZ524291 QKD524235:QKD524291 QAH524235:QAH524291 PQL524235:PQL524291 PGP524235:PGP524291 OWT524235:OWT524291 OMX524235:OMX524291 ODB524235:ODB524291 NTF524235:NTF524291 NJJ524235:NJJ524291 MZN524235:MZN524291 MPR524235:MPR524291 MFV524235:MFV524291 LVZ524235:LVZ524291 LMD524235:LMD524291 LCH524235:LCH524291 KSL524235:KSL524291 KIP524235:KIP524291 JYT524235:JYT524291 JOX524235:JOX524291 JFB524235:JFB524291 IVF524235:IVF524291 ILJ524235:ILJ524291 IBN524235:IBN524291 HRR524235:HRR524291 HHV524235:HHV524291 GXZ524235:GXZ524291 GOD524235:GOD524291 GEH524235:GEH524291 FUL524235:FUL524291 FKP524235:FKP524291 FAT524235:FAT524291 EQX524235:EQX524291 EHB524235:EHB524291 DXF524235:DXF524291 DNJ524235:DNJ524291 DDN524235:DDN524291 CTR524235:CTR524291 CJV524235:CJV524291 BZZ524235:BZZ524291 BQD524235:BQD524291 BGH524235:BGH524291 AWL524235:AWL524291 AMP524235:AMP524291 ACT524235:ACT524291 SX524235:SX524291 JB524235:JB524291 F524235:F524291 WVN458699:WVN458755 WLR458699:WLR458755 WBV458699:WBV458755 VRZ458699:VRZ458755 VID458699:VID458755 UYH458699:UYH458755 UOL458699:UOL458755 UEP458699:UEP458755 TUT458699:TUT458755 TKX458699:TKX458755 TBB458699:TBB458755 SRF458699:SRF458755 SHJ458699:SHJ458755 RXN458699:RXN458755 RNR458699:RNR458755 RDV458699:RDV458755 QTZ458699:QTZ458755 QKD458699:QKD458755 QAH458699:QAH458755 PQL458699:PQL458755 PGP458699:PGP458755 OWT458699:OWT458755 OMX458699:OMX458755 ODB458699:ODB458755 NTF458699:NTF458755 NJJ458699:NJJ458755 MZN458699:MZN458755 MPR458699:MPR458755 MFV458699:MFV458755 LVZ458699:LVZ458755 LMD458699:LMD458755 LCH458699:LCH458755 KSL458699:KSL458755 KIP458699:KIP458755 JYT458699:JYT458755 JOX458699:JOX458755 JFB458699:JFB458755 IVF458699:IVF458755 ILJ458699:ILJ458755 IBN458699:IBN458755 HRR458699:HRR458755 HHV458699:HHV458755 GXZ458699:GXZ458755 GOD458699:GOD458755 GEH458699:GEH458755 FUL458699:FUL458755 FKP458699:FKP458755 FAT458699:FAT458755 EQX458699:EQX458755 EHB458699:EHB458755 DXF458699:DXF458755 DNJ458699:DNJ458755 DDN458699:DDN458755 CTR458699:CTR458755 CJV458699:CJV458755 BZZ458699:BZZ458755 BQD458699:BQD458755 BGH458699:BGH458755 AWL458699:AWL458755 AMP458699:AMP458755 ACT458699:ACT458755 SX458699:SX458755 JB458699:JB458755 F458699:F458755 WVN393163:WVN393219 WLR393163:WLR393219 WBV393163:WBV393219 VRZ393163:VRZ393219 VID393163:VID393219 UYH393163:UYH393219 UOL393163:UOL393219 UEP393163:UEP393219 TUT393163:TUT393219 TKX393163:TKX393219 TBB393163:TBB393219 SRF393163:SRF393219 SHJ393163:SHJ393219 RXN393163:RXN393219 RNR393163:RNR393219 RDV393163:RDV393219 QTZ393163:QTZ393219 QKD393163:QKD393219 QAH393163:QAH393219 PQL393163:PQL393219 PGP393163:PGP393219 OWT393163:OWT393219 OMX393163:OMX393219 ODB393163:ODB393219 NTF393163:NTF393219 NJJ393163:NJJ393219 MZN393163:MZN393219 MPR393163:MPR393219 MFV393163:MFV393219 LVZ393163:LVZ393219 LMD393163:LMD393219 LCH393163:LCH393219 KSL393163:KSL393219 KIP393163:KIP393219 JYT393163:JYT393219 JOX393163:JOX393219 JFB393163:JFB393219 IVF393163:IVF393219 ILJ393163:ILJ393219 IBN393163:IBN393219 HRR393163:HRR393219 HHV393163:HHV393219 GXZ393163:GXZ393219 GOD393163:GOD393219 GEH393163:GEH393219 FUL393163:FUL393219 FKP393163:FKP393219 FAT393163:FAT393219 EQX393163:EQX393219 EHB393163:EHB393219 DXF393163:DXF393219 DNJ393163:DNJ393219 DDN393163:DDN393219 CTR393163:CTR393219 CJV393163:CJV393219 BZZ393163:BZZ393219 BQD393163:BQD393219 BGH393163:BGH393219 AWL393163:AWL393219 AMP393163:AMP393219 ACT393163:ACT393219 SX393163:SX393219 JB393163:JB393219 F393163:F393219 WVN327627:WVN327683 WLR327627:WLR327683 WBV327627:WBV327683 VRZ327627:VRZ327683 VID327627:VID327683 UYH327627:UYH327683 UOL327627:UOL327683 UEP327627:UEP327683 TUT327627:TUT327683 TKX327627:TKX327683 TBB327627:TBB327683 SRF327627:SRF327683 SHJ327627:SHJ327683 RXN327627:RXN327683 RNR327627:RNR327683 RDV327627:RDV327683 QTZ327627:QTZ327683 QKD327627:QKD327683 QAH327627:QAH327683 PQL327627:PQL327683 PGP327627:PGP327683 OWT327627:OWT327683 OMX327627:OMX327683 ODB327627:ODB327683 NTF327627:NTF327683 NJJ327627:NJJ327683 MZN327627:MZN327683 MPR327627:MPR327683 MFV327627:MFV327683 LVZ327627:LVZ327683 LMD327627:LMD327683 LCH327627:LCH327683 KSL327627:KSL327683 KIP327627:KIP327683 JYT327627:JYT327683 JOX327627:JOX327683 JFB327627:JFB327683 IVF327627:IVF327683 ILJ327627:ILJ327683 IBN327627:IBN327683 HRR327627:HRR327683 HHV327627:HHV327683 GXZ327627:GXZ327683 GOD327627:GOD327683 GEH327627:GEH327683 FUL327627:FUL327683 FKP327627:FKP327683 FAT327627:FAT327683 EQX327627:EQX327683 EHB327627:EHB327683 DXF327627:DXF327683 DNJ327627:DNJ327683 DDN327627:DDN327683 CTR327627:CTR327683 CJV327627:CJV327683 BZZ327627:BZZ327683 BQD327627:BQD327683 BGH327627:BGH327683 AWL327627:AWL327683 AMP327627:AMP327683 ACT327627:ACT327683 SX327627:SX327683 JB327627:JB327683 F327627:F327683 WVN262091:WVN262147 WLR262091:WLR262147 WBV262091:WBV262147 VRZ262091:VRZ262147 VID262091:VID262147 UYH262091:UYH262147 UOL262091:UOL262147 UEP262091:UEP262147 TUT262091:TUT262147 TKX262091:TKX262147 TBB262091:TBB262147 SRF262091:SRF262147 SHJ262091:SHJ262147 RXN262091:RXN262147 RNR262091:RNR262147 RDV262091:RDV262147 QTZ262091:QTZ262147 QKD262091:QKD262147 QAH262091:QAH262147 PQL262091:PQL262147 PGP262091:PGP262147 OWT262091:OWT262147 OMX262091:OMX262147 ODB262091:ODB262147 NTF262091:NTF262147 NJJ262091:NJJ262147 MZN262091:MZN262147 MPR262091:MPR262147 MFV262091:MFV262147 LVZ262091:LVZ262147 LMD262091:LMD262147 LCH262091:LCH262147 KSL262091:KSL262147 KIP262091:KIP262147 JYT262091:JYT262147 JOX262091:JOX262147 JFB262091:JFB262147 IVF262091:IVF262147 ILJ262091:ILJ262147 IBN262091:IBN262147 HRR262091:HRR262147 HHV262091:HHV262147 GXZ262091:GXZ262147 GOD262091:GOD262147 GEH262091:GEH262147 FUL262091:FUL262147 FKP262091:FKP262147 FAT262091:FAT262147 EQX262091:EQX262147 EHB262091:EHB262147 DXF262091:DXF262147 DNJ262091:DNJ262147 DDN262091:DDN262147 CTR262091:CTR262147 CJV262091:CJV262147 BZZ262091:BZZ262147 BQD262091:BQD262147 BGH262091:BGH262147 AWL262091:AWL262147 AMP262091:AMP262147 ACT262091:ACT262147 SX262091:SX262147 JB262091:JB262147 F262091:F262147 WVN196555:WVN196611 WLR196555:WLR196611 WBV196555:WBV196611 VRZ196555:VRZ196611 VID196555:VID196611 UYH196555:UYH196611 UOL196555:UOL196611 UEP196555:UEP196611 TUT196555:TUT196611 TKX196555:TKX196611 TBB196555:TBB196611 SRF196555:SRF196611 SHJ196555:SHJ196611 RXN196555:RXN196611 RNR196555:RNR196611 RDV196555:RDV196611 QTZ196555:QTZ196611 QKD196555:QKD196611 QAH196555:QAH196611 PQL196555:PQL196611 PGP196555:PGP196611 OWT196555:OWT196611 OMX196555:OMX196611 ODB196555:ODB196611 NTF196555:NTF196611 NJJ196555:NJJ196611 MZN196555:MZN196611 MPR196555:MPR196611 MFV196555:MFV196611 LVZ196555:LVZ196611 LMD196555:LMD196611 LCH196555:LCH196611 KSL196555:KSL196611 KIP196555:KIP196611 JYT196555:JYT196611 JOX196555:JOX196611 JFB196555:JFB196611 IVF196555:IVF196611 ILJ196555:ILJ196611 IBN196555:IBN196611 HRR196555:HRR196611 HHV196555:HHV196611 GXZ196555:GXZ196611 GOD196555:GOD196611 GEH196555:GEH196611 FUL196555:FUL196611 FKP196555:FKP196611 FAT196555:FAT196611 EQX196555:EQX196611 EHB196555:EHB196611 DXF196555:DXF196611 DNJ196555:DNJ196611 DDN196555:DDN196611 CTR196555:CTR196611 CJV196555:CJV196611 BZZ196555:BZZ196611 BQD196555:BQD196611 BGH196555:BGH196611 AWL196555:AWL196611 AMP196555:AMP196611 ACT196555:ACT196611 SX196555:SX196611 JB196555:JB196611 F196555:F196611 WVN131019:WVN131075 WLR131019:WLR131075 WBV131019:WBV131075 VRZ131019:VRZ131075 VID131019:VID131075 UYH131019:UYH131075 UOL131019:UOL131075 UEP131019:UEP131075 TUT131019:TUT131075 TKX131019:TKX131075 TBB131019:TBB131075 SRF131019:SRF131075 SHJ131019:SHJ131075 RXN131019:RXN131075 RNR131019:RNR131075 RDV131019:RDV131075 QTZ131019:QTZ131075 QKD131019:QKD131075 QAH131019:QAH131075 PQL131019:PQL131075 PGP131019:PGP131075 OWT131019:OWT131075 OMX131019:OMX131075 ODB131019:ODB131075 NTF131019:NTF131075 NJJ131019:NJJ131075 MZN131019:MZN131075 MPR131019:MPR131075 MFV131019:MFV131075 LVZ131019:LVZ131075 LMD131019:LMD131075 LCH131019:LCH131075 KSL131019:KSL131075 KIP131019:KIP131075 JYT131019:JYT131075 JOX131019:JOX131075 JFB131019:JFB131075 IVF131019:IVF131075 ILJ131019:ILJ131075 IBN131019:IBN131075 HRR131019:HRR131075 HHV131019:HHV131075 GXZ131019:GXZ131075 GOD131019:GOD131075 GEH131019:GEH131075 FUL131019:FUL131075 FKP131019:FKP131075 FAT131019:FAT131075 EQX131019:EQX131075 EHB131019:EHB131075 DXF131019:DXF131075 DNJ131019:DNJ131075 DDN131019:DDN131075 CTR131019:CTR131075 CJV131019:CJV131075 BZZ131019:BZZ131075 BQD131019:BQD131075 BGH131019:BGH131075 AWL131019:AWL131075 AMP131019:AMP131075 ACT131019:ACT131075 SX131019:SX131075 JB131019:JB131075 F131019:F131075 WVN65483:WVN65539 WLR65483:WLR65539 WBV65483:WBV65539 VRZ65483:VRZ65539 VID65483:VID65539 UYH65483:UYH65539 UOL65483:UOL65539 UEP65483:UEP65539 TUT65483:TUT65539 TKX65483:TKX65539 TBB65483:TBB65539 SRF65483:SRF65539 SHJ65483:SHJ65539 RXN65483:RXN65539 RNR65483:RNR65539 RDV65483:RDV65539 QTZ65483:QTZ65539 QKD65483:QKD65539 QAH65483:QAH65539 PQL65483:PQL65539 PGP65483:PGP65539 OWT65483:OWT65539 OMX65483:OMX65539 ODB65483:ODB65539 NTF65483:NTF65539 NJJ65483:NJJ65539 MZN65483:MZN65539 MPR65483:MPR65539 MFV65483:MFV65539 LVZ65483:LVZ65539 LMD65483:LMD65539 LCH65483:LCH65539 KSL65483:KSL65539 KIP65483:KIP65539 JYT65483:JYT65539 JOX65483:JOX65539 JFB65483:JFB65539 IVF65483:IVF65539 ILJ65483:ILJ65539 IBN65483:IBN65539 HRR65483:HRR65539 HHV65483:HHV65539 GXZ65483:GXZ65539 GOD65483:GOD65539 GEH65483:GEH65539 FUL65483:FUL65539 FKP65483:FKP65539 FAT65483:FAT65539 EQX65483:EQX65539 EHB65483:EHB65539 DXF65483:DXF65539 DNJ65483:DNJ65539 DDN65483:DDN65539 CTR65483:CTR65539 CJV65483:CJV65539 BZZ65483:BZZ65539 BQD65483:BQD65539 BGH65483:BGH65539 AWL65483:AWL65539 AMP65483:AMP65539 ACT65483:ACT65539 SX65483:SX65539 JB65483:JB65539">
      <formula1>$AK$3:$AK$7</formula1>
    </dataValidation>
    <dataValidation type="list" allowBlank="1" showInputMessage="1" showErrorMessage="1" sqref="WVQ982987:WVQ983043 I65483:I65539 JE65483:JE65539 TA65483:TA65539 ACW65483:ACW65539 AMS65483:AMS65539 AWO65483:AWO65539 BGK65483:BGK65539 BQG65483:BQG65539 CAC65483:CAC65539 CJY65483:CJY65539 CTU65483:CTU65539 DDQ65483:DDQ65539 DNM65483:DNM65539 DXI65483:DXI65539 EHE65483:EHE65539 ERA65483:ERA65539 FAW65483:FAW65539 FKS65483:FKS65539 FUO65483:FUO65539 GEK65483:GEK65539 GOG65483:GOG65539 GYC65483:GYC65539 HHY65483:HHY65539 HRU65483:HRU65539 IBQ65483:IBQ65539 ILM65483:ILM65539 IVI65483:IVI65539 JFE65483:JFE65539 JPA65483:JPA65539 JYW65483:JYW65539 KIS65483:KIS65539 KSO65483:KSO65539 LCK65483:LCK65539 LMG65483:LMG65539 LWC65483:LWC65539 MFY65483:MFY65539 MPU65483:MPU65539 MZQ65483:MZQ65539 NJM65483:NJM65539 NTI65483:NTI65539 ODE65483:ODE65539 ONA65483:ONA65539 OWW65483:OWW65539 PGS65483:PGS65539 PQO65483:PQO65539 QAK65483:QAK65539 QKG65483:QKG65539 QUC65483:QUC65539 RDY65483:RDY65539 RNU65483:RNU65539 RXQ65483:RXQ65539 SHM65483:SHM65539 SRI65483:SRI65539 TBE65483:TBE65539 TLA65483:TLA65539 TUW65483:TUW65539 UES65483:UES65539 UOO65483:UOO65539 UYK65483:UYK65539 VIG65483:VIG65539 VSC65483:VSC65539 WBY65483:WBY65539 WLU65483:WLU65539 WVQ65483:WVQ65539 I131019:I131075 JE131019:JE131075 TA131019:TA131075 ACW131019:ACW131075 AMS131019:AMS131075 AWO131019:AWO131075 BGK131019:BGK131075 BQG131019:BQG131075 CAC131019:CAC131075 CJY131019:CJY131075 CTU131019:CTU131075 DDQ131019:DDQ131075 DNM131019:DNM131075 DXI131019:DXI131075 EHE131019:EHE131075 ERA131019:ERA131075 FAW131019:FAW131075 FKS131019:FKS131075 FUO131019:FUO131075 GEK131019:GEK131075 GOG131019:GOG131075 GYC131019:GYC131075 HHY131019:HHY131075 HRU131019:HRU131075 IBQ131019:IBQ131075 ILM131019:ILM131075 IVI131019:IVI131075 JFE131019:JFE131075 JPA131019:JPA131075 JYW131019:JYW131075 KIS131019:KIS131075 KSO131019:KSO131075 LCK131019:LCK131075 LMG131019:LMG131075 LWC131019:LWC131075 MFY131019:MFY131075 MPU131019:MPU131075 MZQ131019:MZQ131075 NJM131019:NJM131075 NTI131019:NTI131075 ODE131019:ODE131075 ONA131019:ONA131075 OWW131019:OWW131075 PGS131019:PGS131075 PQO131019:PQO131075 QAK131019:QAK131075 QKG131019:QKG131075 QUC131019:QUC131075 RDY131019:RDY131075 RNU131019:RNU131075 RXQ131019:RXQ131075 SHM131019:SHM131075 SRI131019:SRI131075 TBE131019:TBE131075 TLA131019:TLA131075 TUW131019:TUW131075 UES131019:UES131075 UOO131019:UOO131075 UYK131019:UYK131075 VIG131019:VIG131075 VSC131019:VSC131075 WBY131019:WBY131075 WLU131019:WLU131075 WVQ131019:WVQ131075 I196555:I196611 JE196555:JE196611 TA196555:TA196611 ACW196555:ACW196611 AMS196555:AMS196611 AWO196555:AWO196611 BGK196555:BGK196611 BQG196555:BQG196611 CAC196555:CAC196611 CJY196555:CJY196611 CTU196555:CTU196611 DDQ196555:DDQ196611 DNM196555:DNM196611 DXI196555:DXI196611 EHE196555:EHE196611 ERA196555:ERA196611 FAW196555:FAW196611 FKS196555:FKS196611 FUO196555:FUO196611 GEK196555:GEK196611 GOG196555:GOG196611 GYC196555:GYC196611 HHY196555:HHY196611 HRU196555:HRU196611 IBQ196555:IBQ196611 ILM196555:ILM196611 IVI196555:IVI196611 JFE196555:JFE196611 JPA196555:JPA196611 JYW196555:JYW196611 KIS196555:KIS196611 KSO196555:KSO196611 LCK196555:LCK196611 LMG196555:LMG196611 LWC196555:LWC196611 MFY196555:MFY196611 MPU196555:MPU196611 MZQ196555:MZQ196611 NJM196555:NJM196611 NTI196555:NTI196611 ODE196555:ODE196611 ONA196555:ONA196611 OWW196555:OWW196611 PGS196555:PGS196611 PQO196555:PQO196611 QAK196555:QAK196611 QKG196555:QKG196611 QUC196555:QUC196611 RDY196555:RDY196611 RNU196555:RNU196611 RXQ196555:RXQ196611 SHM196555:SHM196611 SRI196555:SRI196611 TBE196555:TBE196611 TLA196555:TLA196611 TUW196555:TUW196611 UES196555:UES196611 UOO196555:UOO196611 UYK196555:UYK196611 VIG196555:VIG196611 VSC196555:VSC196611 WBY196555:WBY196611 WLU196555:WLU196611 WVQ196555:WVQ196611 I262091:I262147 JE262091:JE262147 TA262091:TA262147 ACW262091:ACW262147 AMS262091:AMS262147 AWO262091:AWO262147 BGK262091:BGK262147 BQG262091:BQG262147 CAC262091:CAC262147 CJY262091:CJY262147 CTU262091:CTU262147 DDQ262091:DDQ262147 DNM262091:DNM262147 DXI262091:DXI262147 EHE262091:EHE262147 ERA262091:ERA262147 FAW262091:FAW262147 FKS262091:FKS262147 FUO262091:FUO262147 GEK262091:GEK262147 GOG262091:GOG262147 GYC262091:GYC262147 HHY262091:HHY262147 HRU262091:HRU262147 IBQ262091:IBQ262147 ILM262091:ILM262147 IVI262091:IVI262147 JFE262091:JFE262147 JPA262091:JPA262147 JYW262091:JYW262147 KIS262091:KIS262147 KSO262091:KSO262147 LCK262091:LCK262147 LMG262091:LMG262147 LWC262091:LWC262147 MFY262091:MFY262147 MPU262091:MPU262147 MZQ262091:MZQ262147 NJM262091:NJM262147 NTI262091:NTI262147 ODE262091:ODE262147 ONA262091:ONA262147 OWW262091:OWW262147 PGS262091:PGS262147 PQO262091:PQO262147 QAK262091:QAK262147 QKG262091:QKG262147 QUC262091:QUC262147 RDY262091:RDY262147 RNU262091:RNU262147 RXQ262091:RXQ262147 SHM262091:SHM262147 SRI262091:SRI262147 TBE262091:TBE262147 TLA262091:TLA262147 TUW262091:TUW262147 UES262091:UES262147 UOO262091:UOO262147 UYK262091:UYK262147 VIG262091:VIG262147 VSC262091:VSC262147 WBY262091:WBY262147 WLU262091:WLU262147 WVQ262091:WVQ262147 I327627:I327683 JE327627:JE327683 TA327627:TA327683 ACW327627:ACW327683 AMS327627:AMS327683 AWO327627:AWO327683 BGK327627:BGK327683 BQG327627:BQG327683 CAC327627:CAC327683 CJY327627:CJY327683 CTU327627:CTU327683 DDQ327627:DDQ327683 DNM327627:DNM327683 DXI327627:DXI327683 EHE327627:EHE327683 ERA327627:ERA327683 FAW327627:FAW327683 FKS327627:FKS327683 FUO327627:FUO327683 GEK327627:GEK327683 GOG327627:GOG327683 GYC327627:GYC327683 HHY327627:HHY327683 HRU327627:HRU327683 IBQ327627:IBQ327683 ILM327627:ILM327683 IVI327627:IVI327683 JFE327627:JFE327683 JPA327627:JPA327683 JYW327627:JYW327683 KIS327627:KIS327683 KSO327627:KSO327683 LCK327627:LCK327683 LMG327627:LMG327683 LWC327627:LWC327683 MFY327627:MFY327683 MPU327627:MPU327683 MZQ327627:MZQ327683 NJM327627:NJM327683 NTI327627:NTI327683 ODE327627:ODE327683 ONA327627:ONA327683 OWW327627:OWW327683 PGS327627:PGS327683 PQO327627:PQO327683 QAK327627:QAK327683 QKG327627:QKG327683 QUC327627:QUC327683 RDY327627:RDY327683 RNU327627:RNU327683 RXQ327627:RXQ327683 SHM327627:SHM327683 SRI327627:SRI327683 TBE327627:TBE327683 TLA327627:TLA327683 TUW327627:TUW327683 UES327627:UES327683 UOO327627:UOO327683 UYK327627:UYK327683 VIG327627:VIG327683 VSC327627:VSC327683 WBY327627:WBY327683 WLU327627:WLU327683 WVQ327627:WVQ327683 I393163:I393219 JE393163:JE393219 TA393163:TA393219 ACW393163:ACW393219 AMS393163:AMS393219 AWO393163:AWO393219 BGK393163:BGK393219 BQG393163:BQG393219 CAC393163:CAC393219 CJY393163:CJY393219 CTU393163:CTU393219 DDQ393163:DDQ393219 DNM393163:DNM393219 DXI393163:DXI393219 EHE393163:EHE393219 ERA393163:ERA393219 FAW393163:FAW393219 FKS393163:FKS393219 FUO393163:FUO393219 GEK393163:GEK393219 GOG393163:GOG393219 GYC393163:GYC393219 HHY393163:HHY393219 HRU393163:HRU393219 IBQ393163:IBQ393219 ILM393163:ILM393219 IVI393163:IVI393219 JFE393163:JFE393219 JPA393163:JPA393219 JYW393163:JYW393219 KIS393163:KIS393219 KSO393163:KSO393219 LCK393163:LCK393219 LMG393163:LMG393219 LWC393163:LWC393219 MFY393163:MFY393219 MPU393163:MPU393219 MZQ393163:MZQ393219 NJM393163:NJM393219 NTI393163:NTI393219 ODE393163:ODE393219 ONA393163:ONA393219 OWW393163:OWW393219 PGS393163:PGS393219 PQO393163:PQO393219 QAK393163:QAK393219 QKG393163:QKG393219 QUC393163:QUC393219 RDY393163:RDY393219 RNU393163:RNU393219 RXQ393163:RXQ393219 SHM393163:SHM393219 SRI393163:SRI393219 TBE393163:TBE393219 TLA393163:TLA393219 TUW393163:TUW393219 UES393163:UES393219 UOO393163:UOO393219 UYK393163:UYK393219 VIG393163:VIG393219 VSC393163:VSC393219 WBY393163:WBY393219 WLU393163:WLU393219 WVQ393163:WVQ393219 I458699:I458755 JE458699:JE458755 TA458699:TA458755 ACW458699:ACW458755 AMS458699:AMS458755 AWO458699:AWO458755 BGK458699:BGK458755 BQG458699:BQG458755 CAC458699:CAC458755 CJY458699:CJY458755 CTU458699:CTU458755 DDQ458699:DDQ458755 DNM458699:DNM458755 DXI458699:DXI458755 EHE458699:EHE458755 ERA458699:ERA458755 FAW458699:FAW458755 FKS458699:FKS458755 FUO458699:FUO458755 GEK458699:GEK458755 GOG458699:GOG458755 GYC458699:GYC458755 HHY458699:HHY458755 HRU458699:HRU458755 IBQ458699:IBQ458755 ILM458699:ILM458755 IVI458699:IVI458755 JFE458699:JFE458755 JPA458699:JPA458755 JYW458699:JYW458755 KIS458699:KIS458755 KSO458699:KSO458755 LCK458699:LCK458755 LMG458699:LMG458755 LWC458699:LWC458755 MFY458699:MFY458755 MPU458699:MPU458755 MZQ458699:MZQ458755 NJM458699:NJM458755 NTI458699:NTI458755 ODE458699:ODE458755 ONA458699:ONA458755 OWW458699:OWW458755 PGS458699:PGS458755 PQO458699:PQO458755 QAK458699:QAK458755 QKG458699:QKG458755 QUC458699:QUC458755 RDY458699:RDY458755 RNU458699:RNU458755 RXQ458699:RXQ458755 SHM458699:SHM458755 SRI458699:SRI458755 TBE458699:TBE458755 TLA458699:TLA458755 TUW458699:TUW458755 UES458699:UES458755 UOO458699:UOO458755 UYK458699:UYK458755 VIG458699:VIG458755 VSC458699:VSC458755 WBY458699:WBY458755 WLU458699:WLU458755 WVQ458699:WVQ458755 I524235:I524291 JE524235:JE524291 TA524235:TA524291 ACW524235:ACW524291 AMS524235:AMS524291 AWO524235:AWO524291 BGK524235:BGK524291 BQG524235:BQG524291 CAC524235:CAC524291 CJY524235:CJY524291 CTU524235:CTU524291 DDQ524235:DDQ524291 DNM524235:DNM524291 DXI524235:DXI524291 EHE524235:EHE524291 ERA524235:ERA524291 FAW524235:FAW524291 FKS524235:FKS524291 FUO524235:FUO524291 GEK524235:GEK524291 GOG524235:GOG524291 GYC524235:GYC524291 HHY524235:HHY524291 HRU524235:HRU524291 IBQ524235:IBQ524291 ILM524235:ILM524291 IVI524235:IVI524291 JFE524235:JFE524291 JPA524235:JPA524291 JYW524235:JYW524291 KIS524235:KIS524291 KSO524235:KSO524291 LCK524235:LCK524291 LMG524235:LMG524291 LWC524235:LWC524291 MFY524235:MFY524291 MPU524235:MPU524291 MZQ524235:MZQ524291 NJM524235:NJM524291 NTI524235:NTI524291 ODE524235:ODE524291 ONA524235:ONA524291 OWW524235:OWW524291 PGS524235:PGS524291 PQO524235:PQO524291 QAK524235:QAK524291 QKG524235:QKG524291 QUC524235:QUC524291 RDY524235:RDY524291 RNU524235:RNU524291 RXQ524235:RXQ524291 SHM524235:SHM524291 SRI524235:SRI524291 TBE524235:TBE524291 TLA524235:TLA524291 TUW524235:TUW524291 UES524235:UES524291 UOO524235:UOO524291 UYK524235:UYK524291 VIG524235:VIG524291 VSC524235:VSC524291 WBY524235:WBY524291 WLU524235:WLU524291 WVQ524235:WVQ524291 I589771:I589827 JE589771:JE589827 TA589771:TA589827 ACW589771:ACW589827 AMS589771:AMS589827 AWO589771:AWO589827 BGK589771:BGK589827 BQG589771:BQG589827 CAC589771:CAC589827 CJY589771:CJY589827 CTU589771:CTU589827 DDQ589771:DDQ589827 DNM589771:DNM589827 DXI589771:DXI589827 EHE589771:EHE589827 ERA589771:ERA589827 FAW589771:FAW589827 FKS589771:FKS589827 FUO589771:FUO589827 GEK589771:GEK589827 GOG589771:GOG589827 GYC589771:GYC589827 HHY589771:HHY589827 HRU589771:HRU589827 IBQ589771:IBQ589827 ILM589771:ILM589827 IVI589771:IVI589827 JFE589771:JFE589827 JPA589771:JPA589827 JYW589771:JYW589827 KIS589771:KIS589827 KSO589771:KSO589827 LCK589771:LCK589827 LMG589771:LMG589827 LWC589771:LWC589827 MFY589771:MFY589827 MPU589771:MPU589827 MZQ589771:MZQ589827 NJM589771:NJM589827 NTI589771:NTI589827 ODE589771:ODE589827 ONA589771:ONA589827 OWW589771:OWW589827 PGS589771:PGS589827 PQO589771:PQO589827 QAK589771:QAK589827 QKG589771:QKG589827 QUC589771:QUC589827 RDY589771:RDY589827 RNU589771:RNU589827 RXQ589771:RXQ589827 SHM589771:SHM589827 SRI589771:SRI589827 TBE589771:TBE589827 TLA589771:TLA589827 TUW589771:TUW589827 UES589771:UES589827 UOO589771:UOO589827 UYK589771:UYK589827 VIG589771:VIG589827 VSC589771:VSC589827 WBY589771:WBY589827 WLU589771:WLU589827 WVQ589771:WVQ589827 I655307:I655363 JE655307:JE655363 TA655307:TA655363 ACW655307:ACW655363 AMS655307:AMS655363 AWO655307:AWO655363 BGK655307:BGK655363 BQG655307:BQG655363 CAC655307:CAC655363 CJY655307:CJY655363 CTU655307:CTU655363 DDQ655307:DDQ655363 DNM655307:DNM655363 DXI655307:DXI655363 EHE655307:EHE655363 ERA655307:ERA655363 FAW655307:FAW655363 FKS655307:FKS655363 FUO655307:FUO655363 GEK655307:GEK655363 GOG655307:GOG655363 GYC655307:GYC655363 HHY655307:HHY655363 HRU655307:HRU655363 IBQ655307:IBQ655363 ILM655307:ILM655363 IVI655307:IVI655363 JFE655307:JFE655363 JPA655307:JPA655363 JYW655307:JYW655363 KIS655307:KIS655363 KSO655307:KSO655363 LCK655307:LCK655363 LMG655307:LMG655363 LWC655307:LWC655363 MFY655307:MFY655363 MPU655307:MPU655363 MZQ655307:MZQ655363 NJM655307:NJM655363 NTI655307:NTI655363 ODE655307:ODE655363 ONA655307:ONA655363 OWW655307:OWW655363 PGS655307:PGS655363 PQO655307:PQO655363 QAK655307:QAK655363 QKG655307:QKG655363 QUC655307:QUC655363 RDY655307:RDY655363 RNU655307:RNU655363 RXQ655307:RXQ655363 SHM655307:SHM655363 SRI655307:SRI655363 TBE655307:TBE655363 TLA655307:TLA655363 TUW655307:TUW655363 UES655307:UES655363 UOO655307:UOO655363 UYK655307:UYK655363 VIG655307:VIG655363 VSC655307:VSC655363 WBY655307:WBY655363 WLU655307:WLU655363 WVQ655307:WVQ655363 I720843:I720899 JE720843:JE720899 TA720843:TA720899 ACW720843:ACW720899 AMS720843:AMS720899 AWO720843:AWO720899 BGK720843:BGK720899 BQG720843:BQG720899 CAC720843:CAC720899 CJY720843:CJY720899 CTU720843:CTU720899 DDQ720843:DDQ720899 DNM720843:DNM720899 DXI720843:DXI720899 EHE720843:EHE720899 ERA720843:ERA720899 FAW720843:FAW720899 FKS720843:FKS720899 FUO720843:FUO720899 GEK720843:GEK720899 GOG720843:GOG720899 GYC720843:GYC720899 HHY720843:HHY720899 HRU720843:HRU720899 IBQ720843:IBQ720899 ILM720843:ILM720899 IVI720843:IVI720899 JFE720843:JFE720899 JPA720843:JPA720899 JYW720843:JYW720899 KIS720843:KIS720899 KSO720843:KSO720899 LCK720843:LCK720899 LMG720843:LMG720899 LWC720843:LWC720899 MFY720843:MFY720899 MPU720843:MPU720899 MZQ720843:MZQ720899 NJM720843:NJM720899 NTI720843:NTI720899 ODE720843:ODE720899 ONA720843:ONA720899 OWW720843:OWW720899 PGS720843:PGS720899 PQO720843:PQO720899 QAK720843:QAK720899 QKG720843:QKG720899 QUC720843:QUC720899 RDY720843:RDY720899 RNU720843:RNU720899 RXQ720843:RXQ720899 SHM720843:SHM720899 SRI720843:SRI720899 TBE720843:TBE720899 TLA720843:TLA720899 TUW720843:TUW720899 UES720843:UES720899 UOO720843:UOO720899 UYK720843:UYK720899 VIG720843:VIG720899 VSC720843:VSC720899 WBY720843:WBY720899 WLU720843:WLU720899 WVQ720843:WVQ720899 I786379:I786435 JE786379:JE786435 TA786379:TA786435 ACW786379:ACW786435 AMS786379:AMS786435 AWO786379:AWO786435 BGK786379:BGK786435 BQG786379:BQG786435 CAC786379:CAC786435 CJY786379:CJY786435 CTU786379:CTU786435 DDQ786379:DDQ786435 DNM786379:DNM786435 DXI786379:DXI786435 EHE786379:EHE786435 ERA786379:ERA786435 FAW786379:FAW786435 FKS786379:FKS786435 FUO786379:FUO786435 GEK786379:GEK786435 GOG786379:GOG786435 GYC786379:GYC786435 HHY786379:HHY786435 HRU786379:HRU786435 IBQ786379:IBQ786435 ILM786379:ILM786435 IVI786379:IVI786435 JFE786379:JFE786435 JPA786379:JPA786435 JYW786379:JYW786435 KIS786379:KIS786435 KSO786379:KSO786435 LCK786379:LCK786435 LMG786379:LMG786435 LWC786379:LWC786435 MFY786379:MFY786435 MPU786379:MPU786435 MZQ786379:MZQ786435 NJM786379:NJM786435 NTI786379:NTI786435 ODE786379:ODE786435 ONA786379:ONA786435 OWW786379:OWW786435 PGS786379:PGS786435 PQO786379:PQO786435 QAK786379:QAK786435 QKG786379:QKG786435 QUC786379:QUC786435 RDY786379:RDY786435 RNU786379:RNU786435 RXQ786379:RXQ786435 SHM786379:SHM786435 SRI786379:SRI786435 TBE786379:TBE786435 TLA786379:TLA786435 TUW786379:TUW786435 UES786379:UES786435 UOO786379:UOO786435 UYK786379:UYK786435 VIG786379:VIG786435 VSC786379:VSC786435 WBY786379:WBY786435 WLU786379:WLU786435 WVQ786379:WVQ786435 I851915:I851971 JE851915:JE851971 TA851915:TA851971 ACW851915:ACW851971 AMS851915:AMS851971 AWO851915:AWO851971 BGK851915:BGK851971 BQG851915:BQG851971 CAC851915:CAC851971 CJY851915:CJY851971 CTU851915:CTU851971 DDQ851915:DDQ851971 DNM851915:DNM851971 DXI851915:DXI851971 EHE851915:EHE851971 ERA851915:ERA851971 FAW851915:FAW851971 FKS851915:FKS851971 FUO851915:FUO851971 GEK851915:GEK851971 GOG851915:GOG851971 GYC851915:GYC851971 HHY851915:HHY851971 HRU851915:HRU851971 IBQ851915:IBQ851971 ILM851915:ILM851971 IVI851915:IVI851971 JFE851915:JFE851971 JPA851915:JPA851971 JYW851915:JYW851971 KIS851915:KIS851971 KSO851915:KSO851971 LCK851915:LCK851971 LMG851915:LMG851971 LWC851915:LWC851971 MFY851915:MFY851971 MPU851915:MPU851971 MZQ851915:MZQ851971 NJM851915:NJM851971 NTI851915:NTI851971 ODE851915:ODE851971 ONA851915:ONA851971 OWW851915:OWW851971 PGS851915:PGS851971 PQO851915:PQO851971 QAK851915:QAK851971 QKG851915:QKG851971 QUC851915:QUC851971 RDY851915:RDY851971 RNU851915:RNU851971 RXQ851915:RXQ851971 SHM851915:SHM851971 SRI851915:SRI851971 TBE851915:TBE851971 TLA851915:TLA851971 TUW851915:TUW851971 UES851915:UES851971 UOO851915:UOO851971 UYK851915:UYK851971 VIG851915:VIG851971 VSC851915:VSC851971 WBY851915:WBY851971 WLU851915:WLU851971 WVQ851915:WVQ851971 I917451:I917507 JE917451:JE917507 TA917451:TA917507 ACW917451:ACW917507 AMS917451:AMS917507 AWO917451:AWO917507 BGK917451:BGK917507 BQG917451:BQG917507 CAC917451:CAC917507 CJY917451:CJY917507 CTU917451:CTU917507 DDQ917451:DDQ917507 DNM917451:DNM917507 DXI917451:DXI917507 EHE917451:EHE917507 ERA917451:ERA917507 FAW917451:FAW917507 FKS917451:FKS917507 FUO917451:FUO917507 GEK917451:GEK917507 GOG917451:GOG917507 GYC917451:GYC917507 HHY917451:HHY917507 HRU917451:HRU917507 IBQ917451:IBQ917507 ILM917451:ILM917507 IVI917451:IVI917507 JFE917451:JFE917507 JPA917451:JPA917507 JYW917451:JYW917507 KIS917451:KIS917507 KSO917451:KSO917507 LCK917451:LCK917507 LMG917451:LMG917507 LWC917451:LWC917507 MFY917451:MFY917507 MPU917451:MPU917507 MZQ917451:MZQ917507 NJM917451:NJM917507 NTI917451:NTI917507 ODE917451:ODE917507 ONA917451:ONA917507 OWW917451:OWW917507 PGS917451:PGS917507 PQO917451:PQO917507 QAK917451:QAK917507 QKG917451:QKG917507 QUC917451:QUC917507 RDY917451:RDY917507 RNU917451:RNU917507 RXQ917451:RXQ917507 SHM917451:SHM917507 SRI917451:SRI917507 TBE917451:TBE917507 TLA917451:TLA917507 TUW917451:TUW917507 UES917451:UES917507 UOO917451:UOO917507 UYK917451:UYK917507 VIG917451:VIG917507 VSC917451:VSC917507 WBY917451:WBY917507 WLU917451:WLU917507 WVQ917451:WVQ917507 I982987:I983043 JE982987:JE983043 TA982987:TA983043 ACW982987:ACW983043 AMS982987:AMS983043 AWO982987:AWO983043 BGK982987:BGK983043 BQG982987:BQG983043 CAC982987:CAC983043 CJY982987:CJY983043 CTU982987:CTU983043 DDQ982987:DDQ983043 DNM982987:DNM983043 DXI982987:DXI983043 EHE982987:EHE983043 ERA982987:ERA983043 FAW982987:FAW983043 FKS982987:FKS983043 FUO982987:FUO983043 GEK982987:GEK983043 GOG982987:GOG983043 GYC982987:GYC983043 HHY982987:HHY983043 HRU982987:HRU983043 IBQ982987:IBQ983043 ILM982987:ILM983043 IVI982987:IVI983043 JFE982987:JFE983043 JPA982987:JPA983043 JYW982987:JYW983043 KIS982987:KIS983043 KSO982987:KSO983043 LCK982987:LCK983043 LMG982987:LMG983043 LWC982987:LWC983043 MFY982987:MFY983043 MPU982987:MPU983043 MZQ982987:MZQ983043 NJM982987:NJM983043 NTI982987:NTI983043 ODE982987:ODE983043 ONA982987:ONA983043 OWW982987:OWW983043 PGS982987:PGS983043 PQO982987:PQO983043 QAK982987:QAK983043 QKG982987:QKG983043 QUC982987:QUC983043 RDY982987:RDY983043 RNU982987:RNU983043 RXQ982987:RXQ983043 SHM982987:SHM983043 SRI982987:SRI983043 TBE982987:TBE983043 TLA982987:TLA983043 TUW982987:TUW983043 UES982987:UES983043 UOO982987:UOO983043 UYK982987:UYK983043 VIG982987:VIG983043 VSC982987:VSC983043 WBY982987:WBY983043 WLU982987:WLU983043 JE3:JE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formula1>$AI$3:$AI$7</formula1>
    </dataValidation>
    <dataValidation type="list" allowBlank="1" showInputMessage="1" showErrorMessage="1" sqref="I4:I17">
      <formula1>$AI$3:$AI$13</formula1>
    </dataValidation>
    <dataValidation type="list" allowBlank="1" showInputMessage="1" showErrorMessage="1" sqref="D3">
      <formula1>$AJ$3:$AJ$23</formula1>
    </dataValidation>
    <dataValidation type="list" allowBlank="1" showInputMessage="1" showErrorMessage="1" sqref="F3">
      <formula1>$AK$3:$AK$27</formula1>
    </dataValidation>
    <dataValidation type="list" allowBlank="1" showInputMessage="1" showErrorMessage="1" sqref="I3">
      <formula1>$AI$3:$AI$17</formula1>
    </dataValidation>
    <dataValidation type="list" allowBlank="1" showInputMessage="1" showErrorMessage="1" sqref="F4:F17">
      <formula1>$AK$3:$AK$25</formula1>
    </dataValidation>
    <dataValidation type="list" allowBlank="1" showInputMessage="1" showErrorMessage="1" sqref="D4:D17">
      <formula1>$AJ$3:$AJ$21</formula1>
    </dataValidation>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68"/>
  <sheetViews>
    <sheetView zoomScale="80" zoomScaleNormal="80" workbookViewId="0">
      <selection activeCell="A3" sqref="A3:A168"/>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67.5" x14ac:dyDescent="0.2">
      <c r="A3" s="76">
        <v>1</v>
      </c>
      <c r="B3" s="84">
        <v>42647</v>
      </c>
      <c r="C3" s="77" t="str">
        <f t="shared" ref="C3:C40" si="0">+TEXT(B3,"MMMM")</f>
        <v>Octubre</v>
      </c>
      <c r="D3" s="78" t="s">
        <v>35</v>
      </c>
      <c r="E3" s="78" t="s">
        <v>3023</v>
      </c>
      <c r="F3" s="78" t="s">
        <v>34</v>
      </c>
      <c r="G3" s="78" t="s">
        <v>3024</v>
      </c>
      <c r="H3" s="78" t="s">
        <v>3025</v>
      </c>
      <c r="I3" s="78" t="s">
        <v>66</v>
      </c>
      <c r="J3" s="85">
        <v>42671</v>
      </c>
      <c r="K3" s="84">
        <v>42671</v>
      </c>
      <c r="L3" s="114">
        <f>_xlfn.DAYS(K3,J3)</f>
        <v>0</v>
      </c>
      <c r="M3" s="70" t="s">
        <v>3026</v>
      </c>
      <c r="N3" s="115" t="s">
        <v>32</v>
      </c>
      <c r="O3" s="85">
        <v>42671</v>
      </c>
      <c r="P3" s="114">
        <f>_xlfn.DAYS(O3,J3)</f>
        <v>0</v>
      </c>
      <c r="Q3" s="78" t="s">
        <v>3027</v>
      </c>
      <c r="R3" s="79" t="s">
        <v>3028</v>
      </c>
      <c r="S3" s="164" t="s">
        <v>3029</v>
      </c>
      <c r="AH3" s="14" t="s">
        <v>21</v>
      </c>
      <c r="AI3" s="14" t="s">
        <v>21</v>
      </c>
      <c r="AJ3" s="14" t="s">
        <v>21</v>
      </c>
      <c r="AK3" s="14" t="s">
        <v>21</v>
      </c>
    </row>
    <row r="4" spans="1:37" ht="56.25" x14ac:dyDescent="0.2">
      <c r="A4" s="76">
        <v>2</v>
      </c>
      <c r="B4" s="83">
        <v>42647</v>
      </c>
      <c r="C4" s="72" t="str">
        <f t="shared" si="0"/>
        <v>Octubre</v>
      </c>
      <c r="D4" s="70" t="s">
        <v>35</v>
      </c>
      <c r="E4" s="70" t="s">
        <v>3030</v>
      </c>
      <c r="F4" s="70" t="s">
        <v>36</v>
      </c>
      <c r="G4" s="70" t="s">
        <v>3031</v>
      </c>
      <c r="H4" s="78" t="s">
        <v>3025</v>
      </c>
      <c r="I4" s="78" t="s">
        <v>40</v>
      </c>
      <c r="J4" s="83">
        <v>42654</v>
      </c>
      <c r="K4" s="83">
        <v>42663</v>
      </c>
      <c r="L4" s="114">
        <f t="shared" ref="L4:L67" si="1">_xlfn.DAYS(K4,J4)</f>
        <v>9</v>
      </c>
      <c r="M4" s="70" t="s">
        <v>3026</v>
      </c>
      <c r="N4" s="115" t="s">
        <v>32</v>
      </c>
      <c r="O4" s="83">
        <v>42663</v>
      </c>
      <c r="P4" s="114">
        <f t="shared" ref="P4:P67" si="2">_xlfn.DAYS(O4,J4)</f>
        <v>9</v>
      </c>
      <c r="Q4" s="70" t="s">
        <v>3032</v>
      </c>
      <c r="R4" s="73" t="s">
        <v>3033</v>
      </c>
      <c r="S4" s="164" t="s">
        <v>3029</v>
      </c>
      <c r="AH4" s="14" t="s">
        <v>38</v>
      </c>
      <c r="AI4" s="14" t="s">
        <v>40</v>
      </c>
      <c r="AJ4" s="14" t="s">
        <v>20</v>
      </c>
      <c r="AK4" s="14" t="s">
        <v>31</v>
      </c>
    </row>
    <row r="5" spans="1:37" ht="67.5" x14ac:dyDescent="0.2">
      <c r="A5" s="76">
        <v>3</v>
      </c>
      <c r="B5" s="99">
        <v>42648</v>
      </c>
      <c r="C5" s="91" t="str">
        <f t="shared" si="0"/>
        <v>Octubre</v>
      </c>
      <c r="D5" s="100" t="s">
        <v>30</v>
      </c>
      <c r="E5" s="100" t="s">
        <v>3034</v>
      </c>
      <c r="F5" s="100" t="s">
        <v>31</v>
      </c>
      <c r="G5" s="100" t="s">
        <v>3035</v>
      </c>
      <c r="H5" s="165" t="s">
        <v>3025</v>
      </c>
      <c r="I5" s="165" t="s">
        <v>28</v>
      </c>
      <c r="J5" s="99">
        <v>42658</v>
      </c>
      <c r="K5" s="99">
        <v>42662</v>
      </c>
      <c r="L5" s="114">
        <f t="shared" si="1"/>
        <v>4</v>
      </c>
      <c r="M5" s="100" t="s">
        <v>3036</v>
      </c>
      <c r="N5" s="166" t="s">
        <v>32</v>
      </c>
      <c r="O5" s="99">
        <v>42662</v>
      </c>
      <c r="P5" s="114">
        <f t="shared" si="2"/>
        <v>4</v>
      </c>
      <c r="Q5" s="100" t="s">
        <v>3037</v>
      </c>
      <c r="R5" s="101" t="s">
        <v>3038</v>
      </c>
      <c r="S5" s="167" t="s">
        <v>3029</v>
      </c>
      <c r="AH5" s="14"/>
      <c r="AI5" s="14"/>
      <c r="AJ5" s="14"/>
      <c r="AK5" s="14"/>
    </row>
    <row r="6" spans="1:37" ht="191.25" x14ac:dyDescent="0.2">
      <c r="A6" s="76">
        <v>4</v>
      </c>
      <c r="B6" s="83">
        <v>42649</v>
      </c>
      <c r="C6" s="72" t="str">
        <f t="shared" si="0"/>
        <v>Octubre</v>
      </c>
      <c r="D6" s="70" t="s">
        <v>26</v>
      </c>
      <c r="E6" s="70" t="s">
        <v>3039</v>
      </c>
      <c r="F6" s="70" t="s">
        <v>34</v>
      </c>
      <c r="G6" s="70" t="s">
        <v>3040</v>
      </c>
      <c r="H6" s="70" t="s">
        <v>3041</v>
      </c>
      <c r="I6" s="78" t="s">
        <v>40</v>
      </c>
      <c r="J6" s="83">
        <v>42649</v>
      </c>
      <c r="K6" s="83">
        <v>42673</v>
      </c>
      <c r="L6" s="114">
        <f t="shared" si="1"/>
        <v>24</v>
      </c>
      <c r="M6" s="70" t="s">
        <v>3042</v>
      </c>
      <c r="N6" s="69" t="s">
        <v>32</v>
      </c>
      <c r="O6" s="83">
        <v>42673</v>
      </c>
      <c r="P6" s="114">
        <f t="shared" si="2"/>
        <v>24</v>
      </c>
      <c r="Q6" s="70" t="s">
        <v>3043</v>
      </c>
      <c r="R6" s="73" t="s">
        <v>3044</v>
      </c>
      <c r="S6" s="164" t="s">
        <v>3029</v>
      </c>
      <c r="AH6" s="14" t="s">
        <v>29</v>
      </c>
      <c r="AI6" s="14" t="s">
        <v>41</v>
      </c>
      <c r="AJ6" s="14" t="s">
        <v>42</v>
      </c>
      <c r="AK6" s="14" t="s">
        <v>43</v>
      </c>
    </row>
    <row r="7" spans="1:37" ht="90" x14ac:dyDescent="0.2">
      <c r="A7" s="76">
        <v>5</v>
      </c>
      <c r="B7" s="83">
        <v>42649</v>
      </c>
      <c r="C7" s="72" t="str">
        <f t="shared" si="0"/>
        <v>Octubre</v>
      </c>
      <c r="D7" s="70" t="s">
        <v>24</v>
      </c>
      <c r="E7" s="70" t="s">
        <v>3045</v>
      </c>
      <c r="F7" s="70" t="s">
        <v>34</v>
      </c>
      <c r="G7" s="70" t="s">
        <v>3046</v>
      </c>
      <c r="H7" s="70" t="s">
        <v>3047</v>
      </c>
      <c r="I7" s="78" t="s">
        <v>37</v>
      </c>
      <c r="J7" s="83">
        <v>42649</v>
      </c>
      <c r="K7" s="83">
        <v>42669</v>
      </c>
      <c r="L7" s="114">
        <f t="shared" si="1"/>
        <v>20</v>
      </c>
      <c r="M7" s="70" t="s">
        <v>3048</v>
      </c>
      <c r="N7" s="69" t="s">
        <v>32</v>
      </c>
      <c r="O7" s="83">
        <v>42669</v>
      </c>
      <c r="P7" s="114">
        <f t="shared" si="2"/>
        <v>20</v>
      </c>
      <c r="Q7" s="70" t="s">
        <v>3049</v>
      </c>
      <c r="R7" s="73" t="s">
        <v>3050</v>
      </c>
      <c r="S7" s="164" t="s">
        <v>3029</v>
      </c>
      <c r="AH7" s="14" t="s">
        <v>32</v>
      </c>
      <c r="AI7" s="14" t="s">
        <v>44</v>
      </c>
      <c r="AJ7" s="14" t="s">
        <v>35</v>
      </c>
      <c r="AK7" s="14" t="s">
        <v>27</v>
      </c>
    </row>
    <row r="8" spans="1:37" ht="78.75" x14ac:dyDescent="0.2">
      <c r="A8" s="76">
        <v>6</v>
      </c>
      <c r="B8" s="83">
        <v>42650</v>
      </c>
      <c r="C8" s="72" t="str">
        <f t="shared" si="0"/>
        <v>Octubre</v>
      </c>
      <c r="D8" s="70" t="s">
        <v>26</v>
      </c>
      <c r="E8" s="70" t="s">
        <v>3051</v>
      </c>
      <c r="F8" s="70" t="s">
        <v>31</v>
      </c>
      <c r="G8" s="70" t="s">
        <v>3052</v>
      </c>
      <c r="H8" s="70" t="s">
        <v>3053</v>
      </c>
      <c r="I8" s="78" t="s">
        <v>44</v>
      </c>
      <c r="J8" s="83">
        <v>42658</v>
      </c>
      <c r="K8" s="83">
        <v>42662</v>
      </c>
      <c r="L8" s="114">
        <f t="shared" si="1"/>
        <v>4</v>
      </c>
      <c r="M8" s="70" t="s">
        <v>3054</v>
      </c>
      <c r="N8" s="69" t="s">
        <v>32</v>
      </c>
      <c r="O8" s="83">
        <v>42662</v>
      </c>
      <c r="P8" s="114">
        <f t="shared" si="2"/>
        <v>4</v>
      </c>
      <c r="Q8" s="70" t="s">
        <v>3055</v>
      </c>
      <c r="R8" s="73" t="s">
        <v>3056</v>
      </c>
      <c r="S8" s="164" t="s">
        <v>3029</v>
      </c>
      <c r="AH8" s="14"/>
      <c r="AI8" s="14" t="s">
        <v>28</v>
      </c>
      <c r="AJ8" s="14" t="s">
        <v>26</v>
      </c>
      <c r="AK8" s="14" t="s">
        <v>45</v>
      </c>
    </row>
    <row r="9" spans="1:37" ht="33.75" x14ac:dyDescent="0.2">
      <c r="A9" s="76">
        <v>7</v>
      </c>
      <c r="B9" s="83">
        <v>42654</v>
      </c>
      <c r="C9" s="72" t="str">
        <f t="shared" si="0"/>
        <v>Octubre</v>
      </c>
      <c r="D9" s="70" t="s">
        <v>35</v>
      </c>
      <c r="E9" s="70" t="s">
        <v>3057</v>
      </c>
      <c r="F9" s="70" t="s">
        <v>36</v>
      </c>
      <c r="G9" s="70" t="s">
        <v>3058</v>
      </c>
      <c r="H9" s="70" t="s">
        <v>3059</v>
      </c>
      <c r="I9" s="78" t="s">
        <v>28</v>
      </c>
      <c r="J9" s="83">
        <v>42654</v>
      </c>
      <c r="K9" s="83">
        <v>42673</v>
      </c>
      <c r="L9" s="114">
        <f t="shared" si="1"/>
        <v>19</v>
      </c>
      <c r="M9" s="70" t="s">
        <v>3036</v>
      </c>
      <c r="N9" s="69" t="s">
        <v>32</v>
      </c>
      <c r="O9" s="83">
        <v>42674</v>
      </c>
      <c r="P9" s="114">
        <v>0</v>
      </c>
      <c r="Q9" s="70" t="s">
        <v>3060</v>
      </c>
      <c r="R9" s="73" t="s">
        <v>3061</v>
      </c>
      <c r="S9" s="164" t="s">
        <v>3029</v>
      </c>
      <c r="AH9" s="14"/>
      <c r="AI9" s="14" t="s">
        <v>37</v>
      </c>
      <c r="AJ9" s="14" t="s">
        <v>22</v>
      </c>
      <c r="AK9" s="14" t="s">
        <v>46</v>
      </c>
    </row>
    <row r="10" spans="1:37" ht="33.75" x14ac:dyDescent="0.2">
      <c r="A10" s="76">
        <v>8</v>
      </c>
      <c r="B10" s="83">
        <v>42654</v>
      </c>
      <c r="C10" s="72" t="str">
        <f t="shared" si="0"/>
        <v>Octubre</v>
      </c>
      <c r="D10" s="70" t="s">
        <v>35</v>
      </c>
      <c r="E10" s="70" t="s">
        <v>3062</v>
      </c>
      <c r="F10" s="70" t="s">
        <v>34</v>
      </c>
      <c r="G10" s="70" t="s">
        <v>3063</v>
      </c>
      <c r="H10" s="70" t="s">
        <v>3064</v>
      </c>
      <c r="I10" s="78" t="s">
        <v>40</v>
      </c>
      <c r="J10" s="83">
        <v>42654</v>
      </c>
      <c r="K10" s="83">
        <v>42663</v>
      </c>
      <c r="L10" s="114">
        <f t="shared" si="1"/>
        <v>9</v>
      </c>
      <c r="M10" s="70" t="s">
        <v>3036</v>
      </c>
      <c r="N10" s="69" t="s">
        <v>32</v>
      </c>
      <c r="O10" s="83">
        <v>42663</v>
      </c>
      <c r="P10" s="114">
        <f t="shared" si="2"/>
        <v>9</v>
      </c>
      <c r="Q10" s="70" t="s">
        <v>3065</v>
      </c>
      <c r="R10" s="73" t="s">
        <v>3033</v>
      </c>
      <c r="S10" s="164" t="s">
        <v>3029</v>
      </c>
      <c r="AH10" s="14"/>
      <c r="AI10" s="14" t="s">
        <v>66</v>
      </c>
      <c r="AJ10" s="14" t="s">
        <v>68</v>
      </c>
      <c r="AK10" s="14" t="s">
        <v>67</v>
      </c>
    </row>
    <row r="11" spans="1:37" ht="78.75" x14ac:dyDescent="0.2">
      <c r="A11" s="76">
        <v>9</v>
      </c>
      <c r="B11" s="83">
        <v>42654</v>
      </c>
      <c r="C11" s="72" t="str">
        <f t="shared" si="0"/>
        <v>Octubre</v>
      </c>
      <c r="D11" s="70" t="s">
        <v>26</v>
      </c>
      <c r="E11" s="70" t="s">
        <v>3066</v>
      </c>
      <c r="F11" s="70" t="s">
        <v>31</v>
      </c>
      <c r="G11" s="70" t="s">
        <v>3067</v>
      </c>
      <c r="H11" s="70" t="s">
        <v>3068</v>
      </c>
      <c r="I11" s="78" t="s">
        <v>28</v>
      </c>
      <c r="J11" s="83">
        <v>42653</v>
      </c>
      <c r="K11" s="83">
        <v>42685</v>
      </c>
      <c r="L11" s="114">
        <f t="shared" si="1"/>
        <v>32</v>
      </c>
      <c r="M11" s="70" t="s">
        <v>3069</v>
      </c>
      <c r="N11" s="69" t="s">
        <v>32</v>
      </c>
      <c r="O11" s="83">
        <v>42685</v>
      </c>
      <c r="P11" s="114">
        <f t="shared" si="2"/>
        <v>32</v>
      </c>
      <c r="Q11" s="70" t="s">
        <v>3070</v>
      </c>
      <c r="R11" s="73" t="s">
        <v>3071</v>
      </c>
      <c r="S11" s="164" t="s">
        <v>3029</v>
      </c>
      <c r="AH11" s="14"/>
      <c r="AI11" s="14" t="s">
        <v>47</v>
      </c>
      <c r="AJ11" s="14" t="s">
        <v>25</v>
      </c>
      <c r="AK11" s="14" t="s">
        <v>48</v>
      </c>
    </row>
    <row r="12" spans="1:37" ht="101.25" x14ac:dyDescent="0.2">
      <c r="A12" s="76">
        <v>10</v>
      </c>
      <c r="B12" s="93">
        <v>42655</v>
      </c>
      <c r="C12" s="90" t="str">
        <f t="shared" si="0"/>
        <v>Octubre</v>
      </c>
      <c r="D12" s="95" t="s">
        <v>26</v>
      </c>
      <c r="E12" s="95" t="s">
        <v>3072</v>
      </c>
      <c r="F12" s="95" t="s">
        <v>31</v>
      </c>
      <c r="G12" s="95" t="s">
        <v>3073</v>
      </c>
      <c r="H12" s="95" t="s">
        <v>3074</v>
      </c>
      <c r="I12" s="116" t="s">
        <v>44</v>
      </c>
      <c r="J12" s="93">
        <v>42668</v>
      </c>
      <c r="K12" s="93">
        <v>42668</v>
      </c>
      <c r="L12" s="114">
        <f t="shared" si="1"/>
        <v>0</v>
      </c>
      <c r="M12" s="95" t="s">
        <v>3075</v>
      </c>
      <c r="N12" s="97" t="s">
        <v>32</v>
      </c>
      <c r="O12" s="93">
        <v>42668</v>
      </c>
      <c r="P12" s="114">
        <f t="shared" si="2"/>
        <v>0</v>
      </c>
      <c r="Q12" s="95" t="s">
        <v>3076</v>
      </c>
      <c r="R12" s="98" t="s">
        <v>3077</v>
      </c>
      <c r="S12" s="168" t="s">
        <v>3029</v>
      </c>
      <c r="AH12" s="14"/>
      <c r="AI12" s="14" t="s">
        <v>69</v>
      </c>
      <c r="AJ12" s="14" t="s">
        <v>24</v>
      </c>
      <c r="AK12" s="14" t="s">
        <v>70</v>
      </c>
    </row>
    <row r="13" spans="1:37" ht="90" x14ac:dyDescent="0.2">
      <c r="A13" s="76">
        <v>11</v>
      </c>
      <c r="B13" s="93">
        <v>42656</v>
      </c>
      <c r="C13" s="90" t="str">
        <f t="shared" si="0"/>
        <v>Octubre</v>
      </c>
      <c r="D13" s="95" t="s">
        <v>26</v>
      </c>
      <c r="E13" s="95" t="s">
        <v>3078</v>
      </c>
      <c r="F13" s="95" t="s">
        <v>31</v>
      </c>
      <c r="G13" s="95" t="s">
        <v>3079</v>
      </c>
      <c r="H13" s="95" t="s">
        <v>3080</v>
      </c>
      <c r="I13" s="116" t="s">
        <v>44</v>
      </c>
      <c r="J13" s="93">
        <v>42656</v>
      </c>
      <c r="K13" s="93">
        <v>42662</v>
      </c>
      <c r="L13" s="114">
        <f t="shared" si="1"/>
        <v>6</v>
      </c>
      <c r="M13" s="95" t="s">
        <v>3081</v>
      </c>
      <c r="N13" s="97" t="s">
        <v>32</v>
      </c>
      <c r="O13" s="93">
        <v>42662</v>
      </c>
      <c r="P13" s="114">
        <f t="shared" si="2"/>
        <v>6</v>
      </c>
      <c r="Q13" s="95" t="s">
        <v>3082</v>
      </c>
      <c r="R13" s="98" t="s">
        <v>3083</v>
      </c>
      <c r="S13" s="168" t="s">
        <v>3029</v>
      </c>
      <c r="AH13" s="14"/>
      <c r="AI13" s="14" t="s">
        <v>49</v>
      </c>
      <c r="AJ13" s="14" t="s">
        <v>50</v>
      </c>
      <c r="AK13" s="14" t="s">
        <v>51</v>
      </c>
    </row>
    <row r="14" spans="1:37" ht="146.25" x14ac:dyDescent="0.2">
      <c r="A14" s="76">
        <v>12</v>
      </c>
      <c r="B14" s="83">
        <v>42657</v>
      </c>
      <c r="C14" s="72" t="str">
        <f t="shared" si="0"/>
        <v>Octubre</v>
      </c>
      <c r="D14" s="70" t="s">
        <v>33</v>
      </c>
      <c r="E14" s="70" t="s">
        <v>3084</v>
      </c>
      <c r="F14" s="70" t="s">
        <v>31</v>
      </c>
      <c r="G14" s="70" t="s">
        <v>3085</v>
      </c>
      <c r="H14" s="70" t="s">
        <v>3086</v>
      </c>
      <c r="I14" s="78" t="s">
        <v>28</v>
      </c>
      <c r="J14" s="83">
        <v>42657</v>
      </c>
      <c r="K14" s="93">
        <v>42668</v>
      </c>
      <c r="L14" s="114">
        <f t="shared" si="1"/>
        <v>11</v>
      </c>
      <c r="M14" s="70" t="s">
        <v>3087</v>
      </c>
      <c r="N14" s="69" t="s">
        <v>32</v>
      </c>
      <c r="O14" s="93">
        <v>42668</v>
      </c>
      <c r="P14" s="114">
        <f t="shared" si="2"/>
        <v>11</v>
      </c>
      <c r="Q14" s="70" t="s">
        <v>3088</v>
      </c>
      <c r="R14" s="73" t="s">
        <v>3089</v>
      </c>
      <c r="S14" s="164" t="s">
        <v>3029</v>
      </c>
      <c r="AH14" s="14"/>
      <c r="AI14" s="14" t="s">
        <v>52</v>
      </c>
      <c r="AJ14" s="14" t="s">
        <v>53</v>
      </c>
      <c r="AK14" s="14" t="s">
        <v>54</v>
      </c>
    </row>
    <row r="15" spans="1:37" ht="78.75" x14ac:dyDescent="0.2">
      <c r="A15" s="76">
        <v>13</v>
      </c>
      <c r="B15" s="93">
        <v>42661</v>
      </c>
      <c r="C15" s="90" t="str">
        <f t="shared" si="0"/>
        <v>Octubre</v>
      </c>
      <c r="D15" s="95" t="s">
        <v>35</v>
      </c>
      <c r="E15" s="95" t="s">
        <v>3090</v>
      </c>
      <c r="F15" s="95" t="s">
        <v>36</v>
      </c>
      <c r="G15" s="95" t="s">
        <v>3091</v>
      </c>
      <c r="H15" s="95" t="s">
        <v>3092</v>
      </c>
      <c r="I15" s="116" t="s">
        <v>28</v>
      </c>
      <c r="J15" s="93">
        <v>42692</v>
      </c>
      <c r="K15" s="93">
        <v>42692</v>
      </c>
      <c r="L15" s="114">
        <f t="shared" si="1"/>
        <v>0</v>
      </c>
      <c r="M15" s="95" t="s">
        <v>3036</v>
      </c>
      <c r="N15" s="97" t="s">
        <v>32</v>
      </c>
      <c r="O15" s="93">
        <v>42684</v>
      </c>
      <c r="P15" s="114">
        <f t="shared" si="2"/>
        <v>-8</v>
      </c>
      <c r="Q15" s="95" t="s">
        <v>3093</v>
      </c>
      <c r="R15" s="98" t="s">
        <v>3094</v>
      </c>
      <c r="S15" s="164" t="s">
        <v>3029</v>
      </c>
      <c r="AH15" s="14"/>
      <c r="AI15" s="14"/>
      <c r="AJ15" s="14"/>
      <c r="AK15" s="14"/>
    </row>
    <row r="16" spans="1:37" ht="135" x14ac:dyDescent="0.2">
      <c r="A16" s="76">
        <v>14</v>
      </c>
      <c r="B16" s="83">
        <v>42662</v>
      </c>
      <c r="C16" s="72" t="str">
        <f t="shared" si="0"/>
        <v>Octubre</v>
      </c>
      <c r="D16" s="70" t="s">
        <v>35</v>
      </c>
      <c r="E16" s="70" t="s">
        <v>3095</v>
      </c>
      <c r="F16" s="70" t="s">
        <v>65</v>
      </c>
      <c r="G16" s="70" t="s">
        <v>3096</v>
      </c>
      <c r="H16" s="70" t="s">
        <v>3097</v>
      </c>
      <c r="I16" s="78" t="s">
        <v>28</v>
      </c>
      <c r="J16" s="83">
        <v>42668</v>
      </c>
      <c r="K16" s="83">
        <v>42668</v>
      </c>
      <c r="L16" s="114">
        <f t="shared" si="1"/>
        <v>0</v>
      </c>
      <c r="M16" s="70" t="s">
        <v>3098</v>
      </c>
      <c r="N16" s="69" t="s">
        <v>32</v>
      </c>
      <c r="O16" s="83">
        <v>42668</v>
      </c>
      <c r="P16" s="114">
        <f t="shared" si="2"/>
        <v>0</v>
      </c>
      <c r="Q16" s="70" t="s">
        <v>3099</v>
      </c>
      <c r="R16" s="73" t="s">
        <v>3100</v>
      </c>
      <c r="S16" s="164" t="s">
        <v>3029</v>
      </c>
      <c r="AH16" s="14"/>
      <c r="AI16" s="14"/>
      <c r="AJ16" s="14" t="s">
        <v>55</v>
      </c>
      <c r="AK16" s="14" t="s">
        <v>36</v>
      </c>
    </row>
    <row r="17" spans="1:37" ht="101.25" x14ac:dyDescent="0.2">
      <c r="A17" s="76">
        <v>15</v>
      </c>
      <c r="B17" s="83">
        <v>42662</v>
      </c>
      <c r="C17" s="72" t="str">
        <f t="shared" si="0"/>
        <v>Octubre</v>
      </c>
      <c r="D17" s="70" t="s">
        <v>20</v>
      </c>
      <c r="E17" s="70" t="s">
        <v>3101</v>
      </c>
      <c r="F17" s="70" t="s">
        <v>31</v>
      </c>
      <c r="G17" s="70" t="s">
        <v>3102</v>
      </c>
      <c r="H17" s="70" t="s">
        <v>3068</v>
      </c>
      <c r="I17" s="78" t="s">
        <v>28</v>
      </c>
      <c r="J17" s="83">
        <v>42667</v>
      </c>
      <c r="K17" s="83">
        <v>42667</v>
      </c>
      <c r="L17" s="114">
        <f t="shared" si="1"/>
        <v>0</v>
      </c>
      <c r="M17" s="70" t="s">
        <v>3103</v>
      </c>
      <c r="N17" s="69" t="s">
        <v>32</v>
      </c>
      <c r="O17" s="83">
        <v>42667</v>
      </c>
      <c r="P17" s="114">
        <f t="shared" si="2"/>
        <v>0</v>
      </c>
      <c r="Q17" s="70" t="s">
        <v>3104</v>
      </c>
      <c r="R17" s="73" t="s">
        <v>3105</v>
      </c>
      <c r="S17" s="164" t="s">
        <v>3029</v>
      </c>
      <c r="AH17" s="14"/>
      <c r="AI17" s="14"/>
      <c r="AJ17" s="14" t="s">
        <v>56</v>
      </c>
      <c r="AK17" s="14" t="s">
        <v>57</v>
      </c>
    </row>
    <row r="18" spans="1:37" ht="101.25" x14ac:dyDescent="0.2">
      <c r="A18" s="76">
        <v>16</v>
      </c>
      <c r="B18" s="83">
        <v>42663</v>
      </c>
      <c r="C18" s="72" t="str">
        <f t="shared" si="0"/>
        <v>Octubre</v>
      </c>
      <c r="D18" s="70" t="s">
        <v>35</v>
      </c>
      <c r="E18" s="70" t="s">
        <v>3106</v>
      </c>
      <c r="F18" s="70" t="s">
        <v>31</v>
      </c>
      <c r="G18" s="70" t="s">
        <v>3107</v>
      </c>
      <c r="H18" s="70" t="s">
        <v>3108</v>
      </c>
      <c r="I18" s="78" t="s">
        <v>28</v>
      </c>
      <c r="J18" s="83">
        <v>42676</v>
      </c>
      <c r="K18" s="83">
        <v>42682</v>
      </c>
      <c r="L18" s="114">
        <f t="shared" si="1"/>
        <v>6</v>
      </c>
      <c r="M18" s="70" t="s">
        <v>3036</v>
      </c>
      <c r="N18" s="69" t="s">
        <v>32</v>
      </c>
      <c r="O18" s="83">
        <v>42673</v>
      </c>
      <c r="P18" s="114">
        <v>0</v>
      </c>
      <c r="Q18" s="70" t="s">
        <v>3109</v>
      </c>
      <c r="R18" s="73" t="s">
        <v>3110</v>
      </c>
      <c r="S18" s="164" t="s">
        <v>3029</v>
      </c>
      <c r="AH18" s="14"/>
      <c r="AI18" s="14"/>
      <c r="AJ18" s="14" t="s">
        <v>58</v>
      </c>
      <c r="AK18" s="14" t="s">
        <v>59</v>
      </c>
    </row>
    <row r="19" spans="1:37" ht="157.5" x14ac:dyDescent="0.2">
      <c r="A19" s="76">
        <v>17</v>
      </c>
      <c r="B19" s="93">
        <v>42663</v>
      </c>
      <c r="C19" s="90" t="str">
        <f t="shared" si="0"/>
        <v>Octubre</v>
      </c>
      <c r="D19" s="95" t="s">
        <v>26</v>
      </c>
      <c r="E19" s="95" t="s">
        <v>3111</v>
      </c>
      <c r="F19" s="95" t="s">
        <v>31</v>
      </c>
      <c r="G19" s="95" t="s">
        <v>3112</v>
      </c>
      <c r="H19" s="95" t="s">
        <v>3053</v>
      </c>
      <c r="I19" s="116" t="s">
        <v>28</v>
      </c>
      <c r="J19" s="93">
        <v>42670</v>
      </c>
      <c r="K19" s="93">
        <v>42673</v>
      </c>
      <c r="L19" s="114">
        <f t="shared" si="1"/>
        <v>3</v>
      </c>
      <c r="M19" s="95" t="s">
        <v>3113</v>
      </c>
      <c r="N19" s="97" t="s">
        <v>32</v>
      </c>
      <c r="O19" s="93">
        <v>42673</v>
      </c>
      <c r="P19" s="114">
        <f t="shared" si="2"/>
        <v>3</v>
      </c>
      <c r="Q19" s="95" t="s">
        <v>3114</v>
      </c>
      <c r="R19" s="98"/>
      <c r="S19" s="168" t="s">
        <v>3029</v>
      </c>
      <c r="AH19" s="14"/>
      <c r="AI19" s="14"/>
      <c r="AJ19" s="14" t="s">
        <v>30</v>
      </c>
      <c r="AK19" s="14" t="s">
        <v>60</v>
      </c>
    </row>
    <row r="20" spans="1:37" ht="56.25" x14ac:dyDescent="0.2">
      <c r="A20" s="76">
        <v>18</v>
      </c>
      <c r="B20" s="93">
        <v>42663</v>
      </c>
      <c r="C20" s="90" t="str">
        <f t="shared" si="0"/>
        <v>Octubre</v>
      </c>
      <c r="D20" s="95" t="s">
        <v>35</v>
      </c>
      <c r="E20" s="95" t="s">
        <v>3115</v>
      </c>
      <c r="F20" s="95" t="s">
        <v>36</v>
      </c>
      <c r="G20" s="95" t="s">
        <v>3116</v>
      </c>
      <c r="H20" s="95" t="s">
        <v>3117</v>
      </c>
      <c r="I20" s="116" t="s">
        <v>28</v>
      </c>
      <c r="J20" s="93">
        <v>42659</v>
      </c>
      <c r="K20" s="93">
        <v>42682</v>
      </c>
      <c r="L20" s="114">
        <f t="shared" si="1"/>
        <v>23</v>
      </c>
      <c r="M20" s="95" t="s">
        <v>3036</v>
      </c>
      <c r="N20" s="97" t="s">
        <v>32</v>
      </c>
      <c r="O20" s="93">
        <v>42682</v>
      </c>
      <c r="P20" s="114">
        <f t="shared" si="2"/>
        <v>23</v>
      </c>
      <c r="Q20" s="95" t="s">
        <v>3118</v>
      </c>
      <c r="R20" s="98" t="s">
        <v>3119</v>
      </c>
      <c r="S20" s="168" t="s">
        <v>3029</v>
      </c>
      <c r="AH20" s="14"/>
      <c r="AI20" s="14"/>
      <c r="AJ20" s="14" t="s">
        <v>33</v>
      </c>
      <c r="AK20" s="14" t="s">
        <v>61</v>
      </c>
    </row>
    <row r="21" spans="1:37" ht="168.75" x14ac:dyDescent="0.2">
      <c r="A21" s="76">
        <v>19</v>
      </c>
      <c r="B21" s="93">
        <v>42663</v>
      </c>
      <c r="C21" s="90" t="str">
        <f t="shared" si="0"/>
        <v>Octubre</v>
      </c>
      <c r="D21" s="95" t="s">
        <v>26</v>
      </c>
      <c r="E21" s="95" t="s">
        <v>3120</v>
      </c>
      <c r="F21" s="95" t="s">
        <v>31</v>
      </c>
      <c r="G21" s="95" t="s">
        <v>3121</v>
      </c>
      <c r="H21" s="95" t="s">
        <v>3047</v>
      </c>
      <c r="I21" s="116" t="s">
        <v>28</v>
      </c>
      <c r="J21" s="93">
        <v>42670</v>
      </c>
      <c r="K21" s="93">
        <v>42682</v>
      </c>
      <c r="L21" s="114">
        <f t="shared" si="1"/>
        <v>12</v>
      </c>
      <c r="M21" s="95" t="s">
        <v>3036</v>
      </c>
      <c r="N21" s="97" t="s">
        <v>32</v>
      </c>
      <c r="O21" s="93">
        <v>42682</v>
      </c>
      <c r="P21" s="114">
        <f t="shared" si="2"/>
        <v>12</v>
      </c>
      <c r="Q21" s="95" t="s">
        <v>3122</v>
      </c>
      <c r="R21" s="98"/>
      <c r="S21" s="168" t="s">
        <v>3029</v>
      </c>
      <c r="AH21" s="14"/>
      <c r="AI21" s="14"/>
      <c r="AJ21" s="14" t="s">
        <v>23</v>
      </c>
      <c r="AK21" s="14" t="s">
        <v>62</v>
      </c>
    </row>
    <row r="22" spans="1:37" ht="168.75" x14ac:dyDescent="0.2">
      <c r="A22" s="76">
        <v>20</v>
      </c>
      <c r="B22" s="93">
        <v>42664</v>
      </c>
      <c r="C22" s="90" t="str">
        <f t="shared" si="0"/>
        <v>Octubre</v>
      </c>
      <c r="D22" s="95" t="s">
        <v>56</v>
      </c>
      <c r="E22" s="95" t="s">
        <v>3123</v>
      </c>
      <c r="F22" s="95" t="s">
        <v>57</v>
      </c>
      <c r="G22" s="95" t="s">
        <v>3124</v>
      </c>
      <c r="H22" s="95" t="s">
        <v>3125</v>
      </c>
      <c r="I22" s="116" t="s">
        <v>41</v>
      </c>
      <c r="J22" s="93">
        <v>42696</v>
      </c>
      <c r="K22" s="93">
        <v>42696</v>
      </c>
      <c r="L22" s="114">
        <f t="shared" si="1"/>
        <v>0</v>
      </c>
      <c r="M22" s="95" t="s">
        <v>3036</v>
      </c>
      <c r="N22" s="97" t="s">
        <v>32</v>
      </c>
      <c r="O22" s="93">
        <v>42696</v>
      </c>
      <c r="P22" s="114">
        <f t="shared" si="2"/>
        <v>0</v>
      </c>
      <c r="Q22" s="95" t="s">
        <v>3126</v>
      </c>
      <c r="R22" s="98" t="s">
        <v>3127</v>
      </c>
      <c r="S22" s="168" t="s">
        <v>3029</v>
      </c>
      <c r="T22" s="28"/>
      <c r="AH22" s="14"/>
      <c r="AI22" s="14"/>
      <c r="AJ22" s="14" t="s">
        <v>52</v>
      </c>
      <c r="AK22" s="14" t="s">
        <v>63</v>
      </c>
    </row>
    <row r="23" spans="1:37" ht="78.75" x14ac:dyDescent="0.2">
      <c r="A23" s="76">
        <v>21</v>
      </c>
      <c r="B23" s="93">
        <v>42667</v>
      </c>
      <c r="C23" s="90" t="str">
        <f t="shared" si="0"/>
        <v>Octubre</v>
      </c>
      <c r="D23" s="95" t="s">
        <v>42</v>
      </c>
      <c r="E23" s="95" t="s">
        <v>3128</v>
      </c>
      <c r="F23" s="95" t="s">
        <v>63</v>
      </c>
      <c r="G23" s="95" t="s">
        <v>3129</v>
      </c>
      <c r="H23" s="95" t="s">
        <v>3130</v>
      </c>
      <c r="I23" s="116" t="s">
        <v>28</v>
      </c>
      <c r="J23" s="93">
        <v>42685</v>
      </c>
      <c r="K23" s="93">
        <v>42729</v>
      </c>
      <c r="L23" s="114">
        <f t="shared" si="1"/>
        <v>44</v>
      </c>
      <c r="M23" s="95" t="s">
        <v>3036</v>
      </c>
      <c r="N23" s="97" t="s">
        <v>32</v>
      </c>
      <c r="O23" s="93">
        <v>42729</v>
      </c>
      <c r="P23" s="114">
        <f t="shared" si="2"/>
        <v>44</v>
      </c>
      <c r="Q23" s="95" t="s">
        <v>4424</v>
      </c>
      <c r="R23" s="98" t="s">
        <v>3131</v>
      </c>
      <c r="S23" s="168" t="s">
        <v>3029</v>
      </c>
      <c r="AH23" s="14"/>
      <c r="AI23" s="14"/>
      <c r="AJ23" s="14"/>
      <c r="AK23" s="14" t="s">
        <v>64</v>
      </c>
    </row>
    <row r="24" spans="1:37" ht="67.5" x14ac:dyDescent="0.2">
      <c r="A24" s="76">
        <v>22</v>
      </c>
      <c r="B24" s="93">
        <v>42668</v>
      </c>
      <c r="C24" s="90" t="str">
        <f t="shared" si="0"/>
        <v>Octubre</v>
      </c>
      <c r="D24" s="95" t="s">
        <v>35</v>
      </c>
      <c r="E24" s="95" t="s">
        <v>3132</v>
      </c>
      <c r="F24" s="95" t="s">
        <v>65</v>
      </c>
      <c r="G24" s="95" t="s">
        <v>3133</v>
      </c>
      <c r="H24" s="95" t="s">
        <v>3134</v>
      </c>
      <c r="I24" s="116" t="s">
        <v>28</v>
      </c>
      <c r="J24" s="93">
        <v>42668</v>
      </c>
      <c r="K24" s="93">
        <v>42669</v>
      </c>
      <c r="L24" s="114">
        <f t="shared" si="1"/>
        <v>1</v>
      </c>
      <c r="M24" s="95" t="s">
        <v>3036</v>
      </c>
      <c r="N24" s="97" t="s">
        <v>32</v>
      </c>
      <c r="O24" s="93">
        <v>42668</v>
      </c>
      <c r="P24" s="114">
        <f t="shared" si="2"/>
        <v>0</v>
      </c>
      <c r="Q24" s="95" t="s">
        <v>2336</v>
      </c>
      <c r="R24" s="98" t="s">
        <v>5096</v>
      </c>
      <c r="S24" s="168" t="s">
        <v>3029</v>
      </c>
      <c r="AH24" s="14"/>
      <c r="AI24" s="14"/>
      <c r="AJ24" s="14"/>
      <c r="AK24" s="15" t="s">
        <v>5</v>
      </c>
    </row>
    <row r="25" spans="1:37" ht="45" x14ac:dyDescent="0.2">
      <c r="A25" s="76">
        <v>23</v>
      </c>
      <c r="B25" s="93">
        <v>42668</v>
      </c>
      <c r="C25" s="90" t="str">
        <f t="shared" si="0"/>
        <v>Octubre</v>
      </c>
      <c r="D25" s="95" t="s">
        <v>35</v>
      </c>
      <c r="E25" s="95" t="s">
        <v>3135</v>
      </c>
      <c r="F25" s="95" t="s">
        <v>31</v>
      </c>
      <c r="G25" s="95" t="s">
        <v>3136</v>
      </c>
      <c r="H25" s="95" t="s">
        <v>3137</v>
      </c>
      <c r="I25" s="116" t="s">
        <v>28</v>
      </c>
      <c r="J25" s="93">
        <v>42678</v>
      </c>
      <c r="K25" s="93">
        <v>42678</v>
      </c>
      <c r="L25" s="114">
        <f t="shared" si="1"/>
        <v>0</v>
      </c>
      <c r="M25" s="95" t="s">
        <v>3138</v>
      </c>
      <c r="N25" s="97" t="s">
        <v>32</v>
      </c>
      <c r="O25" s="93">
        <v>42678</v>
      </c>
      <c r="P25" s="114">
        <f t="shared" si="2"/>
        <v>0</v>
      </c>
      <c r="Q25" s="95" t="s">
        <v>3139</v>
      </c>
      <c r="R25" s="98" t="s">
        <v>3140</v>
      </c>
      <c r="S25" s="168" t="s">
        <v>3029</v>
      </c>
      <c r="AK25" s="15" t="s">
        <v>65</v>
      </c>
    </row>
    <row r="26" spans="1:37" ht="126" customHeight="1" x14ac:dyDescent="0.2">
      <c r="A26" s="76">
        <v>24</v>
      </c>
      <c r="B26" s="93">
        <v>42668</v>
      </c>
      <c r="C26" s="90" t="str">
        <f t="shared" si="0"/>
        <v>Octubre</v>
      </c>
      <c r="D26" s="95" t="s">
        <v>35</v>
      </c>
      <c r="E26" s="95" t="s">
        <v>3141</v>
      </c>
      <c r="F26" s="95" t="s">
        <v>31</v>
      </c>
      <c r="G26" s="95" t="s">
        <v>3142</v>
      </c>
      <c r="H26" s="95" t="s">
        <v>3143</v>
      </c>
      <c r="I26" s="116" t="s">
        <v>28</v>
      </c>
      <c r="J26" s="93">
        <v>42684</v>
      </c>
      <c r="K26" s="93">
        <v>42704</v>
      </c>
      <c r="L26" s="114">
        <f t="shared" si="1"/>
        <v>20</v>
      </c>
      <c r="M26" s="95" t="s">
        <v>3144</v>
      </c>
      <c r="N26" s="97" t="s">
        <v>32</v>
      </c>
      <c r="O26" s="93">
        <v>42704</v>
      </c>
      <c r="P26" s="114">
        <f t="shared" si="2"/>
        <v>20</v>
      </c>
      <c r="Q26" s="95" t="s">
        <v>3145</v>
      </c>
      <c r="R26" s="98" t="s">
        <v>3140</v>
      </c>
      <c r="S26" s="168" t="s">
        <v>3029</v>
      </c>
      <c r="AK26" s="14" t="s">
        <v>34</v>
      </c>
    </row>
    <row r="27" spans="1:37" ht="146.25" x14ac:dyDescent="0.2">
      <c r="A27" s="76">
        <v>25</v>
      </c>
      <c r="B27" s="83">
        <v>42669</v>
      </c>
      <c r="C27" s="72" t="str">
        <f t="shared" si="0"/>
        <v>Octubre</v>
      </c>
      <c r="D27" s="70" t="s">
        <v>33</v>
      </c>
      <c r="E27" s="70" t="s">
        <v>3146</v>
      </c>
      <c r="F27" s="70" t="s">
        <v>3147</v>
      </c>
      <c r="G27" s="70" t="s">
        <v>3148</v>
      </c>
      <c r="H27" s="70" t="s">
        <v>3149</v>
      </c>
      <c r="I27" s="78" t="s">
        <v>28</v>
      </c>
      <c r="J27" s="83">
        <v>42668</v>
      </c>
      <c r="K27" s="83">
        <v>42668</v>
      </c>
      <c r="L27" s="114">
        <f t="shared" si="1"/>
        <v>0</v>
      </c>
      <c r="M27" s="70" t="s">
        <v>3036</v>
      </c>
      <c r="N27" s="69" t="s">
        <v>32</v>
      </c>
      <c r="O27" s="83">
        <v>42668</v>
      </c>
      <c r="P27" s="114">
        <f t="shared" si="2"/>
        <v>0</v>
      </c>
      <c r="Q27" s="70" t="s">
        <v>3150</v>
      </c>
      <c r="R27" s="73" t="s">
        <v>3151</v>
      </c>
      <c r="S27" s="164" t="s">
        <v>3029</v>
      </c>
    </row>
    <row r="28" spans="1:37" ht="69" customHeight="1" x14ac:dyDescent="0.2">
      <c r="A28" s="76">
        <v>26</v>
      </c>
      <c r="B28" s="83">
        <v>42669</v>
      </c>
      <c r="C28" s="72" t="str">
        <f t="shared" si="0"/>
        <v>Octubre</v>
      </c>
      <c r="D28" s="70" t="s">
        <v>35</v>
      </c>
      <c r="E28" s="70" t="s">
        <v>3152</v>
      </c>
      <c r="F28" s="70" t="s">
        <v>36</v>
      </c>
      <c r="G28" s="70" t="s">
        <v>3153</v>
      </c>
      <c r="H28" s="70" t="s">
        <v>3154</v>
      </c>
      <c r="I28" s="78" t="s">
        <v>28</v>
      </c>
      <c r="J28" s="83">
        <v>42683</v>
      </c>
      <c r="K28" s="83">
        <v>42698</v>
      </c>
      <c r="L28" s="114">
        <f t="shared" si="1"/>
        <v>15</v>
      </c>
      <c r="M28" s="70" t="s">
        <v>3155</v>
      </c>
      <c r="N28" s="69" t="s">
        <v>32</v>
      </c>
      <c r="O28" s="83">
        <v>42697</v>
      </c>
      <c r="P28" s="114">
        <f t="shared" si="2"/>
        <v>14</v>
      </c>
      <c r="Q28" s="70" t="s">
        <v>3156</v>
      </c>
      <c r="R28" s="73" t="s">
        <v>3157</v>
      </c>
      <c r="S28" s="164" t="s">
        <v>3029</v>
      </c>
    </row>
    <row r="29" spans="1:37" ht="78.75" x14ac:dyDescent="0.2">
      <c r="A29" s="76">
        <v>27</v>
      </c>
      <c r="B29" s="83">
        <v>42669</v>
      </c>
      <c r="C29" s="72" t="str">
        <f t="shared" si="0"/>
        <v>Octubre</v>
      </c>
      <c r="D29" s="70" t="s">
        <v>35</v>
      </c>
      <c r="E29" s="70" t="s">
        <v>3158</v>
      </c>
      <c r="F29" s="70" t="s">
        <v>36</v>
      </c>
      <c r="G29" s="70" t="s">
        <v>3159</v>
      </c>
      <c r="H29" s="70" t="s">
        <v>3154</v>
      </c>
      <c r="I29" s="78" t="s">
        <v>28</v>
      </c>
      <c r="J29" s="83">
        <v>42703</v>
      </c>
      <c r="K29" s="83">
        <v>42703</v>
      </c>
      <c r="L29" s="114">
        <f t="shared" si="1"/>
        <v>0</v>
      </c>
      <c r="M29" s="70" t="s">
        <v>3026</v>
      </c>
      <c r="N29" s="69" t="s">
        <v>32</v>
      </c>
      <c r="O29" s="83">
        <v>42703</v>
      </c>
      <c r="P29" s="114">
        <f t="shared" si="2"/>
        <v>0</v>
      </c>
      <c r="Q29" s="70" t="s">
        <v>3160</v>
      </c>
      <c r="R29" s="73" t="s">
        <v>3161</v>
      </c>
      <c r="S29" s="164" t="s">
        <v>3029</v>
      </c>
    </row>
    <row r="30" spans="1:37" ht="101.25" x14ac:dyDescent="0.2">
      <c r="A30" s="76">
        <v>28</v>
      </c>
      <c r="B30" s="83">
        <v>42670</v>
      </c>
      <c r="C30" s="72" t="str">
        <f t="shared" si="0"/>
        <v>Octubre</v>
      </c>
      <c r="D30" s="70" t="s">
        <v>35</v>
      </c>
      <c r="E30" s="70" t="s">
        <v>3162</v>
      </c>
      <c r="F30" s="70" t="s">
        <v>34</v>
      </c>
      <c r="G30" s="70" t="s">
        <v>3163</v>
      </c>
      <c r="H30" s="70" t="s">
        <v>3164</v>
      </c>
      <c r="I30" s="78" t="s">
        <v>28</v>
      </c>
      <c r="J30" s="83">
        <v>42670</v>
      </c>
      <c r="K30" s="83">
        <v>42676</v>
      </c>
      <c r="L30" s="114">
        <f t="shared" si="1"/>
        <v>6</v>
      </c>
      <c r="M30" s="70" t="s">
        <v>3036</v>
      </c>
      <c r="N30" s="69" t="s">
        <v>32</v>
      </c>
      <c r="O30" s="83">
        <v>42676</v>
      </c>
      <c r="P30" s="114">
        <f t="shared" si="2"/>
        <v>6</v>
      </c>
      <c r="Q30" s="70" t="s">
        <v>3165</v>
      </c>
      <c r="R30" s="73" t="s">
        <v>3166</v>
      </c>
      <c r="S30" s="164" t="s">
        <v>3029</v>
      </c>
    </row>
    <row r="31" spans="1:37" ht="56.25" x14ac:dyDescent="0.2">
      <c r="A31" s="76">
        <v>29</v>
      </c>
      <c r="B31" s="93">
        <v>42670</v>
      </c>
      <c r="C31" s="90" t="str">
        <f t="shared" si="0"/>
        <v>Octubre</v>
      </c>
      <c r="D31" s="95" t="s">
        <v>35</v>
      </c>
      <c r="E31" s="95" t="s">
        <v>3167</v>
      </c>
      <c r="F31" s="95" t="s">
        <v>31</v>
      </c>
      <c r="G31" s="95" t="s">
        <v>3168</v>
      </c>
      <c r="H31" s="95" t="s">
        <v>3169</v>
      </c>
      <c r="I31" s="116" t="s">
        <v>28</v>
      </c>
      <c r="J31" s="93">
        <v>42670</v>
      </c>
      <c r="K31" s="93">
        <v>42678</v>
      </c>
      <c r="L31" s="114">
        <f t="shared" si="1"/>
        <v>8</v>
      </c>
      <c r="M31" s="95" t="s">
        <v>3138</v>
      </c>
      <c r="N31" s="97" t="s">
        <v>32</v>
      </c>
      <c r="O31" s="93">
        <v>42678</v>
      </c>
      <c r="P31" s="114">
        <f t="shared" si="2"/>
        <v>8</v>
      </c>
      <c r="Q31" s="95" t="s">
        <v>3170</v>
      </c>
      <c r="R31" s="98" t="s">
        <v>3140</v>
      </c>
      <c r="S31" s="168" t="s">
        <v>3029</v>
      </c>
    </row>
    <row r="32" spans="1:37" ht="33.75" x14ac:dyDescent="0.2">
      <c r="A32" s="76">
        <v>30</v>
      </c>
      <c r="B32" s="83">
        <v>42672</v>
      </c>
      <c r="C32" s="72" t="str">
        <f t="shared" si="0"/>
        <v>Octubre</v>
      </c>
      <c r="D32" s="70" t="s">
        <v>30</v>
      </c>
      <c r="E32" s="70" t="s">
        <v>3171</v>
      </c>
      <c r="F32" s="70" t="s">
        <v>27</v>
      </c>
      <c r="G32" s="70" t="s">
        <v>3172</v>
      </c>
      <c r="H32" s="70" t="s">
        <v>3173</v>
      </c>
      <c r="I32" s="78" t="s">
        <v>28</v>
      </c>
      <c r="J32" s="83">
        <v>42692</v>
      </c>
      <c r="K32" s="83">
        <v>42692</v>
      </c>
      <c r="L32" s="114">
        <f t="shared" si="1"/>
        <v>0</v>
      </c>
      <c r="M32" s="70" t="s">
        <v>3174</v>
      </c>
      <c r="N32" s="69" t="s">
        <v>32</v>
      </c>
      <c r="O32" s="83">
        <v>42692</v>
      </c>
      <c r="P32" s="114">
        <f t="shared" si="2"/>
        <v>0</v>
      </c>
      <c r="Q32" s="70" t="s">
        <v>3175</v>
      </c>
      <c r="R32" s="73" t="s">
        <v>3176</v>
      </c>
      <c r="S32" s="168" t="s">
        <v>3029</v>
      </c>
    </row>
    <row r="33" spans="1:19" ht="247.5" x14ac:dyDescent="0.2">
      <c r="A33" s="76">
        <v>31</v>
      </c>
      <c r="B33" s="83">
        <v>42672</v>
      </c>
      <c r="C33" s="72" t="str">
        <f t="shared" si="0"/>
        <v>Octubre</v>
      </c>
      <c r="D33" s="70" t="s">
        <v>30</v>
      </c>
      <c r="E33" s="70" t="s">
        <v>3177</v>
      </c>
      <c r="F33" s="70" t="s">
        <v>27</v>
      </c>
      <c r="G33" s="70" t="s">
        <v>3178</v>
      </c>
      <c r="H33" s="70" t="s">
        <v>3173</v>
      </c>
      <c r="I33" s="78" t="s">
        <v>28</v>
      </c>
      <c r="J33" s="83">
        <v>42692</v>
      </c>
      <c r="K33" s="83">
        <v>42692</v>
      </c>
      <c r="L33" s="114">
        <f t="shared" si="1"/>
        <v>0</v>
      </c>
      <c r="M33" s="70" t="s">
        <v>3179</v>
      </c>
      <c r="N33" s="69" t="s">
        <v>32</v>
      </c>
      <c r="O33" s="83">
        <v>42692</v>
      </c>
      <c r="P33" s="114">
        <f t="shared" si="2"/>
        <v>0</v>
      </c>
      <c r="Q33" s="70" t="s">
        <v>3180</v>
      </c>
      <c r="R33" s="73" t="s">
        <v>3181</v>
      </c>
      <c r="S33" s="168" t="s">
        <v>3029</v>
      </c>
    </row>
    <row r="34" spans="1:19" ht="90" x14ac:dyDescent="0.2">
      <c r="A34" s="76">
        <v>32</v>
      </c>
      <c r="B34" s="93">
        <v>42676</v>
      </c>
      <c r="C34" s="72" t="s">
        <v>3182</v>
      </c>
      <c r="D34" s="70" t="s">
        <v>35</v>
      </c>
      <c r="E34" s="70" t="s">
        <v>3183</v>
      </c>
      <c r="F34" s="70" t="s">
        <v>31</v>
      </c>
      <c r="G34" s="70" t="s">
        <v>3184</v>
      </c>
      <c r="H34" s="70" t="s">
        <v>3185</v>
      </c>
      <c r="I34" s="78" t="s">
        <v>28</v>
      </c>
      <c r="J34" s="83">
        <v>42689</v>
      </c>
      <c r="K34" s="83">
        <v>42735</v>
      </c>
      <c r="L34" s="114">
        <f t="shared" si="1"/>
        <v>46</v>
      </c>
      <c r="M34" s="70" t="s">
        <v>3186</v>
      </c>
      <c r="N34" s="69" t="s">
        <v>32</v>
      </c>
      <c r="O34" s="83">
        <v>42735</v>
      </c>
      <c r="P34" s="114">
        <f t="shared" si="2"/>
        <v>46</v>
      </c>
      <c r="Q34" s="70" t="s">
        <v>3187</v>
      </c>
      <c r="R34" s="73" t="s">
        <v>3188</v>
      </c>
      <c r="S34" s="169" t="s">
        <v>3029</v>
      </c>
    </row>
    <row r="35" spans="1:19" ht="112.5" x14ac:dyDescent="0.2">
      <c r="A35" s="76">
        <v>33</v>
      </c>
      <c r="B35" s="83">
        <v>42677</v>
      </c>
      <c r="C35" s="72" t="str">
        <f t="shared" si="0"/>
        <v>Noviembre</v>
      </c>
      <c r="D35" s="70" t="s">
        <v>35</v>
      </c>
      <c r="E35" s="70" t="s">
        <v>3189</v>
      </c>
      <c r="F35" s="70" t="s">
        <v>34</v>
      </c>
      <c r="G35" s="70" t="s">
        <v>3190</v>
      </c>
      <c r="H35" s="70" t="s">
        <v>3191</v>
      </c>
      <c r="I35" s="78" t="s">
        <v>28</v>
      </c>
      <c r="J35" s="83">
        <v>42677</v>
      </c>
      <c r="K35" s="83">
        <v>42705</v>
      </c>
      <c r="L35" s="114">
        <f t="shared" si="1"/>
        <v>28</v>
      </c>
      <c r="M35" s="70" t="s">
        <v>3192</v>
      </c>
      <c r="N35" s="69" t="s">
        <v>32</v>
      </c>
      <c r="O35" s="83">
        <v>42711</v>
      </c>
      <c r="P35" s="114">
        <v>0</v>
      </c>
      <c r="Q35" s="70" t="s">
        <v>3193</v>
      </c>
      <c r="R35" s="73" t="s">
        <v>3194</v>
      </c>
      <c r="S35" s="170" t="s">
        <v>3195</v>
      </c>
    </row>
    <row r="36" spans="1:19" ht="67.5" x14ac:dyDescent="0.2">
      <c r="A36" s="76">
        <v>34</v>
      </c>
      <c r="B36" s="83">
        <v>42677</v>
      </c>
      <c r="C36" s="72" t="str">
        <f t="shared" si="0"/>
        <v>Noviembre</v>
      </c>
      <c r="D36" s="70" t="s">
        <v>35</v>
      </c>
      <c r="E36" s="70" t="s">
        <v>3196</v>
      </c>
      <c r="F36" s="70" t="s">
        <v>36</v>
      </c>
      <c r="G36" s="70" t="s">
        <v>3197</v>
      </c>
      <c r="H36" s="70" t="s">
        <v>3059</v>
      </c>
      <c r="I36" s="78" t="s">
        <v>28</v>
      </c>
      <c r="J36" s="83">
        <v>42677</v>
      </c>
      <c r="K36" s="83">
        <v>42684</v>
      </c>
      <c r="L36" s="114">
        <f t="shared" si="1"/>
        <v>7</v>
      </c>
      <c r="M36" s="70" t="s">
        <v>3198</v>
      </c>
      <c r="N36" s="69" t="s">
        <v>32</v>
      </c>
      <c r="O36" s="83">
        <v>42684</v>
      </c>
      <c r="P36" s="114">
        <f t="shared" si="2"/>
        <v>7</v>
      </c>
      <c r="Q36" s="70" t="s">
        <v>3199</v>
      </c>
      <c r="R36" s="73" t="s">
        <v>3200</v>
      </c>
      <c r="S36" s="169" t="s">
        <v>3029</v>
      </c>
    </row>
    <row r="37" spans="1:19" ht="202.5" x14ac:dyDescent="0.2">
      <c r="A37" s="76">
        <v>35</v>
      </c>
      <c r="B37" s="83">
        <v>42677</v>
      </c>
      <c r="C37" s="72" t="str">
        <f t="shared" si="0"/>
        <v>Noviembre</v>
      </c>
      <c r="D37" s="70" t="s">
        <v>20</v>
      </c>
      <c r="E37" s="70" t="s">
        <v>3201</v>
      </c>
      <c r="F37" s="70" t="s">
        <v>31</v>
      </c>
      <c r="G37" s="70" t="s">
        <v>3202</v>
      </c>
      <c r="H37" s="70" t="s">
        <v>3203</v>
      </c>
      <c r="I37" s="78" t="s">
        <v>28</v>
      </c>
      <c r="J37" s="83">
        <v>42677</v>
      </c>
      <c r="K37" s="83">
        <v>42697</v>
      </c>
      <c r="L37" s="114">
        <f t="shared" si="1"/>
        <v>20</v>
      </c>
      <c r="M37" s="70" t="s">
        <v>3204</v>
      </c>
      <c r="N37" s="69" t="s">
        <v>32</v>
      </c>
      <c r="O37" s="83">
        <v>42697</v>
      </c>
      <c r="P37" s="114">
        <f t="shared" si="2"/>
        <v>20</v>
      </c>
      <c r="Q37" s="70" t="s">
        <v>3205</v>
      </c>
      <c r="R37" s="73" t="s">
        <v>3206</v>
      </c>
      <c r="S37" s="169" t="s">
        <v>3029</v>
      </c>
    </row>
    <row r="38" spans="1:19" ht="56.25" x14ac:dyDescent="0.2">
      <c r="A38" s="76">
        <v>36</v>
      </c>
      <c r="B38" s="83">
        <v>42678</v>
      </c>
      <c r="C38" s="72" t="str">
        <f t="shared" si="0"/>
        <v>Noviembre</v>
      </c>
      <c r="D38" s="70" t="s">
        <v>35</v>
      </c>
      <c r="E38" s="70" t="s">
        <v>3207</v>
      </c>
      <c r="F38" s="70" t="s">
        <v>31</v>
      </c>
      <c r="G38" s="70" t="s">
        <v>3208</v>
      </c>
      <c r="H38" s="70" t="s">
        <v>3137</v>
      </c>
      <c r="I38" s="78" t="s">
        <v>28</v>
      </c>
      <c r="J38" s="83">
        <v>42675</v>
      </c>
      <c r="K38" s="83">
        <v>42685</v>
      </c>
      <c r="L38" s="114">
        <f t="shared" si="1"/>
        <v>10</v>
      </c>
      <c r="M38" s="70" t="s">
        <v>3209</v>
      </c>
      <c r="N38" s="69" t="s">
        <v>32</v>
      </c>
      <c r="O38" s="83">
        <v>42685</v>
      </c>
      <c r="P38" s="114">
        <f t="shared" si="2"/>
        <v>10</v>
      </c>
      <c r="Q38" s="70" t="s">
        <v>3210</v>
      </c>
      <c r="R38" s="73" t="s">
        <v>3211</v>
      </c>
      <c r="S38" s="164" t="s">
        <v>3029</v>
      </c>
    </row>
    <row r="39" spans="1:19" ht="90" x14ac:dyDescent="0.2">
      <c r="A39" s="76">
        <v>37</v>
      </c>
      <c r="B39" s="83">
        <v>42678</v>
      </c>
      <c r="C39" s="72" t="str">
        <f t="shared" si="0"/>
        <v>Noviembre</v>
      </c>
      <c r="D39" s="70" t="s">
        <v>52</v>
      </c>
      <c r="E39" s="70" t="s">
        <v>3212</v>
      </c>
      <c r="F39" s="70" t="s">
        <v>31</v>
      </c>
      <c r="G39" s="70" t="s">
        <v>3213</v>
      </c>
      <c r="H39" s="70" t="s">
        <v>3137</v>
      </c>
      <c r="I39" s="78" t="s">
        <v>28</v>
      </c>
      <c r="J39" s="83">
        <v>42678</v>
      </c>
      <c r="K39" s="83">
        <v>42682</v>
      </c>
      <c r="L39" s="114">
        <f t="shared" si="1"/>
        <v>4</v>
      </c>
      <c r="M39" s="70" t="s">
        <v>3214</v>
      </c>
      <c r="N39" s="69" t="s">
        <v>32</v>
      </c>
      <c r="O39" s="83">
        <v>42682</v>
      </c>
      <c r="P39" s="114">
        <f t="shared" si="2"/>
        <v>4</v>
      </c>
      <c r="Q39" s="70" t="s">
        <v>3215</v>
      </c>
      <c r="R39" s="73" t="s">
        <v>3216</v>
      </c>
      <c r="S39" s="164" t="s">
        <v>3029</v>
      </c>
    </row>
    <row r="40" spans="1:19" ht="67.5" x14ac:dyDescent="0.2">
      <c r="A40" s="76">
        <v>38</v>
      </c>
      <c r="B40" s="83">
        <v>42678</v>
      </c>
      <c r="C40" s="72" t="str">
        <f t="shared" si="0"/>
        <v>Noviembre</v>
      </c>
      <c r="D40" s="70" t="s">
        <v>30</v>
      </c>
      <c r="E40" s="70" t="s">
        <v>3217</v>
      </c>
      <c r="F40" s="70" t="s">
        <v>31</v>
      </c>
      <c r="G40" s="70" t="s">
        <v>3218</v>
      </c>
      <c r="H40" s="70" t="s">
        <v>3047</v>
      </c>
      <c r="I40" s="78" t="s">
        <v>28</v>
      </c>
      <c r="J40" s="83">
        <v>42678</v>
      </c>
      <c r="K40" s="83">
        <v>42683</v>
      </c>
      <c r="L40" s="114">
        <f t="shared" si="1"/>
        <v>5</v>
      </c>
      <c r="M40" s="70" t="s">
        <v>3036</v>
      </c>
      <c r="N40" s="69" t="s">
        <v>32</v>
      </c>
      <c r="O40" s="83">
        <v>42683</v>
      </c>
      <c r="P40" s="114">
        <f t="shared" si="2"/>
        <v>5</v>
      </c>
      <c r="Q40" s="70" t="s">
        <v>3219</v>
      </c>
      <c r="R40" s="73" t="s">
        <v>3220</v>
      </c>
      <c r="S40" s="164" t="s">
        <v>3029</v>
      </c>
    </row>
    <row r="41" spans="1:19" ht="157.5" x14ac:dyDescent="0.2">
      <c r="A41" s="76">
        <v>39</v>
      </c>
      <c r="B41" s="83">
        <v>42678</v>
      </c>
      <c r="C41" s="72" t="str">
        <f>+TEXT(B41,"MMMM")</f>
        <v>Noviembre</v>
      </c>
      <c r="D41" s="70" t="s">
        <v>26</v>
      </c>
      <c r="E41" s="70" t="s">
        <v>3221</v>
      </c>
      <c r="F41" s="70" t="s">
        <v>31</v>
      </c>
      <c r="G41" s="70" t="s">
        <v>3222</v>
      </c>
      <c r="H41" s="70" t="s">
        <v>3223</v>
      </c>
      <c r="I41" s="78" t="s">
        <v>28</v>
      </c>
      <c r="J41" s="83">
        <v>42678</v>
      </c>
      <c r="K41" s="83">
        <v>42682</v>
      </c>
      <c r="L41" s="114">
        <f t="shared" si="1"/>
        <v>4</v>
      </c>
      <c r="M41" s="70" t="s">
        <v>75</v>
      </c>
      <c r="N41" s="69" t="s">
        <v>32</v>
      </c>
      <c r="O41" s="83">
        <v>42682</v>
      </c>
      <c r="P41" s="114">
        <f t="shared" si="2"/>
        <v>4</v>
      </c>
      <c r="Q41" s="70" t="s">
        <v>3224</v>
      </c>
      <c r="R41" s="73" t="s">
        <v>3225</v>
      </c>
      <c r="S41" s="164" t="s">
        <v>3029</v>
      </c>
    </row>
    <row r="42" spans="1:19" s="28" customFormat="1" ht="101.25" x14ac:dyDescent="0.2">
      <c r="A42" s="76">
        <v>40</v>
      </c>
      <c r="B42" s="93">
        <v>42682</v>
      </c>
      <c r="C42" s="90" t="str">
        <f>+TEXT(B42,"MMMM")</f>
        <v>Noviembre</v>
      </c>
      <c r="D42" s="95" t="s">
        <v>35</v>
      </c>
      <c r="E42" s="95" t="s">
        <v>3226</v>
      </c>
      <c r="F42" s="95" t="s">
        <v>57</v>
      </c>
      <c r="G42" s="95" t="s">
        <v>3227</v>
      </c>
      <c r="H42" s="95" t="s">
        <v>3228</v>
      </c>
      <c r="I42" s="116" t="s">
        <v>28</v>
      </c>
      <c r="J42" s="93">
        <v>42691</v>
      </c>
      <c r="K42" s="93">
        <v>42691</v>
      </c>
      <c r="L42" s="114">
        <f t="shared" si="1"/>
        <v>0</v>
      </c>
      <c r="M42" s="95" t="s">
        <v>3036</v>
      </c>
      <c r="N42" s="97" t="s">
        <v>32</v>
      </c>
      <c r="O42" s="93">
        <v>42691</v>
      </c>
      <c r="P42" s="114">
        <f t="shared" si="2"/>
        <v>0</v>
      </c>
      <c r="Q42" s="95" t="s">
        <v>3229</v>
      </c>
      <c r="R42" s="98" t="s">
        <v>3230</v>
      </c>
      <c r="S42" s="168" t="s">
        <v>3029</v>
      </c>
    </row>
    <row r="43" spans="1:19" s="28" customFormat="1" ht="90" x14ac:dyDescent="0.2">
      <c r="A43" s="76">
        <v>41</v>
      </c>
      <c r="B43" s="93">
        <v>42690</v>
      </c>
      <c r="C43" s="90" t="str">
        <f t="shared" ref="C43:C56" si="3">+TEXT(B43,"MMMM")</f>
        <v>Noviembre</v>
      </c>
      <c r="D43" s="95" t="s">
        <v>68</v>
      </c>
      <c r="E43" s="95" t="s">
        <v>3231</v>
      </c>
      <c r="F43" s="95" t="s">
        <v>34</v>
      </c>
      <c r="G43" s="95" t="s">
        <v>3232</v>
      </c>
      <c r="H43" s="95" t="s">
        <v>3233</v>
      </c>
      <c r="I43" s="116" t="s">
        <v>28</v>
      </c>
      <c r="J43" s="93">
        <v>42695</v>
      </c>
      <c r="K43" s="93">
        <v>42702</v>
      </c>
      <c r="L43" s="114">
        <f t="shared" si="1"/>
        <v>7</v>
      </c>
      <c r="M43" s="95" t="s">
        <v>3036</v>
      </c>
      <c r="N43" s="97" t="s">
        <v>32</v>
      </c>
      <c r="O43" s="93">
        <v>42702</v>
      </c>
      <c r="P43" s="114">
        <f t="shared" si="2"/>
        <v>7</v>
      </c>
      <c r="Q43" s="95" t="s">
        <v>3234</v>
      </c>
      <c r="R43" s="98" t="s">
        <v>3235</v>
      </c>
      <c r="S43" s="168" t="s">
        <v>3029</v>
      </c>
    </row>
    <row r="44" spans="1:19" s="28" customFormat="1" ht="67.5" x14ac:dyDescent="0.2">
      <c r="A44" s="76">
        <v>42</v>
      </c>
      <c r="B44" s="93">
        <v>42691</v>
      </c>
      <c r="C44" s="90" t="str">
        <f t="shared" si="3"/>
        <v>Noviembre</v>
      </c>
      <c r="D44" s="95" t="s">
        <v>35</v>
      </c>
      <c r="E44" s="95" t="s">
        <v>3236</v>
      </c>
      <c r="F44" s="95" t="s">
        <v>31</v>
      </c>
      <c r="G44" s="95" t="s">
        <v>3237</v>
      </c>
      <c r="H44" s="95" t="s">
        <v>3238</v>
      </c>
      <c r="I44" s="116" t="s">
        <v>28</v>
      </c>
      <c r="J44" s="93">
        <v>42699</v>
      </c>
      <c r="K44" s="93">
        <v>42699</v>
      </c>
      <c r="L44" s="114">
        <f t="shared" si="1"/>
        <v>0</v>
      </c>
      <c r="M44" s="95" t="s">
        <v>3036</v>
      </c>
      <c r="N44" s="97" t="s">
        <v>32</v>
      </c>
      <c r="O44" s="93">
        <v>42699</v>
      </c>
      <c r="P44" s="114">
        <f t="shared" si="2"/>
        <v>0</v>
      </c>
      <c r="Q44" s="95" t="s">
        <v>5097</v>
      </c>
      <c r="R44" s="98" t="s">
        <v>5098</v>
      </c>
      <c r="S44" s="164" t="s">
        <v>3029</v>
      </c>
    </row>
    <row r="45" spans="1:19" s="28" customFormat="1" ht="56.25" x14ac:dyDescent="0.2">
      <c r="A45" s="76">
        <v>43</v>
      </c>
      <c r="B45" s="93">
        <v>42692</v>
      </c>
      <c r="C45" s="90" t="str">
        <f t="shared" si="3"/>
        <v>Noviembre</v>
      </c>
      <c r="D45" s="95" t="s">
        <v>26</v>
      </c>
      <c r="E45" s="95" t="s">
        <v>3239</v>
      </c>
      <c r="F45" s="95" t="s">
        <v>31</v>
      </c>
      <c r="G45" s="95" t="s">
        <v>3240</v>
      </c>
      <c r="H45" s="70" t="s">
        <v>3241</v>
      </c>
      <c r="I45" s="116" t="s">
        <v>28</v>
      </c>
      <c r="J45" s="93">
        <v>42695</v>
      </c>
      <c r="K45" s="93">
        <v>42695</v>
      </c>
      <c r="L45" s="114">
        <f t="shared" si="1"/>
        <v>0</v>
      </c>
      <c r="M45" s="95" t="s">
        <v>3242</v>
      </c>
      <c r="N45" s="97" t="s">
        <v>32</v>
      </c>
      <c r="O45" s="93">
        <v>42695</v>
      </c>
      <c r="P45" s="114">
        <f t="shared" si="2"/>
        <v>0</v>
      </c>
      <c r="Q45" s="95" t="s">
        <v>3243</v>
      </c>
      <c r="R45" s="98" t="s">
        <v>3244</v>
      </c>
      <c r="S45" s="164" t="s">
        <v>3029</v>
      </c>
    </row>
    <row r="46" spans="1:19" s="28" customFormat="1" ht="78.75" x14ac:dyDescent="0.2">
      <c r="A46" s="76">
        <v>44</v>
      </c>
      <c r="B46" s="93">
        <v>42692</v>
      </c>
      <c r="C46" s="90" t="str">
        <f t="shared" si="3"/>
        <v>Noviembre</v>
      </c>
      <c r="D46" s="95" t="s">
        <v>56</v>
      </c>
      <c r="E46" s="95" t="s">
        <v>3245</v>
      </c>
      <c r="F46" s="95" t="s">
        <v>57</v>
      </c>
      <c r="G46" s="95" t="s">
        <v>3246</v>
      </c>
      <c r="H46" s="95" t="s">
        <v>3247</v>
      </c>
      <c r="I46" s="116" t="s">
        <v>37</v>
      </c>
      <c r="J46" s="93">
        <v>42692</v>
      </c>
      <c r="K46" s="93">
        <v>42703</v>
      </c>
      <c r="L46" s="114">
        <f t="shared" si="1"/>
        <v>11</v>
      </c>
      <c r="M46" s="95" t="s">
        <v>3036</v>
      </c>
      <c r="N46" s="97" t="s">
        <v>32</v>
      </c>
      <c r="O46" s="93">
        <v>42703</v>
      </c>
      <c r="P46" s="114">
        <f t="shared" si="2"/>
        <v>11</v>
      </c>
      <c r="Q46" s="95" t="s">
        <v>3248</v>
      </c>
      <c r="R46" s="98" t="s">
        <v>3249</v>
      </c>
      <c r="S46" s="164" t="s">
        <v>3029</v>
      </c>
    </row>
    <row r="47" spans="1:19" s="28" customFormat="1" ht="78.75" x14ac:dyDescent="0.2">
      <c r="A47" s="76">
        <v>45</v>
      </c>
      <c r="B47" s="93">
        <v>42695</v>
      </c>
      <c r="C47" s="90" t="str">
        <f t="shared" si="3"/>
        <v>Noviembre</v>
      </c>
      <c r="D47" s="95" t="s">
        <v>35</v>
      </c>
      <c r="E47" s="95" t="s">
        <v>3250</v>
      </c>
      <c r="F47" s="95" t="s">
        <v>31</v>
      </c>
      <c r="G47" s="95" t="s">
        <v>3251</v>
      </c>
      <c r="H47" s="95" t="s">
        <v>3252</v>
      </c>
      <c r="I47" s="116" t="s">
        <v>28</v>
      </c>
      <c r="J47" s="93">
        <v>42700</v>
      </c>
      <c r="K47" s="93">
        <v>42713</v>
      </c>
      <c r="L47" s="114">
        <f t="shared" si="1"/>
        <v>13</v>
      </c>
      <c r="M47" s="95" t="s">
        <v>3253</v>
      </c>
      <c r="N47" s="97" t="s">
        <v>32</v>
      </c>
      <c r="O47" s="93">
        <v>42709</v>
      </c>
      <c r="P47" s="114">
        <f t="shared" si="2"/>
        <v>9</v>
      </c>
      <c r="Q47" s="95" t="s">
        <v>3254</v>
      </c>
      <c r="R47" s="102" t="s">
        <v>3255</v>
      </c>
      <c r="S47" s="164" t="s">
        <v>3029</v>
      </c>
    </row>
    <row r="48" spans="1:19" s="28" customFormat="1" ht="81" customHeight="1" x14ac:dyDescent="0.2">
      <c r="A48" s="76">
        <v>46</v>
      </c>
      <c r="B48" s="93">
        <v>42695</v>
      </c>
      <c r="C48" s="90" t="str">
        <f t="shared" si="3"/>
        <v>Noviembre</v>
      </c>
      <c r="D48" s="95" t="s">
        <v>26</v>
      </c>
      <c r="E48" s="95" t="s">
        <v>3256</v>
      </c>
      <c r="F48" s="95" t="s">
        <v>31</v>
      </c>
      <c r="G48" s="95" t="s">
        <v>3257</v>
      </c>
      <c r="H48" s="70" t="s">
        <v>3258</v>
      </c>
      <c r="I48" s="116" t="s">
        <v>28</v>
      </c>
      <c r="J48" s="93">
        <v>42699</v>
      </c>
      <c r="K48" s="93">
        <v>42699</v>
      </c>
      <c r="L48" s="114">
        <f t="shared" si="1"/>
        <v>0</v>
      </c>
      <c r="M48" s="95" t="s">
        <v>3259</v>
      </c>
      <c r="N48" s="97" t="s">
        <v>32</v>
      </c>
      <c r="O48" s="93">
        <v>42699</v>
      </c>
      <c r="P48" s="114">
        <f t="shared" si="2"/>
        <v>0</v>
      </c>
      <c r="Q48" s="95" t="s">
        <v>3260</v>
      </c>
      <c r="R48" s="98" t="s">
        <v>3261</v>
      </c>
      <c r="S48" s="164" t="s">
        <v>3029</v>
      </c>
    </row>
    <row r="49" spans="1:19" s="28" customFormat="1" ht="81" customHeight="1" x14ac:dyDescent="0.2">
      <c r="A49" s="76">
        <v>47</v>
      </c>
      <c r="B49" s="93">
        <v>42696</v>
      </c>
      <c r="C49" s="90" t="str">
        <f>+TEXT(B49,"MMMM")</f>
        <v>Noviembre</v>
      </c>
      <c r="D49" s="95" t="s">
        <v>35</v>
      </c>
      <c r="E49" s="95" t="s">
        <v>3262</v>
      </c>
      <c r="F49" s="95" t="s">
        <v>34</v>
      </c>
      <c r="G49" s="95" t="s">
        <v>3263</v>
      </c>
      <c r="H49" s="70" t="s">
        <v>3264</v>
      </c>
      <c r="I49" s="116" t="s">
        <v>28</v>
      </c>
      <c r="J49" s="93">
        <v>42696</v>
      </c>
      <c r="K49" s="93">
        <v>42716</v>
      </c>
      <c r="L49" s="114">
        <f t="shared" si="1"/>
        <v>20</v>
      </c>
      <c r="M49" s="95" t="s">
        <v>3265</v>
      </c>
      <c r="N49" s="97" t="s">
        <v>32</v>
      </c>
      <c r="O49" s="93">
        <v>42716</v>
      </c>
      <c r="P49" s="114">
        <f t="shared" si="2"/>
        <v>20</v>
      </c>
      <c r="Q49" s="95" t="s">
        <v>3266</v>
      </c>
      <c r="R49" s="98" t="s">
        <v>3267</v>
      </c>
      <c r="S49" s="164" t="s">
        <v>3029</v>
      </c>
    </row>
    <row r="50" spans="1:19" s="28" customFormat="1" ht="56.25" x14ac:dyDescent="0.2">
      <c r="A50" s="76">
        <v>48</v>
      </c>
      <c r="B50" s="93">
        <v>42696</v>
      </c>
      <c r="C50" s="90" t="str">
        <f t="shared" si="3"/>
        <v>Noviembre</v>
      </c>
      <c r="D50" s="95" t="s">
        <v>56</v>
      </c>
      <c r="E50" s="95" t="s">
        <v>3268</v>
      </c>
      <c r="F50" s="95" t="s">
        <v>57</v>
      </c>
      <c r="G50" s="95" t="s">
        <v>3269</v>
      </c>
      <c r="H50" s="70" t="s">
        <v>3270</v>
      </c>
      <c r="I50" s="116" t="s">
        <v>37</v>
      </c>
      <c r="J50" s="93">
        <v>42697</v>
      </c>
      <c r="K50" s="93">
        <v>42697</v>
      </c>
      <c r="L50" s="114">
        <f t="shared" si="1"/>
        <v>0</v>
      </c>
      <c r="M50" s="95" t="s">
        <v>3036</v>
      </c>
      <c r="N50" s="97" t="s">
        <v>32</v>
      </c>
      <c r="O50" s="93">
        <v>42697</v>
      </c>
      <c r="P50" s="114">
        <f t="shared" si="2"/>
        <v>0</v>
      </c>
      <c r="Q50" s="95" t="s">
        <v>5099</v>
      </c>
      <c r="R50" s="98" t="s">
        <v>3271</v>
      </c>
      <c r="S50" s="164" t="s">
        <v>3029</v>
      </c>
    </row>
    <row r="51" spans="1:19" ht="90" x14ac:dyDescent="0.2">
      <c r="A51" s="76">
        <v>49</v>
      </c>
      <c r="B51" s="83">
        <v>42697</v>
      </c>
      <c r="C51" s="72" t="str">
        <f t="shared" si="3"/>
        <v>Noviembre</v>
      </c>
      <c r="D51" s="70" t="s">
        <v>26</v>
      </c>
      <c r="E51" s="70" t="s">
        <v>3272</v>
      </c>
      <c r="F51" s="70" t="s">
        <v>36</v>
      </c>
      <c r="G51" s="70" t="s">
        <v>3273</v>
      </c>
      <c r="H51" s="70" t="s">
        <v>3270</v>
      </c>
      <c r="I51" s="78" t="s">
        <v>28</v>
      </c>
      <c r="J51" s="83">
        <v>42697</v>
      </c>
      <c r="K51" s="83">
        <v>42697</v>
      </c>
      <c r="L51" s="114">
        <f t="shared" si="1"/>
        <v>0</v>
      </c>
      <c r="M51" s="70" t="s">
        <v>3036</v>
      </c>
      <c r="N51" s="69" t="s">
        <v>32</v>
      </c>
      <c r="O51" s="83">
        <v>42697</v>
      </c>
      <c r="P51" s="114">
        <f t="shared" si="2"/>
        <v>0</v>
      </c>
      <c r="Q51" s="70" t="s">
        <v>3274</v>
      </c>
      <c r="R51" s="98" t="s">
        <v>3271</v>
      </c>
      <c r="S51" s="164" t="s">
        <v>3029</v>
      </c>
    </row>
    <row r="52" spans="1:19" ht="78.75" x14ac:dyDescent="0.2">
      <c r="A52" s="76">
        <v>50</v>
      </c>
      <c r="B52" s="83">
        <v>42697</v>
      </c>
      <c r="C52" s="72" t="str">
        <f t="shared" si="3"/>
        <v>Noviembre</v>
      </c>
      <c r="D52" s="70" t="s">
        <v>26</v>
      </c>
      <c r="E52" s="70" t="s">
        <v>3275</v>
      </c>
      <c r="F52" s="70" t="s">
        <v>36</v>
      </c>
      <c r="G52" s="70" t="s">
        <v>3273</v>
      </c>
      <c r="H52" s="70" t="s">
        <v>3270</v>
      </c>
      <c r="I52" s="78" t="s">
        <v>28</v>
      </c>
      <c r="J52" s="83">
        <v>42697</v>
      </c>
      <c r="K52" s="83">
        <v>42750</v>
      </c>
      <c r="L52" s="114">
        <f t="shared" si="1"/>
        <v>53</v>
      </c>
      <c r="M52" s="70" t="s">
        <v>3276</v>
      </c>
      <c r="N52" s="69" t="s">
        <v>32</v>
      </c>
      <c r="O52" s="83">
        <v>42750</v>
      </c>
      <c r="P52" s="114">
        <f t="shared" si="2"/>
        <v>53</v>
      </c>
      <c r="Q52" s="70" t="s">
        <v>3277</v>
      </c>
      <c r="R52" s="98" t="s">
        <v>3278</v>
      </c>
      <c r="S52" s="164" t="s">
        <v>3029</v>
      </c>
    </row>
    <row r="53" spans="1:19" ht="78.75" x14ac:dyDescent="0.2">
      <c r="A53" s="76">
        <v>51</v>
      </c>
      <c r="B53" s="83">
        <v>42698</v>
      </c>
      <c r="C53" s="72" t="str">
        <f t="shared" si="3"/>
        <v>Noviembre</v>
      </c>
      <c r="D53" s="70" t="s">
        <v>26</v>
      </c>
      <c r="E53" s="70" t="s">
        <v>3279</v>
      </c>
      <c r="F53" s="70" t="s">
        <v>45</v>
      </c>
      <c r="G53" s="70" t="s">
        <v>3280</v>
      </c>
      <c r="H53" s="70" t="s">
        <v>3281</v>
      </c>
      <c r="I53" s="78" t="s">
        <v>28</v>
      </c>
      <c r="J53" s="83">
        <v>42713</v>
      </c>
      <c r="K53" s="83">
        <v>42745</v>
      </c>
      <c r="L53" s="114">
        <f t="shared" si="1"/>
        <v>32</v>
      </c>
      <c r="M53" s="70" t="s">
        <v>3282</v>
      </c>
      <c r="N53" s="69" t="s">
        <v>32</v>
      </c>
      <c r="O53" s="83">
        <v>42745</v>
      </c>
      <c r="P53" s="114">
        <f t="shared" si="2"/>
        <v>32</v>
      </c>
      <c r="Q53" s="70" t="s">
        <v>3277</v>
      </c>
      <c r="R53" s="98" t="s">
        <v>3278</v>
      </c>
      <c r="S53" s="164" t="s">
        <v>3029</v>
      </c>
    </row>
    <row r="54" spans="1:19" ht="78.75" x14ac:dyDescent="0.2">
      <c r="A54" s="76">
        <v>52</v>
      </c>
      <c r="B54" s="83">
        <v>42698</v>
      </c>
      <c r="C54" s="72" t="str">
        <f t="shared" si="3"/>
        <v>Noviembre</v>
      </c>
      <c r="D54" s="70" t="s">
        <v>35</v>
      </c>
      <c r="E54" s="70" t="s">
        <v>3283</v>
      </c>
      <c r="F54" s="70" t="s">
        <v>34</v>
      </c>
      <c r="G54" s="70" t="s">
        <v>3284</v>
      </c>
      <c r="H54" s="70" t="s">
        <v>3285</v>
      </c>
      <c r="I54" s="78" t="s">
        <v>28</v>
      </c>
      <c r="J54" s="83">
        <v>42720</v>
      </c>
      <c r="K54" s="83">
        <v>42720</v>
      </c>
      <c r="L54" s="114">
        <f t="shared" si="1"/>
        <v>0</v>
      </c>
      <c r="M54" s="70" t="s">
        <v>3026</v>
      </c>
      <c r="N54" s="69" t="s">
        <v>32</v>
      </c>
      <c r="O54" s="83">
        <v>42720</v>
      </c>
      <c r="P54" s="114">
        <f t="shared" si="2"/>
        <v>0</v>
      </c>
      <c r="Q54" s="70" t="s">
        <v>3286</v>
      </c>
      <c r="R54" s="73" t="s">
        <v>3287</v>
      </c>
      <c r="S54" s="164" t="s">
        <v>3029</v>
      </c>
    </row>
    <row r="55" spans="1:19" ht="67.5" x14ac:dyDescent="0.2">
      <c r="A55" s="76">
        <v>53</v>
      </c>
      <c r="B55" s="83">
        <v>42702</v>
      </c>
      <c r="C55" s="72" t="str">
        <f t="shared" si="3"/>
        <v>Noviembre</v>
      </c>
      <c r="D55" s="95" t="s">
        <v>42</v>
      </c>
      <c r="E55" s="95" t="s">
        <v>3288</v>
      </c>
      <c r="F55" s="95" t="s">
        <v>34</v>
      </c>
      <c r="G55" s="95" t="s">
        <v>3289</v>
      </c>
      <c r="H55" s="70" t="s">
        <v>3270</v>
      </c>
      <c r="I55" s="116" t="s">
        <v>28</v>
      </c>
      <c r="J55" s="93">
        <v>42758</v>
      </c>
      <c r="K55" s="93">
        <v>42762</v>
      </c>
      <c r="L55" s="114">
        <f t="shared" si="1"/>
        <v>4</v>
      </c>
      <c r="M55" s="95" t="s">
        <v>3290</v>
      </c>
      <c r="N55" s="97" t="s">
        <v>32</v>
      </c>
      <c r="O55" s="93">
        <v>42762</v>
      </c>
      <c r="P55" s="114">
        <f t="shared" si="2"/>
        <v>4</v>
      </c>
      <c r="Q55" s="70" t="s">
        <v>3277</v>
      </c>
      <c r="R55" s="98" t="s">
        <v>3278</v>
      </c>
      <c r="S55" s="164" t="s">
        <v>3029</v>
      </c>
    </row>
    <row r="56" spans="1:19" ht="157.5" x14ac:dyDescent="0.2">
      <c r="A56" s="76">
        <v>54</v>
      </c>
      <c r="B56" s="83">
        <v>42703</v>
      </c>
      <c r="C56" s="72" t="str">
        <f t="shared" si="3"/>
        <v>Noviembre</v>
      </c>
      <c r="D56" s="70" t="s">
        <v>35</v>
      </c>
      <c r="E56" s="70" t="s">
        <v>3291</v>
      </c>
      <c r="F56" s="70" t="s">
        <v>34</v>
      </c>
      <c r="G56" s="70" t="s">
        <v>3292</v>
      </c>
      <c r="H56" s="70" t="s">
        <v>3293</v>
      </c>
      <c r="I56" s="78" t="s">
        <v>28</v>
      </c>
      <c r="J56" s="83">
        <v>42722</v>
      </c>
      <c r="K56" s="83">
        <v>42722</v>
      </c>
      <c r="L56" s="114">
        <f t="shared" si="1"/>
        <v>0</v>
      </c>
      <c r="M56" s="70" t="s">
        <v>3294</v>
      </c>
      <c r="N56" s="69" t="s">
        <v>32</v>
      </c>
      <c r="O56" s="83">
        <v>42722</v>
      </c>
      <c r="P56" s="114">
        <f t="shared" si="2"/>
        <v>0</v>
      </c>
      <c r="Q56" s="70" t="s">
        <v>3295</v>
      </c>
      <c r="R56" s="73" t="s">
        <v>3296</v>
      </c>
      <c r="S56" s="164" t="s">
        <v>3029</v>
      </c>
    </row>
    <row r="57" spans="1:19" ht="294" customHeight="1" x14ac:dyDescent="0.2">
      <c r="A57" s="76">
        <v>55</v>
      </c>
      <c r="B57" s="83">
        <v>42704</v>
      </c>
      <c r="C57" s="72" t="s">
        <v>3182</v>
      </c>
      <c r="D57" s="70" t="s">
        <v>26</v>
      </c>
      <c r="E57" s="70" t="s">
        <v>3297</v>
      </c>
      <c r="F57" s="70" t="s">
        <v>27</v>
      </c>
      <c r="G57" s="70" t="s">
        <v>3298</v>
      </c>
      <c r="H57" s="70" t="s">
        <v>3299</v>
      </c>
      <c r="I57" s="78" t="s">
        <v>28</v>
      </c>
      <c r="J57" s="83">
        <v>42703</v>
      </c>
      <c r="K57" s="83">
        <v>42708</v>
      </c>
      <c r="L57" s="114">
        <f t="shared" si="1"/>
        <v>5</v>
      </c>
      <c r="M57" s="70" t="s">
        <v>3300</v>
      </c>
      <c r="N57" s="69" t="s">
        <v>32</v>
      </c>
      <c r="O57" s="83" t="s">
        <v>4425</v>
      </c>
      <c r="P57" s="114">
        <v>0</v>
      </c>
      <c r="Q57" s="70" t="s">
        <v>3301</v>
      </c>
      <c r="R57" s="73" t="s">
        <v>3302</v>
      </c>
      <c r="S57" s="169" t="s">
        <v>3303</v>
      </c>
    </row>
    <row r="58" spans="1:19" ht="156.75" customHeight="1" x14ac:dyDescent="0.2">
      <c r="A58" s="76">
        <v>56</v>
      </c>
      <c r="B58" s="83">
        <v>42716</v>
      </c>
      <c r="C58" s="72" t="s">
        <v>3304</v>
      </c>
      <c r="D58" s="95" t="s">
        <v>42</v>
      </c>
      <c r="E58" s="95" t="s">
        <v>3288</v>
      </c>
      <c r="F58" s="95" t="s">
        <v>34</v>
      </c>
      <c r="G58" s="95" t="s">
        <v>3289</v>
      </c>
      <c r="H58" s="70" t="s">
        <v>3270</v>
      </c>
      <c r="I58" s="116" t="s">
        <v>28</v>
      </c>
      <c r="J58" s="93">
        <v>42758</v>
      </c>
      <c r="K58" s="93">
        <v>42762</v>
      </c>
      <c r="L58" s="114">
        <f t="shared" si="1"/>
        <v>4</v>
      </c>
      <c r="M58" s="95" t="s">
        <v>3290</v>
      </c>
      <c r="N58" s="97" t="s">
        <v>32</v>
      </c>
      <c r="O58" s="93">
        <v>42762</v>
      </c>
      <c r="P58" s="114">
        <f t="shared" si="2"/>
        <v>4</v>
      </c>
      <c r="Q58" s="95" t="s">
        <v>3305</v>
      </c>
      <c r="R58" s="98" t="s">
        <v>3306</v>
      </c>
      <c r="S58" s="169" t="s">
        <v>3303</v>
      </c>
    </row>
    <row r="59" spans="1:19" ht="92.25" customHeight="1" x14ac:dyDescent="0.2">
      <c r="A59" s="76">
        <v>57</v>
      </c>
      <c r="B59" s="83">
        <v>42720</v>
      </c>
      <c r="C59" s="72" t="s">
        <v>3304</v>
      </c>
      <c r="D59" s="70" t="s">
        <v>30</v>
      </c>
      <c r="E59" s="70" t="s">
        <v>3307</v>
      </c>
      <c r="F59" s="70" t="s">
        <v>27</v>
      </c>
      <c r="G59" s="70" t="s">
        <v>3308</v>
      </c>
      <c r="H59" s="70" t="s">
        <v>3309</v>
      </c>
      <c r="I59" s="78" t="s">
        <v>28</v>
      </c>
      <c r="J59" s="83">
        <v>42720</v>
      </c>
      <c r="K59" s="83">
        <v>42724</v>
      </c>
      <c r="L59" s="114">
        <f t="shared" si="1"/>
        <v>4</v>
      </c>
      <c r="M59" s="70" t="s">
        <v>3310</v>
      </c>
      <c r="N59" s="69" t="s">
        <v>32</v>
      </c>
      <c r="O59" s="83">
        <v>42724</v>
      </c>
      <c r="P59" s="114">
        <f t="shared" si="2"/>
        <v>4</v>
      </c>
      <c r="Q59" s="70" t="s">
        <v>3311</v>
      </c>
      <c r="R59" s="73" t="s">
        <v>3312</v>
      </c>
      <c r="S59" s="169" t="s">
        <v>3303</v>
      </c>
    </row>
    <row r="60" spans="1:19" ht="63.75" customHeight="1" x14ac:dyDescent="0.2">
      <c r="A60" s="76">
        <v>58</v>
      </c>
      <c r="B60" s="83">
        <v>42724</v>
      </c>
      <c r="C60" s="72" t="s">
        <v>3304</v>
      </c>
      <c r="D60" s="70" t="s">
        <v>30</v>
      </c>
      <c r="E60" s="70" t="s">
        <v>3307</v>
      </c>
      <c r="F60" s="70" t="s">
        <v>27</v>
      </c>
      <c r="G60" s="70" t="s">
        <v>3313</v>
      </c>
      <c r="H60" s="70" t="s">
        <v>3309</v>
      </c>
      <c r="I60" s="78" t="s">
        <v>28</v>
      </c>
      <c r="J60" s="83">
        <v>42724</v>
      </c>
      <c r="K60" s="83">
        <v>42724</v>
      </c>
      <c r="L60" s="114">
        <f t="shared" si="1"/>
        <v>0</v>
      </c>
      <c r="M60" s="70" t="s">
        <v>3310</v>
      </c>
      <c r="N60" s="69" t="s">
        <v>32</v>
      </c>
      <c r="O60" s="83">
        <v>42724</v>
      </c>
      <c r="P60" s="114">
        <f t="shared" si="2"/>
        <v>0</v>
      </c>
      <c r="Q60" s="70" t="s">
        <v>3314</v>
      </c>
      <c r="R60" s="73" t="s">
        <v>3312</v>
      </c>
      <c r="S60" s="169" t="s">
        <v>3303</v>
      </c>
    </row>
    <row r="61" spans="1:19" ht="111.75" customHeight="1" x14ac:dyDescent="0.2">
      <c r="A61" s="76">
        <v>59</v>
      </c>
      <c r="B61" s="83">
        <v>42724</v>
      </c>
      <c r="C61" s="72" t="s">
        <v>3304</v>
      </c>
      <c r="D61" s="95" t="s">
        <v>35</v>
      </c>
      <c r="E61" s="95" t="s">
        <v>3315</v>
      </c>
      <c r="F61" s="95" t="s">
        <v>61</v>
      </c>
      <c r="G61" s="95" t="s">
        <v>3316</v>
      </c>
      <c r="H61" s="70" t="s">
        <v>3309</v>
      </c>
      <c r="I61" s="116" t="s">
        <v>28</v>
      </c>
      <c r="J61" s="83">
        <v>42724</v>
      </c>
      <c r="K61" s="93">
        <v>42730</v>
      </c>
      <c r="L61" s="114">
        <f t="shared" si="1"/>
        <v>6</v>
      </c>
      <c r="M61" s="95" t="s">
        <v>3317</v>
      </c>
      <c r="N61" s="97" t="s">
        <v>32</v>
      </c>
      <c r="O61" s="93">
        <v>42730</v>
      </c>
      <c r="P61" s="114">
        <f t="shared" si="2"/>
        <v>6</v>
      </c>
      <c r="Q61" s="95" t="s">
        <v>3318</v>
      </c>
      <c r="R61" s="98" t="s">
        <v>3319</v>
      </c>
      <c r="S61" s="169" t="s">
        <v>3303</v>
      </c>
    </row>
    <row r="62" spans="1:19" ht="99.75" customHeight="1" x14ac:dyDescent="0.2">
      <c r="A62" s="76">
        <v>60</v>
      </c>
      <c r="B62" s="83">
        <v>42724</v>
      </c>
      <c r="C62" s="72" t="s">
        <v>3304</v>
      </c>
      <c r="D62" s="70" t="s">
        <v>26</v>
      </c>
      <c r="E62" s="70" t="s">
        <v>3320</v>
      </c>
      <c r="F62" s="70" t="s">
        <v>27</v>
      </c>
      <c r="G62" s="70" t="s">
        <v>3321</v>
      </c>
      <c r="H62" s="70" t="s">
        <v>3322</v>
      </c>
      <c r="I62" s="78" t="s">
        <v>28</v>
      </c>
      <c r="J62" s="83">
        <v>42724</v>
      </c>
      <c r="K62" s="83">
        <v>42732</v>
      </c>
      <c r="L62" s="114">
        <f t="shared" si="1"/>
        <v>8</v>
      </c>
      <c r="M62" s="70" t="s">
        <v>3323</v>
      </c>
      <c r="N62" s="69" t="s">
        <v>32</v>
      </c>
      <c r="O62" s="83">
        <v>42732</v>
      </c>
      <c r="P62" s="114">
        <f t="shared" si="2"/>
        <v>8</v>
      </c>
      <c r="Q62" s="70" t="s">
        <v>3324</v>
      </c>
      <c r="R62" s="73" t="s">
        <v>3325</v>
      </c>
      <c r="S62" s="169" t="s">
        <v>3303</v>
      </c>
    </row>
    <row r="63" spans="1:19" ht="48.75" customHeight="1" x14ac:dyDescent="0.2">
      <c r="A63" s="76">
        <v>61</v>
      </c>
      <c r="B63" s="83">
        <v>42727</v>
      </c>
      <c r="C63" s="72" t="s">
        <v>3304</v>
      </c>
      <c r="D63" s="70" t="s">
        <v>26</v>
      </c>
      <c r="E63" s="70" t="s">
        <v>3326</v>
      </c>
      <c r="F63" s="70" t="s">
        <v>34</v>
      </c>
      <c r="G63" s="70" t="s">
        <v>5100</v>
      </c>
      <c r="H63" s="70" t="s">
        <v>3328</v>
      </c>
      <c r="I63" s="78" t="s">
        <v>28</v>
      </c>
      <c r="J63" s="83">
        <v>42727</v>
      </c>
      <c r="K63" s="83">
        <v>42733</v>
      </c>
      <c r="L63" s="114">
        <f t="shared" si="1"/>
        <v>6</v>
      </c>
      <c r="M63" s="70" t="s">
        <v>3329</v>
      </c>
      <c r="N63" s="69" t="s">
        <v>32</v>
      </c>
      <c r="O63" s="83">
        <v>42733</v>
      </c>
      <c r="P63" s="114">
        <f t="shared" si="2"/>
        <v>6</v>
      </c>
      <c r="Q63" s="70" t="s">
        <v>3330</v>
      </c>
      <c r="R63" s="73" t="s">
        <v>3331</v>
      </c>
      <c r="S63" s="169" t="s">
        <v>3303</v>
      </c>
    </row>
    <row r="64" spans="1:19" ht="157.5" x14ac:dyDescent="0.2">
      <c r="A64" s="76">
        <v>62</v>
      </c>
      <c r="B64" s="83">
        <v>42731</v>
      </c>
      <c r="C64" s="72" t="s">
        <v>3304</v>
      </c>
      <c r="D64" s="70" t="s">
        <v>35</v>
      </c>
      <c r="E64" s="70" t="s">
        <v>3332</v>
      </c>
      <c r="F64" s="70" t="s">
        <v>27</v>
      </c>
      <c r="G64" s="70" t="s">
        <v>3333</v>
      </c>
      <c r="H64" s="70" t="s">
        <v>3334</v>
      </c>
      <c r="I64" s="78" t="s">
        <v>28</v>
      </c>
      <c r="J64" s="83">
        <v>42731</v>
      </c>
      <c r="K64" s="83">
        <v>42732</v>
      </c>
      <c r="L64" s="114">
        <f t="shared" si="1"/>
        <v>1</v>
      </c>
      <c r="M64" s="70" t="s">
        <v>3036</v>
      </c>
      <c r="N64" s="69" t="s">
        <v>32</v>
      </c>
      <c r="O64" s="83">
        <v>42732</v>
      </c>
      <c r="P64" s="114">
        <f t="shared" si="2"/>
        <v>1</v>
      </c>
      <c r="Q64" s="70" t="s">
        <v>3335</v>
      </c>
      <c r="R64" s="73" t="s">
        <v>3336</v>
      </c>
      <c r="S64" s="169" t="s">
        <v>3303</v>
      </c>
    </row>
    <row r="65" spans="1:19" ht="180" x14ac:dyDescent="0.2">
      <c r="A65" s="76">
        <v>63</v>
      </c>
      <c r="B65" s="83">
        <v>42727</v>
      </c>
      <c r="C65" s="72" t="s">
        <v>3304</v>
      </c>
      <c r="D65" s="70" t="s">
        <v>26</v>
      </c>
      <c r="E65" s="70" t="s">
        <v>3326</v>
      </c>
      <c r="F65" s="70" t="s">
        <v>34</v>
      </c>
      <c r="G65" s="70" t="s">
        <v>3327</v>
      </c>
      <c r="H65" s="70" t="s">
        <v>3328</v>
      </c>
      <c r="I65" s="78" t="s">
        <v>28</v>
      </c>
      <c r="J65" s="83">
        <v>42727</v>
      </c>
      <c r="K65" s="83">
        <v>42733</v>
      </c>
      <c r="L65" s="114">
        <f t="shared" si="1"/>
        <v>6</v>
      </c>
      <c r="M65" s="70" t="s">
        <v>3329</v>
      </c>
      <c r="N65" s="69" t="s">
        <v>32</v>
      </c>
      <c r="O65" s="83">
        <v>42733</v>
      </c>
      <c r="P65" s="114">
        <f t="shared" si="2"/>
        <v>6</v>
      </c>
      <c r="Q65" s="70" t="s">
        <v>3330</v>
      </c>
      <c r="R65" s="73" t="s">
        <v>3331</v>
      </c>
      <c r="S65" s="169" t="s">
        <v>3303</v>
      </c>
    </row>
    <row r="66" spans="1:19" ht="157.5" x14ac:dyDescent="0.2">
      <c r="A66" s="76">
        <v>64</v>
      </c>
      <c r="B66" s="83">
        <v>42731</v>
      </c>
      <c r="C66" s="72" t="s">
        <v>3304</v>
      </c>
      <c r="D66" s="70" t="s">
        <v>35</v>
      </c>
      <c r="E66" s="70" t="s">
        <v>3332</v>
      </c>
      <c r="F66" s="70" t="s">
        <v>27</v>
      </c>
      <c r="G66" s="70" t="s">
        <v>3333</v>
      </c>
      <c r="H66" s="70" t="s">
        <v>3334</v>
      </c>
      <c r="I66" s="78" t="s">
        <v>28</v>
      </c>
      <c r="J66" s="83">
        <v>42731</v>
      </c>
      <c r="K66" s="83">
        <v>42732</v>
      </c>
      <c r="L66" s="114">
        <f t="shared" si="1"/>
        <v>1</v>
      </c>
      <c r="M66" s="70" t="s">
        <v>3036</v>
      </c>
      <c r="N66" s="69" t="s">
        <v>32</v>
      </c>
      <c r="O66" s="83">
        <v>42732</v>
      </c>
      <c r="P66" s="114">
        <f t="shared" si="2"/>
        <v>1</v>
      </c>
      <c r="Q66" s="70" t="s">
        <v>3335</v>
      </c>
      <c r="R66" s="73" t="s">
        <v>3336</v>
      </c>
      <c r="S66" s="169" t="s">
        <v>3303</v>
      </c>
    </row>
    <row r="67" spans="1:19" ht="180" x14ac:dyDescent="0.2">
      <c r="A67" s="76">
        <v>65</v>
      </c>
      <c r="B67" s="83">
        <v>42727</v>
      </c>
      <c r="C67" s="72" t="s">
        <v>3304</v>
      </c>
      <c r="D67" s="70" t="s">
        <v>26</v>
      </c>
      <c r="E67" s="70" t="s">
        <v>3326</v>
      </c>
      <c r="F67" s="70" t="s">
        <v>34</v>
      </c>
      <c r="G67" s="70" t="s">
        <v>3327</v>
      </c>
      <c r="H67" s="70" t="s">
        <v>3328</v>
      </c>
      <c r="I67" s="78" t="s">
        <v>28</v>
      </c>
      <c r="J67" s="83">
        <v>42727</v>
      </c>
      <c r="K67" s="83">
        <v>42733</v>
      </c>
      <c r="L67" s="114">
        <f t="shared" si="1"/>
        <v>6</v>
      </c>
      <c r="M67" s="70" t="s">
        <v>3329</v>
      </c>
      <c r="N67" s="69" t="s">
        <v>32</v>
      </c>
      <c r="O67" s="83">
        <v>42733</v>
      </c>
      <c r="P67" s="114">
        <f t="shared" si="2"/>
        <v>6</v>
      </c>
      <c r="Q67" s="70" t="s">
        <v>3330</v>
      </c>
      <c r="R67" s="73" t="s">
        <v>3331</v>
      </c>
      <c r="S67" s="169" t="s">
        <v>3303</v>
      </c>
    </row>
    <row r="68" spans="1:19" ht="157.5" x14ac:dyDescent="0.2">
      <c r="A68" s="76">
        <v>66</v>
      </c>
      <c r="B68" s="83">
        <v>42731</v>
      </c>
      <c r="C68" s="72" t="s">
        <v>3304</v>
      </c>
      <c r="D68" s="70" t="s">
        <v>35</v>
      </c>
      <c r="E68" s="70" t="s">
        <v>3332</v>
      </c>
      <c r="F68" s="70" t="s">
        <v>27</v>
      </c>
      <c r="G68" s="70" t="s">
        <v>3333</v>
      </c>
      <c r="H68" s="70" t="s">
        <v>3334</v>
      </c>
      <c r="I68" s="78" t="s">
        <v>28</v>
      </c>
      <c r="J68" s="83">
        <v>42731</v>
      </c>
      <c r="K68" s="83">
        <v>42732</v>
      </c>
      <c r="L68" s="114">
        <f t="shared" ref="L68:L131" si="4">_xlfn.DAYS(K68,J68)</f>
        <v>1</v>
      </c>
      <c r="M68" s="70" t="s">
        <v>3036</v>
      </c>
      <c r="N68" s="69" t="s">
        <v>32</v>
      </c>
      <c r="O68" s="83">
        <v>42732</v>
      </c>
      <c r="P68" s="114">
        <f t="shared" ref="P68:P128" si="5">_xlfn.DAYS(O68,J68)</f>
        <v>1</v>
      </c>
      <c r="Q68" s="70" t="s">
        <v>3335</v>
      </c>
      <c r="R68" s="73" t="s">
        <v>3336</v>
      </c>
      <c r="S68" s="169" t="s">
        <v>3303</v>
      </c>
    </row>
    <row r="69" spans="1:19" ht="180" x14ac:dyDescent="0.2">
      <c r="A69" s="76">
        <v>67</v>
      </c>
      <c r="B69" s="83">
        <v>42727</v>
      </c>
      <c r="C69" s="72" t="s">
        <v>3304</v>
      </c>
      <c r="D69" s="70" t="s">
        <v>26</v>
      </c>
      <c r="E69" s="70" t="s">
        <v>3326</v>
      </c>
      <c r="F69" s="70" t="s">
        <v>34</v>
      </c>
      <c r="G69" s="70" t="s">
        <v>3327</v>
      </c>
      <c r="H69" s="70" t="s">
        <v>3328</v>
      </c>
      <c r="I69" s="78" t="s">
        <v>28</v>
      </c>
      <c r="J69" s="83">
        <v>42727</v>
      </c>
      <c r="K69" s="83">
        <v>42733</v>
      </c>
      <c r="L69" s="114">
        <f t="shared" si="4"/>
        <v>6</v>
      </c>
      <c r="M69" s="70" t="s">
        <v>3329</v>
      </c>
      <c r="N69" s="69" t="s">
        <v>32</v>
      </c>
      <c r="O69" s="83">
        <v>42733</v>
      </c>
      <c r="P69" s="114">
        <f t="shared" si="5"/>
        <v>6</v>
      </c>
      <c r="Q69" s="70" t="s">
        <v>3330</v>
      </c>
      <c r="R69" s="73" t="s">
        <v>3331</v>
      </c>
      <c r="S69" s="169" t="s">
        <v>3303</v>
      </c>
    </row>
    <row r="70" spans="1:19" ht="157.5" x14ac:dyDescent="0.2">
      <c r="A70" s="76">
        <v>68</v>
      </c>
      <c r="B70" s="83">
        <v>42731</v>
      </c>
      <c r="C70" s="72" t="s">
        <v>3304</v>
      </c>
      <c r="D70" s="70" t="s">
        <v>35</v>
      </c>
      <c r="E70" s="70" t="s">
        <v>3332</v>
      </c>
      <c r="F70" s="70" t="s">
        <v>27</v>
      </c>
      <c r="G70" s="70" t="s">
        <v>3333</v>
      </c>
      <c r="H70" s="70" t="s">
        <v>3334</v>
      </c>
      <c r="I70" s="78" t="s">
        <v>28</v>
      </c>
      <c r="J70" s="83">
        <v>42731</v>
      </c>
      <c r="K70" s="83">
        <v>42732</v>
      </c>
      <c r="L70" s="114">
        <f t="shared" si="4"/>
        <v>1</v>
      </c>
      <c r="M70" s="70" t="s">
        <v>3036</v>
      </c>
      <c r="N70" s="69" t="s">
        <v>32</v>
      </c>
      <c r="O70" s="83">
        <v>42732</v>
      </c>
      <c r="P70" s="114">
        <f t="shared" si="5"/>
        <v>1</v>
      </c>
      <c r="Q70" s="70" t="s">
        <v>3335</v>
      </c>
      <c r="R70" s="73" t="s">
        <v>3336</v>
      </c>
      <c r="S70" s="169" t="s">
        <v>3303</v>
      </c>
    </row>
    <row r="71" spans="1:19" ht="167.25" customHeight="1" x14ac:dyDescent="0.2">
      <c r="A71" s="76">
        <v>69</v>
      </c>
      <c r="B71" s="83">
        <v>42745</v>
      </c>
      <c r="C71" s="72" t="str">
        <f>+TEXT(B71,"MMMM")</f>
        <v>Enero</v>
      </c>
      <c r="D71" s="70" t="s">
        <v>30</v>
      </c>
      <c r="E71" s="70" t="s">
        <v>3337</v>
      </c>
      <c r="F71" s="70" t="s">
        <v>31</v>
      </c>
      <c r="G71" s="70" t="s">
        <v>3338</v>
      </c>
      <c r="H71" s="70" t="s">
        <v>3339</v>
      </c>
      <c r="I71" s="78" t="s">
        <v>28</v>
      </c>
      <c r="J71" s="83">
        <v>42745</v>
      </c>
      <c r="K71" s="83">
        <v>42748</v>
      </c>
      <c r="L71" s="114">
        <f t="shared" si="4"/>
        <v>3</v>
      </c>
      <c r="M71" s="70" t="s">
        <v>3340</v>
      </c>
      <c r="N71" s="69" t="s">
        <v>32</v>
      </c>
      <c r="O71" s="83">
        <v>42748</v>
      </c>
      <c r="P71" s="114">
        <f t="shared" si="5"/>
        <v>3</v>
      </c>
      <c r="Q71" s="70" t="s">
        <v>3341</v>
      </c>
      <c r="R71" s="73" t="s">
        <v>3342</v>
      </c>
      <c r="S71" s="169" t="s">
        <v>3303</v>
      </c>
    </row>
    <row r="72" spans="1:19" ht="135" x14ac:dyDescent="0.2">
      <c r="A72" s="76">
        <v>70</v>
      </c>
      <c r="B72" s="83">
        <v>42746</v>
      </c>
      <c r="C72" s="72" t="str">
        <f>+TEXT(B72,"MMMM")</f>
        <v>Enero</v>
      </c>
      <c r="D72" s="70" t="s">
        <v>30</v>
      </c>
      <c r="E72" s="70" t="s">
        <v>3343</v>
      </c>
      <c r="F72" s="70" t="s">
        <v>31</v>
      </c>
      <c r="G72" s="70" t="s">
        <v>3344</v>
      </c>
      <c r="H72" s="70" t="s">
        <v>3345</v>
      </c>
      <c r="I72" s="78" t="s">
        <v>28</v>
      </c>
      <c r="J72" s="83">
        <v>42746</v>
      </c>
      <c r="K72" s="83">
        <v>42746</v>
      </c>
      <c r="L72" s="114">
        <f t="shared" si="4"/>
        <v>0</v>
      </c>
      <c r="M72" s="70" t="s">
        <v>3138</v>
      </c>
      <c r="N72" s="69" t="s">
        <v>32</v>
      </c>
      <c r="O72" s="83">
        <v>42746</v>
      </c>
      <c r="P72" s="114">
        <f t="shared" si="5"/>
        <v>0</v>
      </c>
      <c r="Q72" s="70" t="s">
        <v>3346</v>
      </c>
      <c r="R72" s="73" t="s">
        <v>3347</v>
      </c>
      <c r="S72" s="169" t="s">
        <v>3303</v>
      </c>
    </row>
    <row r="73" spans="1:19" ht="112.5" x14ac:dyDescent="0.2">
      <c r="A73" s="76">
        <v>71</v>
      </c>
      <c r="B73" s="83">
        <v>42747</v>
      </c>
      <c r="C73" s="72" t="str">
        <f>+TEXT(B73,"MMMM")</f>
        <v>Enero</v>
      </c>
      <c r="D73" s="70" t="s">
        <v>26</v>
      </c>
      <c r="E73" s="70" t="s">
        <v>3348</v>
      </c>
      <c r="F73" s="70" t="s">
        <v>31</v>
      </c>
      <c r="G73" s="70" t="s">
        <v>3349</v>
      </c>
      <c r="H73" s="70" t="s">
        <v>3350</v>
      </c>
      <c r="I73" s="78" t="s">
        <v>28</v>
      </c>
      <c r="J73" s="83">
        <v>42747</v>
      </c>
      <c r="K73" s="83">
        <v>42794</v>
      </c>
      <c r="L73" s="114">
        <f t="shared" si="4"/>
        <v>47</v>
      </c>
      <c r="M73" s="70" t="s">
        <v>3075</v>
      </c>
      <c r="N73" s="69" t="s">
        <v>32</v>
      </c>
      <c r="O73" s="83">
        <v>42851</v>
      </c>
      <c r="P73" s="114">
        <v>0</v>
      </c>
      <c r="Q73" s="70" t="s">
        <v>3351</v>
      </c>
      <c r="R73" s="73" t="s">
        <v>4426</v>
      </c>
      <c r="S73" s="169" t="s">
        <v>3303</v>
      </c>
    </row>
    <row r="74" spans="1:19" ht="96.75" customHeight="1" x14ac:dyDescent="0.2">
      <c r="A74" s="76">
        <v>72</v>
      </c>
      <c r="B74" s="83">
        <v>42751</v>
      </c>
      <c r="C74" s="72" t="str">
        <f t="shared" ref="C74:C137" si="6">+TEXT(B74,"MMMM")</f>
        <v>Enero</v>
      </c>
      <c r="D74" s="70" t="s">
        <v>26</v>
      </c>
      <c r="E74" s="70" t="s">
        <v>3353</v>
      </c>
      <c r="F74" s="70" t="s">
        <v>34</v>
      </c>
      <c r="G74" s="70" t="s">
        <v>3354</v>
      </c>
      <c r="H74" s="70" t="s">
        <v>3355</v>
      </c>
      <c r="I74" s="78" t="s">
        <v>28</v>
      </c>
      <c r="J74" s="83">
        <v>42751</v>
      </c>
      <c r="K74" s="83">
        <v>42752</v>
      </c>
      <c r="L74" s="114">
        <f t="shared" si="4"/>
        <v>1</v>
      </c>
      <c r="M74" s="70" t="s">
        <v>3356</v>
      </c>
      <c r="N74" s="69" t="s">
        <v>32</v>
      </c>
      <c r="O74" s="83">
        <v>42752</v>
      </c>
      <c r="P74" s="114">
        <f t="shared" si="5"/>
        <v>1</v>
      </c>
      <c r="Q74" s="70" t="s">
        <v>3357</v>
      </c>
      <c r="R74" s="73" t="s">
        <v>3358</v>
      </c>
      <c r="S74" s="169" t="s">
        <v>3303</v>
      </c>
    </row>
    <row r="75" spans="1:19" ht="96" customHeight="1" x14ac:dyDescent="0.2">
      <c r="A75" s="76">
        <v>73</v>
      </c>
      <c r="B75" s="83">
        <v>42752</v>
      </c>
      <c r="C75" s="72" t="str">
        <f t="shared" si="6"/>
        <v>Enero</v>
      </c>
      <c r="D75" s="70" t="s">
        <v>33</v>
      </c>
      <c r="E75" s="70" t="s">
        <v>3359</v>
      </c>
      <c r="F75" s="70" t="s">
        <v>34</v>
      </c>
      <c r="G75" s="70" t="s">
        <v>3360</v>
      </c>
      <c r="H75" s="78" t="s">
        <v>3361</v>
      </c>
      <c r="I75" s="78" t="s">
        <v>28</v>
      </c>
      <c r="J75" s="83">
        <v>42752</v>
      </c>
      <c r="K75" s="83">
        <v>42753</v>
      </c>
      <c r="L75" s="114">
        <f t="shared" si="4"/>
        <v>1</v>
      </c>
      <c r="M75" s="70" t="s">
        <v>3036</v>
      </c>
      <c r="N75" s="69" t="s">
        <v>32</v>
      </c>
      <c r="O75" s="83">
        <v>42753</v>
      </c>
      <c r="P75" s="114">
        <f t="shared" si="5"/>
        <v>1</v>
      </c>
      <c r="Q75" s="70" t="s">
        <v>3362</v>
      </c>
      <c r="R75" s="73" t="s">
        <v>3363</v>
      </c>
      <c r="S75" s="169" t="s">
        <v>3303</v>
      </c>
    </row>
    <row r="76" spans="1:19" ht="180" customHeight="1" x14ac:dyDescent="0.2">
      <c r="A76" s="76">
        <v>74</v>
      </c>
      <c r="B76" s="83">
        <v>42753</v>
      </c>
      <c r="C76" s="72" t="str">
        <f t="shared" si="6"/>
        <v>Enero</v>
      </c>
      <c r="D76" s="70" t="s">
        <v>35</v>
      </c>
      <c r="E76" s="70" t="s">
        <v>3364</v>
      </c>
      <c r="F76" s="70" t="s">
        <v>34</v>
      </c>
      <c r="G76" s="70" t="s">
        <v>3365</v>
      </c>
      <c r="H76" s="78" t="s">
        <v>3361</v>
      </c>
      <c r="I76" s="78" t="s">
        <v>28</v>
      </c>
      <c r="J76" s="83">
        <v>42753</v>
      </c>
      <c r="K76" s="83">
        <v>42765</v>
      </c>
      <c r="L76" s="114">
        <f t="shared" si="4"/>
        <v>12</v>
      </c>
      <c r="M76" s="70" t="s">
        <v>3366</v>
      </c>
      <c r="N76" s="69" t="s">
        <v>32</v>
      </c>
      <c r="O76" s="83">
        <v>42843</v>
      </c>
      <c r="P76" s="114">
        <v>0</v>
      </c>
      <c r="Q76" s="70" t="s">
        <v>4427</v>
      </c>
      <c r="R76" s="73" t="s">
        <v>4428</v>
      </c>
      <c r="S76" s="169" t="s">
        <v>3303</v>
      </c>
    </row>
    <row r="77" spans="1:19" ht="98.25" customHeight="1" x14ac:dyDescent="0.2">
      <c r="A77" s="76">
        <v>75</v>
      </c>
      <c r="B77" s="83">
        <v>42388</v>
      </c>
      <c r="C77" s="72" t="str">
        <f t="shared" si="6"/>
        <v>Enero</v>
      </c>
      <c r="D77" s="70" t="s">
        <v>42</v>
      </c>
      <c r="E77" s="70" t="s">
        <v>3367</v>
      </c>
      <c r="F77" s="70" t="s">
        <v>27</v>
      </c>
      <c r="G77" s="70" t="s">
        <v>3368</v>
      </c>
      <c r="H77" s="78" t="s">
        <v>3361</v>
      </c>
      <c r="I77" s="78" t="s">
        <v>28</v>
      </c>
      <c r="J77" s="83">
        <v>42754</v>
      </c>
      <c r="K77" s="83">
        <v>42755</v>
      </c>
      <c r="L77" s="114">
        <f t="shared" si="4"/>
        <v>1</v>
      </c>
      <c r="M77" s="70" t="s">
        <v>3369</v>
      </c>
      <c r="N77" s="69" t="s">
        <v>32</v>
      </c>
      <c r="O77" s="83">
        <v>42755</v>
      </c>
      <c r="P77" s="114">
        <f t="shared" si="5"/>
        <v>1</v>
      </c>
      <c r="Q77" s="70" t="s">
        <v>3370</v>
      </c>
      <c r="R77" s="73" t="s">
        <v>3371</v>
      </c>
      <c r="S77" s="169" t="s">
        <v>3303</v>
      </c>
    </row>
    <row r="78" spans="1:19" ht="98.25" customHeight="1" x14ac:dyDescent="0.2">
      <c r="A78" s="76">
        <v>76</v>
      </c>
      <c r="B78" s="83">
        <v>42755</v>
      </c>
      <c r="C78" s="72" t="str">
        <f t="shared" si="6"/>
        <v>Enero</v>
      </c>
      <c r="D78" s="70" t="s">
        <v>30</v>
      </c>
      <c r="E78" s="70" t="s">
        <v>3372</v>
      </c>
      <c r="F78" s="70" t="s">
        <v>27</v>
      </c>
      <c r="G78" s="70" t="s">
        <v>3373</v>
      </c>
      <c r="H78" s="78" t="s">
        <v>3374</v>
      </c>
      <c r="I78" s="78" t="s">
        <v>28</v>
      </c>
      <c r="J78" s="83">
        <v>42755</v>
      </c>
      <c r="K78" s="83">
        <v>42773</v>
      </c>
      <c r="L78" s="114">
        <f t="shared" si="4"/>
        <v>18</v>
      </c>
      <c r="M78" s="70" t="s">
        <v>3375</v>
      </c>
      <c r="N78" s="69" t="s">
        <v>32</v>
      </c>
      <c r="O78" s="83">
        <v>42773</v>
      </c>
      <c r="P78" s="114">
        <f t="shared" si="5"/>
        <v>18</v>
      </c>
      <c r="Q78" s="70" t="s">
        <v>3376</v>
      </c>
      <c r="R78" s="73" t="s">
        <v>3377</v>
      </c>
      <c r="S78" s="169" t="s">
        <v>3303</v>
      </c>
    </row>
    <row r="79" spans="1:19" ht="98.25" customHeight="1" x14ac:dyDescent="0.2">
      <c r="A79" s="76">
        <v>77</v>
      </c>
      <c r="B79" s="83">
        <v>42755</v>
      </c>
      <c r="C79" s="72" t="str">
        <f t="shared" si="6"/>
        <v>Enero</v>
      </c>
      <c r="D79" s="70" t="s">
        <v>30</v>
      </c>
      <c r="E79" s="70" t="s">
        <v>3378</v>
      </c>
      <c r="F79" s="70" t="s">
        <v>27</v>
      </c>
      <c r="G79" s="70" t="s">
        <v>3373</v>
      </c>
      <c r="H79" s="78" t="s">
        <v>3374</v>
      </c>
      <c r="I79" s="78" t="s">
        <v>28</v>
      </c>
      <c r="J79" s="83">
        <v>42755</v>
      </c>
      <c r="K79" s="83">
        <v>42773</v>
      </c>
      <c r="L79" s="114">
        <f t="shared" si="4"/>
        <v>18</v>
      </c>
      <c r="M79" s="70" t="s">
        <v>3375</v>
      </c>
      <c r="N79" s="69" t="s">
        <v>32</v>
      </c>
      <c r="O79" s="83">
        <v>42773</v>
      </c>
      <c r="P79" s="114">
        <f t="shared" si="5"/>
        <v>18</v>
      </c>
      <c r="Q79" s="95" t="s">
        <v>3379</v>
      </c>
      <c r="R79" s="73" t="s">
        <v>3377</v>
      </c>
      <c r="S79" s="169" t="s">
        <v>3303</v>
      </c>
    </row>
    <row r="80" spans="1:19" ht="98.25" customHeight="1" x14ac:dyDescent="0.2">
      <c r="A80" s="76">
        <v>78</v>
      </c>
      <c r="B80" s="83">
        <v>42755</v>
      </c>
      <c r="C80" s="72" t="str">
        <f t="shared" si="6"/>
        <v>Enero</v>
      </c>
      <c r="D80" s="70" t="s">
        <v>30</v>
      </c>
      <c r="E80" s="70" t="s">
        <v>3380</v>
      </c>
      <c r="F80" s="70" t="s">
        <v>27</v>
      </c>
      <c r="G80" s="70" t="s">
        <v>3373</v>
      </c>
      <c r="H80" s="78" t="s">
        <v>3374</v>
      </c>
      <c r="I80" s="78" t="s">
        <v>28</v>
      </c>
      <c r="J80" s="83">
        <v>42755</v>
      </c>
      <c r="K80" s="83">
        <v>42755</v>
      </c>
      <c r="L80" s="114">
        <f t="shared" si="4"/>
        <v>0</v>
      </c>
      <c r="M80" s="70" t="s">
        <v>3375</v>
      </c>
      <c r="N80" s="69" t="s">
        <v>32</v>
      </c>
      <c r="O80" s="83">
        <v>42755</v>
      </c>
      <c r="P80" s="114">
        <f t="shared" si="5"/>
        <v>0</v>
      </c>
      <c r="Q80" s="70" t="s">
        <v>3381</v>
      </c>
      <c r="R80" s="73" t="s">
        <v>3382</v>
      </c>
      <c r="S80" s="169" t="s">
        <v>3303</v>
      </c>
    </row>
    <row r="81" spans="1:19" ht="58.5" customHeight="1" x14ac:dyDescent="0.2">
      <c r="A81" s="76">
        <v>79</v>
      </c>
      <c r="B81" s="83">
        <v>42758</v>
      </c>
      <c r="C81" s="72" t="str">
        <f t="shared" si="6"/>
        <v>Enero</v>
      </c>
      <c r="D81" s="70" t="s">
        <v>35</v>
      </c>
      <c r="E81" s="70" t="s">
        <v>3383</v>
      </c>
      <c r="F81" s="70" t="s">
        <v>36</v>
      </c>
      <c r="G81" s="171" t="s">
        <v>3384</v>
      </c>
      <c r="H81" s="78" t="s">
        <v>3361</v>
      </c>
      <c r="I81" s="78" t="s">
        <v>28</v>
      </c>
      <c r="J81" s="83">
        <v>42758</v>
      </c>
      <c r="K81" s="83">
        <v>42765</v>
      </c>
      <c r="L81" s="114">
        <f t="shared" si="4"/>
        <v>7</v>
      </c>
      <c r="M81" s="70" t="s">
        <v>3036</v>
      </c>
      <c r="N81" s="69" t="s">
        <v>32</v>
      </c>
      <c r="O81" s="83">
        <v>42765</v>
      </c>
      <c r="P81" s="114">
        <f t="shared" si="5"/>
        <v>7</v>
      </c>
      <c r="Q81" s="70" t="s">
        <v>3385</v>
      </c>
      <c r="R81" s="73" t="s">
        <v>3386</v>
      </c>
      <c r="S81" s="169" t="s">
        <v>3303</v>
      </c>
    </row>
    <row r="82" spans="1:19" ht="118.5" customHeight="1" x14ac:dyDescent="0.2">
      <c r="A82" s="76">
        <v>80</v>
      </c>
      <c r="B82" s="83">
        <v>42759</v>
      </c>
      <c r="C82" s="72" t="str">
        <f t="shared" si="6"/>
        <v>Enero</v>
      </c>
      <c r="D82" s="70" t="s">
        <v>26</v>
      </c>
      <c r="E82" s="70" t="s">
        <v>3387</v>
      </c>
      <c r="F82" s="70" t="s">
        <v>5</v>
      </c>
      <c r="G82" s="70" t="s">
        <v>3388</v>
      </c>
      <c r="H82" s="70" t="s">
        <v>3389</v>
      </c>
      <c r="I82" s="78" t="s">
        <v>40</v>
      </c>
      <c r="J82" s="83">
        <v>42759</v>
      </c>
      <c r="K82" s="83">
        <v>42774</v>
      </c>
      <c r="L82" s="114">
        <f t="shared" si="4"/>
        <v>15</v>
      </c>
      <c r="M82" s="70" t="s">
        <v>3036</v>
      </c>
      <c r="N82" s="69" t="s">
        <v>32</v>
      </c>
      <c r="O82" s="83">
        <v>42774</v>
      </c>
      <c r="P82" s="114">
        <f t="shared" si="5"/>
        <v>15</v>
      </c>
      <c r="Q82" s="70" t="s">
        <v>3390</v>
      </c>
      <c r="R82" s="73" t="s">
        <v>3391</v>
      </c>
      <c r="S82" s="169" t="s">
        <v>3303</v>
      </c>
    </row>
    <row r="83" spans="1:19" ht="132.75" customHeight="1" x14ac:dyDescent="0.2">
      <c r="A83" s="76">
        <v>81</v>
      </c>
      <c r="B83" s="83">
        <v>42761</v>
      </c>
      <c r="C83" s="72" t="str">
        <f t="shared" si="6"/>
        <v>Enero</v>
      </c>
      <c r="D83" s="70" t="s">
        <v>35</v>
      </c>
      <c r="E83" s="70" t="s">
        <v>3392</v>
      </c>
      <c r="F83" s="70" t="s">
        <v>36</v>
      </c>
      <c r="G83" s="70" t="s">
        <v>3393</v>
      </c>
      <c r="H83" s="70" t="s">
        <v>3394</v>
      </c>
      <c r="I83" s="78" t="s">
        <v>28</v>
      </c>
      <c r="J83" s="83">
        <v>42761</v>
      </c>
      <c r="K83" s="83">
        <v>42768</v>
      </c>
      <c r="L83" s="114">
        <f t="shared" si="4"/>
        <v>7</v>
      </c>
      <c r="M83" s="70" t="s">
        <v>3395</v>
      </c>
      <c r="N83" s="69" t="s">
        <v>32</v>
      </c>
      <c r="O83" s="83">
        <v>42768</v>
      </c>
      <c r="P83" s="114">
        <f t="shared" si="5"/>
        <v>7</v>
      </c>
      <c r="Q83" s="70" t="s">
        <v>3396</v>
      </c>
      <c r="R83" s="73" t="s">
        <v>3397</v>
      </c>
      <c r="S83" s="169" t="s">
        <v>3303</v>
      </c>
    </row>
    <row r="84" spans="1:19" ht="126" customHeight="1" x14ac:dyDescent="0.2">
      <c r="A84" s="76">
        <v>82</v>
      </c>
      <c r="B84" s="83">
        <v>42761</v>
      </c>
      <c r="C84" s="72" t="str">
        <f t="shared" si="6"/>
        <v>Enero</v>
      </c>
      <c r="D84" s="70" t="s">
        <v>30</v>
      </c>
      <c r="E84" s="70" t="s">
        <v>3398</v>
      </c>
      <c r="F84" s="70" t="s">
        <v>27</v>
      </c>
      <c r="G84" s="70" t="s">
        <v>3399</v>
      </c>
      <c r="H84" s="70" t="s">
        <v>3400</v>
      </c>
      <c r="I84" s="78" t="s">
        <v>28</v>
      </c>
      <c r="J84" s="83">
        <v>42761</v>
      </c>
      <c r="K84" s="83">
        <v>42762</v>
      </c>
      <c r="L84" s="114">
        <f t="shared" si="4"/>
        <v>1</v>
      </c>
      <c r="M84" s="70" t="s">
        <v>3310</v>
      </c>
      <c r="N84" s="69" t="s">
        <v>32</v>
      </c>
      <c r="O84" s="83">
        <v>42762</v>
      </c>
      <c r="P84" s="114">
        <f t="shared" si="5"/>
        <v>1</v>
      </c>
      <c r="Q84" s="70" t="s">
        <v>3401</v>
      </c>
      <c r="R84" s="73" t="s">
        <v>3402</v>
      </c>
      <c r="S84" s="169" t="s">
        <v>3303</v>
      </c>
    </row>
    <row r="85" spans="1:19" ht="90" x14ac:dyDescent="0.2">
      <c r="A85" s="76">
        <v>83</v>
      </c>
      <c r="B85" s="83">
        <v>42765</v>
      </c>
      <c r="C85" s="72" t="str">
        <f t="shared" si="6"/>
        <v>Enero</v>
      </c>
      <c r="D85" s="70" t="s">
        <v>35</v>
      </c>
      <c r="E85" s="70" t="s">
        <v>3403</v>
      </c>
      <c r="F85" s="70" t="s">
        <v>5</v>
      </c>
      <c r="G85" s="70" t="s">
        <v>3404</v>
      </c>
      <c r="H85" s="70" t="s">
        <v>3405</v>
      </c>
      <c r="I85" s="78" t="s">
        <v>28</v>
      </c>
      <c r="J85" s="83">
        <v>42765</v>
      </c>
      <c r="K85" s="83">
        <v>42772</v>
      </c>
      <c r="L85" s="114">
        <f t="shared" si="4"/>
        <v>7</v>
      </c>
      <c r="M85" s="70" t="s">
        <v>3406</v>
      </c>
      <c r="N85" s="69" t="s">
        <v>32</v>
      </c>
      <c r="O85" s="83">
        <v>42772</v>
      </c>
      <c r="P85" s="114">
        <f t="shared" si="5"/>
        <v>7</v>
      </c>
      <c r="Q85" s="70" t="s">
        <v>3407</v>
      </c>
      <c r="R85" s="73" t="s">
        <v>3408</v>
      </c>
      <c r="S85" s="169" t="s">
        <v>3303</v>
      </c>
    </row>
    <row r="86" spans="1:19" ht="123.75" x14ac:dyDescent="0.2">
      <c r="A86" s="76">
        <v>84</v>
      </c>
      <c r="B86" s="83">
        <v>42765</v>
      </c>
      <c r="C86" s="72" t="str">
        <f t="shared" si="6"/>
        <v>Enero</v>
      </c>
      <c r="D86" s="70" t="s">
        <v>35</v>
      </c>
      <c r="E86" s="70" t="s">
        <v>3409</v>
      </c>
      <c r="F86" s="70" t="s">
        <v>31</v>
      </c>
      <c r="G86" s="70" t="s">
        <v>3410</v>
      </c>
      <c r="H86" s="70" t="s">
        <v>3270</v>
      </c>
      <c r="I86" s="78" t="s">
        <v>28</v>
      </c>
      <c r="J86" s="83">
        <v>42765</v>
      </c>
      <c r="K86" s="83">
        <v>42766</v>
      </c>
      <c r="L86" s="114">
        <f t="shared" si="4"/>
        <v>1</v>
      </c>
      <c r="M86" s="70" t="s">
        <v>3411</v>
      </c>
      <c r="N86" s="69" t="s">
        <v>32</v>
      </c>
      <c r="O86" s="83">
        <v>42766</v>
      </c>
      <c r="P86" s="114">
        <f t="shared" si="5"/>
        <v>1</v>
      </c>
      <c r="Q86" s="70" t="s">
        <v>3412</v>
      </c>
      <c r="R86" s="73" t="s">
        <v>3413</v>
      </c>
      <c r="S86" s="169" t="s">
        <v>3303</v>
      </c>
    </row>
    <row r="87" spans="1:19" ht="191.25" x14ac:dyDescent="0.2">
      <c r="A87" s="76">
        <v>85</v>
      </c>
      <c r="B87" s="83">
        <v>42766</v>
      </c>
      <c r="C87" s="72" t="str">
        <f>+TEXT(B87,"MMMM")</f>
        <v>Enero</v>
      </c>
      <c r="D87" s="70" t="s">
        <v>26</v>
      </c>
      <c r="E87" s="70" t="s">
        <v>3414</v>
      </c>
      <c r="F87" s="70" t="s">
        <v>31</v>
      </c>
      <c r="G87" s="70" t="s">
        <v>3415</v>
      </c>
      <c r="H87" s="70" t="s">
        <v>3270</v>
      </c>
      <c r="I87" s="78" t="s">
        <v>28</v>
      </c>
      <c r="J87" s="83">
        <v>42766</v>
      </c>
      <c r="K87" s="83">
        <v>42783</v>
      </c>
      <c r="L87" s="114">
        <f t="shared" si="4"/>
        <v>17</v>
      </c>
      <c r="M87" s="70" t="s">
        <v>3416</v>
      </c>
      <c r="N87" s="69" t="s">
        <v>32</v>
      </c>
      <c r="O87" s="83">
        <v>42783</v>
      </c>
      <c r="P87" s="114">
        <f t="shared" si="5"/>
        <v>17</v>
      </c>
      <c r="Q87" s="70" t="s">
        <v>3417</v>
      </c>
      <c r="R87" s="73" t="s">
        <v>3418</v>
      </c>
      <c r="S87" s="169" t="s">
        <v>3303</v>
      </c>
    </row>
    <row r="88" spans="1:19" ht="99.75" customHeight="1" x14ac:dyDescent="0.2">
      <c r="A88" s="76">
        <v>86</v>
      </c>
      <c r="B88" s="83">
        <v>42766</v>
      </c>
      <c r="C88" s="72" t="str">
        <f t="shared" si="6"/>
        <v>Enero</v>
      </c>
      <c r="D88" s="70" t="s">
        <v>35</v>
      </c>
      <c r="E88" s="70" t="s">
        <v>3419</v>
      </c>
      <c r="F88" s="70" t="s">
        <v>31</v>
      </c>
      <c r="G88" s="70" t="s">
        <v>3420</v>
      </c>
      <c r="H88" s="70" t="s">
        <v>3421</v>
      </c>
      <c r="I88" s="78" t="s">
        <v>28</v>
      </c>
      <c r="J88" s="83">
        <v>42766</v>
      </c>
      <c r="K88" s="83">
        <v>42783</v>
      </c>
      <c r="L88" s="114">
        <f t="shared" si="4"/>
        <v>17</v>
      </c>
      <c r="M88" s="70" t="s">
        <v>3422</v>
      </c>
      <c r="N88" s="69" t="s">
        <v>32</v>
      </c>
      <c r="O88" s="83">
        <v>42783</v>
      </c>
      <c r="P88" s="114">
        <f t="shared" si="5"/>
        <v>17</v>
      </c>
      <c r="Q88" s="70" t="s">
        <v>3423</v>
      </c>
      <c r="R88" s="73" t="s">
        <v>3424</v>
      </c>
      <c r="S88" s="169" t="s">
        <v>3303</v>
      </c>
    </row>
    <row r="89" spans="1:19" ht="126" customHeight="1" x14ac:dyDescent="0.2">
      <c r="A89" s="76">
        <v>87</v>
      </c>
      <c r="B89" s="83">
        <v>42766</v>
      </c>
      <c r="C89" s="72" t="str">
        <f t="shared" si="6"/>
        <v>Enero</v>
      </c>
      <c r="D89" s="70" t="s">
        <v>26</v>
      </c>
      <c r="E89" s="70" t="s">
        <v>3425</v>
      </c>
      <c r="F89" s="70" t="s">
        <v>57</v>
      </c>
      <c r="G89" s="70" t="s">
        <v>3426</v>
      </c>
      <c r="H89" s="70" t="s">
        <v>3427</v>
      </c>
      <c r="I89" s="78" t="s">
        <v>40</v>
      </c>
      <c r="J89" s="83">
        <v>42766</v>
      </c>
      <c r="K89" s="83">
        <v>42779</v>
      </c>
      <c r="L89" s="114">
        <f t="shared" si="4"/>
        <v>13</v>
      </c>
      <c r="M89" s="70" t="s">
        <v>3428</v>
      </c>
      <c r="N89" s="69" t="s">
        <v>32</v>
      </c>
      <c r="O89" s="83">
        <v>42779</v>
      </c>
      <c r="P89" s="114">
        <f t="shared" si="5"/>
        <v>13</v>
      </c>
      <c r="Q89" s="70" t="s">
        <v>3429</v>
      </c>
      <c r="R89" s="73" t="s">
        <v>3430</v>
      </c>
      <c r="S89" s="169" t="s">
        <v>3303</v>
      </c>
    </row>
    <row r="90" spans="1:19" ht="202.5" x14ac:dyDescent="0.2">
      <c r="A90" s="76">
        <v>88</v>
      </c>
      <c r="B90" s="83">
        <v>42737</v>
      </c>
      <c r="C90" s="72" t="str">
        <f t="shared" si="6"/>
        <v>Enero</v>
      </c>
      <c r="D90" s="70" t="s">
        <v>50</v>
      </c>
      <c r="E90" s="70" t="s">
        <v>3431</v>
      </c>
      <c r="F90" s="70" t="s">
        <v>34</v>
      </c>
      <c r="G90" s="70" t="s">
        <v>3432</v>
      </c>
      <c r="H90" s="70" t="s">
        <v>3433</v>
      </c>
      <c r="I90" s="78" t="s">
        <v>28</v>
      </c>
      <c r="J90" s="83">
        <v>42737</v>
      </c>
      <c r="K90" s="83">
        <v>42737</v>
      </c>
      <c r="L90" s="114">
        <f t="shared" si="4"/>
        <v>0</v>
      </c>
      <c r="M90" s="70" t="s">
        <v>3036</v>
      </c>
      <c r="N90" s="69" t="s">
        <v>32</v>
      </c>
      <c r="O90" s="83">
        <v>42737</v>
      </c>
      <c r="P90" s="114">
        <f t="shared" si="5"/>
        <v>0</v>
      </c>
      <c r="Q90" s="70" t="s">
        <v>3434</v>
      </c>
      <c r="R90" s="73" t="s">
        <v>3435</v>
      </c>
      <c r="S90" s="169" t="s">
        <v>3303</v>
      </c>
    </row>
    <row r="91" spans="1:19" ht="90" x14ac:dyDescent="0.2">
      <c r="A91" s="76">
        <v>89</v>
      </c>
      <c r="B91" s="83">
        <v>42772</v>
      </c>
      <c r="C91" s="72" t="str">
        <f t="shared" si="6"/>
        <v>Febrero</v>
      </c>
      <c r="D91" s="70" t="s">
        <v>35</v>
      </c>
      <c r="E91" s="70" t="s">
        <v>3436</v>
      </c>
      <c r="F91" s="70" t="s">
        <v>27</v>
      </c>
      <c r="G91" s="70" t="s">
        <v>3437</v>
      </c>
      <c r="H91" s="70" t="s">
        <v>3438</v>
      </c>
      <c r="I91" s="78" t="s">
        <v>28</v>
      </c>
      <c r="J91" s="83">
        <v>42772</v>
      </c>
      <c r="K91" s="83">
        <v>42794</v>
      </c>
      <c r="L91" s="114">
        <f t="shared" si="4"/>
        <v>22</v>
      </c>
      <c r="M91" s="70" t="s">
        <v>3048</v>
      </c>
      <c r="N91" s="69" t="s">
        <v>32</v>
      </c>
      <c r="O91" s="83">
        <v>42794</v>
      </c>
      <c r="P91" s="114">
        <f t="shared" si="5"/>
        <v>22</v>
      </c>
      <c r="Q91" s="70" t="s">
        <v>3439</v>
      </c>
      <c r="R91" s="73" t="s">
        <v>3377</v>
      </c>
      <c r="S91" s="169" t="s">
        <v>3303</v>
      </c>
    </row>
    <row r="92" spans="1:19" ht="225" x14ac:dyDescent="0.2">
      <c r="A92" s="76">
        <v>90</v>
      </c>
      <c r="B92" s="83">
        <v>42774</v>
      </c>
      <c r="C92" s="72" t="str">
        <f t="shared" si="6"/>
        <v>Febrero</v>
      </c>
      <c r="D92" s="70" t="s">
        <v>30</v>
      </c>
      <c r="E92" s="70" t="s">
        <v>3440</v>
      </c>
      <c r="F92" s="70" t="s">
        <v>31</v>
      </c>
      <c r="G92" s="70" t="s">
        <v>3441</v>
      </c>
      <c r="H92" s="70" t="s">
        <v>3442</v>
      </c>
      <c r="I92" s="78" t="s">
        <v>28</v>
      </c>
      <c r="J92" s="83">
        <v>42774</v>
      </c>
      <c r="K92" s="83">
        <v>42774</v>
      </c>
      <c r="L92" s="114">
        <f t="shared" si="4"/>
        <v>0</v>
      </c>
      <c r="M92" s="70" t="s">
        <v>3036</v>
      </c>
      <c r="N92" s="69" t="s">
        <v>32</v>
      </c>
      <c r="O92" s="83">
        <v>42774</v>
      </c>
      <c r="P92" s="114">
        <f t="shared" si="5"/>
        <v>0</v>
      </c>
      <c r="Q92" s="70" t="s">
        <v>3443</v>
      </c>
      <c r="R92" s="73" t="s">
        <v>3444</v>
      </c>
      <c r="S92" s="169" t="s">
        <v>3303</v>
      </c>
    </row>
    <row r="93" spans="1:19" ht="135" x14ac:dyDescent="0.2">
      <c r="A93" s="76">
        <v>91</v>
      </c>
      <c r="B93" s="83">
        <v>42774</v>
      </c>
      <c r="C93" s="72" t="str">
        <f t="shared" si="6"/>
        <v>Febrero</v>
      </c>
      <c r="D93" s="70" t="s">
        <v>52</v>
      </c>
      <c r="E93" s="70" t="s">
        <v>3445</v>
      </c>
      <c r="F93" s="70" t="s">
        <v>31</v>
      </c>
      <c r="G93" s="70" t="s">
        <v>3446</v>
      </c>
      <c r="H93" s="70" t="s">
        <v>3270</v>
      </c>
      <c r="I93" s="78" t="s">
        <v>28</v>
      </c>
      <c r="J93" s="83">
        <v>42774</v>
      </c>
      <c r="K93" s="83">
        <v>42775</v>
      </c>
      <c r="L93" s="114">
        <f t="shared" si="4"/>
        <v>1</v>
      </c>
      <c r="M93" s="70" t="s">
        <v>3447</v>
      </c>
      <c r="N93" s="69" t="s">
        <v>32</v>
      </c>
      <c r="O93" s="83">
        <v>42776</v>
      </c>
      <c r="P93" s="114">
        <v>0</v>
      </c>
      <c r="Q93" s="70" t="s">
        <v>3448</v>
      </c>
      <c r="R93" s="73" t="s">
        <v>3449</v>
      </c>
      <c r="S93" s="169" t="s">
        <v>3303</v>
      </c>
    </row>
    <row r="94" spans="1:19" ht="236.25" x14ac:dyDescent="0.2">
      <c r="A94" s="76">
        <v>92</v>
      </c>
      <c r="B94" s="83">
        <v>42774</v>
      </c>
      <c r="C94" s="72" t="str">
        <f t="shared" si="6"/>
        <v>Febrero</v>
      </c>
      <c r="D94" s="70" t="s">
        <v>52</v>
      </c>
      <c r="E94" s="70" t="s">
        <v>3450</v>
      </c>
      <c r="F94" s="70" t="s">
        <v>31</v>
      </c>
      <c r="G94" s="70" t="s">
        <v>3451</v>
      </c>
      <c r="H94" s="70" t="s">
        <v>3270</v>
      </c>
      <c r="I94" s="78" t="s">
        <v>28</v>
      </c>
      <c r="J94" s="83">
        <v>42774</v>
      </c>
      <c r="K94" s="83">
        <v>42775</v>
      </c>
      <c r="L94" s="114">
        <f t="shared" si="4"/>
        <v>1</v>
      </c>
      <c r="M94" s="70" t="s">
        <v>3447</v>
      </c>
      <c r="N94" s="69" t="s">
        <v>32</v>
      </c>
      <c r="O94" s="83">
        <v>42776</v>
      </c>
      <c r="P94" s="114">
        <v>0</v>
      </c>
      <c r="Q94" s="70" t="s">
        <v>3452</v>
      </c>
      <c r="R94" s="73" t="s">
        <v>3453</v>
      </c>
      <c r="S94" s="169" t="s">
        <v>3303</v>
      </c>
    </row>
    <row r="95" spans="1:19" ht="157.5" x14ac:dyDescent="0.2">
      <c r="A95" s="76">
        <v>93</v>
      </c>
      <c r="B95" s="83">
        <v>42776</v>
      </c>
      <c r="C95" s="72" t="str">
        <f t="shared" si="6"/>
        <v>Febrero</v>
      </c>
      <c r="D95" s="70" t="s">
        <v>35</v>
      </c>
      <c r="E95" s="70" t="s">
        <v>3454</v>
      </c>
      <c r="F95" s="70" t="s">
        <v>31</v>
      </c>
      <c r="G95" s="70" t="s">
        <v>3455</v>
      </c>
      <c r="H95" s="70" t="s">
        <v>3456</v>
      </c>
      <c r="I95" s="78" t="s">
        <v>28</v>
      </c>
      <c r="J95" s="83">
        <v>42776</v>
      </c>
      <c r="K95" s="83">
        <v>42791</v>
      </c>
      <c r="L95" s="114">
        <f t="shared" si="4"/>
        <v>15</v>
      </c>
      <c r="M95" s="70" t="s">
        <v>3457</v>
      </c>
      <c r="N95" s="69" t="s">
        <v>32</v>
      </c>
      <c r="O95" s="83">
        <v>42791</v>
      </c>
      <c r="P95" s="114">
        <f t="shared" si="5"/>
        <v>15</v>
      </c>
      <c r="Q95" s="70" t="s">
        <v>3458</v>
      </c>
      <c r="R95" s="73" t="s">
        <v>3459</v>
      </c>
      <c r="S95" s="169" t="s">
        <v>3303</v>
      </c>
    </row>
    <row r="96" spans="1:19" ht="146.25" x14ac:dyDescent="0.2">
      <c r="A96" s="76">
        <v>94</v>
      </c>
      <c r="B96" s="83">
        <v>42777</v>
      </c>
      <c r="C96" s="90" t="str">
        <f t="shared" si="6"/>
        <v>Febrero</v>
      </c>
      <c r="D96" s="95" t="s">
        <v>20</v>
      </c>
      <c r="E96" s="95" t="s">
        <v>3460</v>
      </c>
      <c r="F96" s="95" t="s">
        <v>27</v>
      </c>
      <c r="G96" s="95" t="s">
        <v>3461</v>
      </c>
      <c r="H96" s="70" t="s">
        <v>3270</v>
      </c>
      <c r="I96" s="116" t="s">
        <v>28</v>
      </c>
      <c r="J96" s="93">
        <v>42777</v>
      </c>
      <c r="K96" s="93">
        <v>42790</v>
      </c>
      <c r="L96" s="114">
        <f t="shared" si="4"/>
        <v>13</v>
      </c>
      <c r="M96" s="95" t="s">
        <v>3462</v>
      </c>
      <c r="N96" s="69" t="s">
        <v>32</v>
      </c>
      <c r="O96" s="83"/>
      <c r="P96" s="114">
        <v>0</v>
      </c>
      <c r="Q96" s="70" t="s">
        <v>3463</v>
      </c>
      <c r="R96" s="73" t="s">
        <v>4429</v>
      </c>
      <c r="S96" s="169" t="s">
        <v>3303</v>
      </c>
    </row>
    <row r="97" spans="1:19" ht="90" x14ac:dyDescent="0.2">
      <c r="A97" s="76">
        <v>95</v>
      </c>
      <c r="B97" s="83">
        <v>42780</v>
      </c>
      <c r="C97" s="72" t="str">
        <f t="shared" si="6"/>
        <v>Febrero</v>
      </c>
      <c r="D97" s="70" t="s">
        <v>56</v>
      </c>
      <c r="E97" s="70" t="s">
        <v>3464</v>
      </c>
      <c r="F97" s="70" t="s">
        <v>5</v>
      </c>
      <c r="G97" s="70" t="s">
        <v>3465</v>
      </c>
      <c r="H97" s="70" t="s">
        <v>3466</v>
      </c>
      <c r="I97" s="78" t="s">
        <v>40</v>
      </c>
      <c r="J97" s="83">
        <v>42780</v>
      </c>
      <c r="K97" s="83">
        <v>42787</v>
      </c>
      <c r="L97" s="114">
        <f t="shared" si="4"/>
        <v>7</v>
      </c>
      <c r="M97" s="70" t="s">
        <v>3036</v>
      </c>
      <c r="N97" s="69" t="s">
        <v>32</v>
      </c>
      <c r="O97" s="83">
        <v>42787</v>
      </c>
      <c r="P97" s="114">
        <f t="shared" si="5"/>
        <v>7</v>
      </c>
      <c r="Q97" s="70" t="s">
        <v>3467</v>
      </c>
      <c r="R97" s="73" t="s">
        <v>3468</v>
      </c>
      <c r="S97" s="169" t="s">
        <v>3303</v>
      </c>
    </row>
    <row r="98" spans="1:19" ht="123.75" x14ac:dyDescent="0.2">
      <c r="A98" s="76">
        <v>96</v>
      </c>
      <c r="B98" s="83">
        <v>42780</v>
      </c>
      <c r="C98" s="72" t="str">
        <f t="shared" si="6"/>
        <v>Febrero</v>
      </c>
      <c r="D98" s="70" t="s">
        <v>50</v>
      </c>
      <c r="E98" s="70" t="s">
        <v>3469</v>
      </c>
      <c r="F98" s="70" t="s">
        <v>31</v>
      </c>
      <c r="G98" s="70" t="s">
        <v>3470</v>
      </c>
      <c r="H98" s="70" t="s">
        <v>3270</v>
      </c>
      <c r="I98" s="78" t="s">
        <v>28</v>
      </c>
      <c r="J98" s="83">
        <v>42780</v>
      </c>
      <c r="K98" s="83">
        <v>42780</v>
      </c>
      <c r="L98" s="114">
        <f t="shared" si="4"/>
        <v>0</v>
      </c>
      <c r="M98" s="70" t="s">
        <v>3471</v>
      </c>
      <c r="N98" s="69" t="s">
        <v>32</v>
      </c>
      <c r="O98" s="83">
        <v>42780</v>
      </c>
      <c r="P98" s="114">
        <f t="shared" si="5"/>
        <v>0</v>
      </c>
      <c r="Q98" s="70" t="s">
        <v>3472</v>
      </c>
      <c r="R98" s="73" t="s">
        <v>3473</v>
      </c>
      <c r="S98" s="169" t="s">
        <v>3303</v>
      </c>
    </row>
    <row r="99" spans="1:19" ht="123.75" x14ac:dyDescent="0.2">
      <c r="A99" s="76">
        <v>97</v>
      </c>
      <c r="B99" s="83">
        <v>42780</v>
      </c>
      <c r="C99" s="72" t="str">
        <f t="shared" si="6"/>
        <v>Febrero</v>
      </c>
      <c r="D99" s="70" t="s">
        <v>50</v>
      </c>
      <c r="E99" s="70" t="s">
        <v>3474</v>
      </c>
      <c r="F99" s="70" t="s">
        <v>31</v>
      </c>
      <c r="G99" s="70" t="s">
        <v>3475</v>
      </c>
      <c r="H99" s="70" t="s">
        <v>3270</v>
      </c>
      <c r="I99" s="78" t="s">
        <v>28</v>
      </c>
      <c r="J99" s="83">
        <v>42780</v>
      </c>
      <c r="K99" s="83">
        <v>42780</v>
      </c>
      <c r="L99" s="114">
        <f t="shared" si="4"/>
        <v>0</v>
      </c>
      <c r="M99" s="70" t="s">
        <v>3471</v>
      </c>
      <c r="N99" s="69" t="s">
        <v>32</v>
      </c>
      <c r="O99" s="83">
        <v>42780</v>
      </c>
      <c r="P99" s="114">
        <f t="shared" si="5"/>
        <v>0</v>
      </c>
      <c r="Q99" s="70" t="s">
        <v>3476</v>
      </c>
      <c r="R99" s="73" t="s">
        <v>3473</v>
      </c>
      <c r="S99" s="169" t="s">
        <v>3303</v>
      </c>
    </row>
    <row r="100" spans="1:19" ht="157.5" x14ac:dyDescent="0.2">
      <c r="A100" s="76">
        <v>98</v>
      </c>
      <c r="B100" s="83">
        <v>42781</v>
      </c>
      <c r="C100" s="72" t="str">
        <f t="shared" si="6"/>
        <v>Febrero</v>
      </c>
      <c r="D100" s="70" t="s">
        <v>42</v>
      </c>
      <c r="E100" s="70" t="s">
        <v>3477</v>
      </c>
      <c r="F100" s="70" t="s">
        <v>34</v>
      </c>
      <c r="G100" s="70" t="s">
        <v>3478</v>
      </c>
      <c r="H100" s="70" t="s">
        <v>3479</v>
      </c>
      <c r="I100" s="78" t="s">
        <v>28</v>
      </c>
      <c r="J100" s="83">
        <v>42781</v>
      </c>
      <c r="K100" s="83">
        <v>42809</v>
      </c>
      <c r="L100" s="114">
        <f t="shared" si="4"/>
        <v>28</v>
      </c>
      <c r="M100" s="70" t="s">
        <v>3480</v>
      </c>
      <c r="N100" s="69" t="s">
        <v>32</v>
      </c>
      <c r="O100" s="83">
        <v>42809</v>
      </c>
      <c r="P100" s="114">
        <f t="shared" si="5"/>
        <v>28</v>
      </c>
      <c r="Q100" s="70" t="s">
        <v>3481</v>
      </c>
      <c r="R100" s="73" t="s">
        <v>3482</v>
      </c>
      <c r="S100" s="169" t="s">
        <v>3303</v>
      </c>
    </row>
    <row r="101" spans="1:19" ht="112.5" x14ac:dyDescent="0.2">
      <c r="A101" s="76">
        <v>99</v>
      </c>
      <c r="B101" s="83">
        <v>42781</v>
      </c>
      <c r="C101" s="72" t="str">
        <f t="shared" si="6"/>
        <v>Febrero</v>
      </c>
      <c r="D101" s="70" t="s">
        <v>35</v>
      </c>
      <c r="E101" s="70" t="s">
        <v>3483</v>
      </c>
      <c r="F101" s="70" t="s">
        <v>65</v>
      </c>
      <c r="G101" s="70" t="s">
        <v>3484</v>
      </c>
      <c r="H101" s="70" t="s">
        <v>3309</v>
      </c>
      <c r="I101" s="78" t="s">
        <v>28</v>
      </c>
      <c r="J101" s="83">
        <v>42781</v>
      </c>
      <c r="K101" s="83">
        <v>42805</v>
      </c>
      <c r="L101" s="114">
        <f t="shared" si="4"/>
        <v>24</v>
      </c>
      <c r="M101" s="70" t="s">
        <v>3485</v>
      </c>
      <c r="N101" s="69" t="s">
        <v>32</v>
      </c>
      <c r="O101" s="83">
        <v>42805</v>
      </c>
      <c r="P101" s="114">
        <f t="shared" si="5"/>
        <v>24</v>
      </c>
      <c r="Q101" s="70" t="s">
        <v>3486</v>
      </c>
      <c r="R101" s="73" t="s">
        <v>3487</v>
      </c>
      <c r="S101" s="169" t="s">
        <v>3303</v>
      </c>
    </row>
    <row r="102" spans="1:19" ht="112.5" x14ac:dyDescent="0.2">
      <c r="A102" s="76">
        <v>100</v>
      </c>
      <c r="B102" s="83">
        <v>42783</v>
      </c>
      <c r="C102" s="72" t="str">
        <f t="shared" si="6"/>
        <v>Febrero</v>
      </c>
      <c r="D102" s="70" t="s">
        <v>50</v>
      </c>
      <c r="E102" s="70" t="s">
        <v>3488</v>
      </c>
      <c r="F102" s="70" t="s">
        <v>27</v>
      </c>
      <c r="G102" s="70" t="s">
        <v>3489</v>
      </c>
      <c r="H102" s="70" t="s">
        <v>3490</v>
      </c>
      <c r="I102" s="78" t="s">
        <v>28</v>
      </c>
      <c r="J102" s="83">
        <v>42783</v>
      </c>
      <c r="K102" s="83">
        <v>42783</v>
      </c>
      <c r="L102" s="114">
        <f t="shared" si="4"/>
        <v>0</v>
      </c>
      <c r="M102" s="70" t="s">
        <v>3491</v>
      </c>
      <c r="N102" s="69" t="s">
        <v>32</v>
      </c>
      <c r="O102" s="83">
        <v>42783</v>
      </c>
      <c r="P102" s="114">
        <f t="shared" si="5"/>
        <v>0</v>
      </c>
      <c r="Q102" s="70" t="s">
        <v>3492</v>
      </c>
      <c r="R102" s="73" t="s">
        <v>3493</v>
      </c>
      <c r="S102" s="169" t="s">
        <v>3303</v>
      </c>
    </row>
    <row r="103" spans="1:19" ht="112.5" x14ac:dyDescent="0.2">
      <c r="A103" s="76">
        <v>101</v>
      </c>
      <c r="B103" s="83">
        <v>42783</v>
      </c>
      <c r="C103" s="72" t="str">
        <f>+TEXT(B103,"MMMM")</f>
        <v>Febrero</v>
      </c>
      <c r="D103" s="70" t="s">
        <v>50</v>
      </c>
      <c r="E103" s="70" t="s">
        <v>3488</v>
      </c>
      <c r="F103" s="70" t="s">
        <v>27</v>
      </c>
      <c r="G103" s="70" t="s">
        <v>3489</v>
      </c>
      <c r="H103" s="70" t="s">
        <v>4430</v>
      </c>
      <c r="I103" s="78" t="s">
        <v>28</v>
      </c>
      <c r="J103" s="83">
        <v>42783</v>
      </c>
      <c r="K103" s="83">
        <v>42783</v>
      </c>
      <c r="L103" s="114">
        <f t="shared" si="4"/>
        <v>0</v>
      </c>
      <c r="M103" s="70" t="s">
        <v>3491</v>
      </c>
      <c r="N103" s="69" t="s">
        <v>32</v>
      </c>
      <c r="O103" s="83">
        <v>42783</v>
      </c>
      <c r="P103" s="114">
        <f t="shared" si="5"/>
        <v>0</v>
      </c>
      <c r="Q103" s="70" t="s">
        <v>3492</v>
      </c>
      <c r="R103" s="73" t="s">
        <v>3493</v>
      </c>
      <c r="S103" s="169" t="s">
        <v>3303</v>
      </c>
    </row>
    <row r="104" spans="1:19" ht="123.75" x14ac:dyDescent="0.2">
      <c r="A104" s="76">
        <v>102</v>
      </c>
      <c r="B104" s="83">
        <v>42787</v>
      </c>
      <c r="C104" s="72" t="str">
        <f>+TEXT(B104,"MMMM")</f>
        <v>Febrero</v>
      </c>
      <c r="D104" s="70" t="s">
        <v>50</v>
      </c>
      <c r="E104" s="70" t="s">
        <v>3494</v>
      </c>
      <c r="F104" s="70" t="s">
        <v>31</v>
      </c>
      <c r="G104" s="70" t="s">
        <v>3495</v>
      </c>
      <c r="H104" s="70" t="s">
        <v>3496</v>
      </c>
      <c r="I104" s="78" t="s">
        <v>28</v>
      </c>
      <c r="J104" s="83">
        <v>42787</v>
      </c>
      <c r="K104" s="83">
        <v>42787</v>
      </c>
      <c r="L104" s="114">
        <f t="shared" si="4"/>
        <v>0</v>
      </c>
      <c r="M104" s="70" t="s">
        <v>3497</v>
      </c>
      <c r="N104" s="69" t="s">
        <v>32</v>
      </c>
      <c r="O104" s="83">
        <v>42787</v>
      </c>
      <c r="P104" s="114">
        <f t="shared" si="5"/>
        <v>0</v>
      </c>
      <c r="Q104" s="70" t="s">
        <v>3498</v>
      </c>
      <c r="R104" s="73" t="s">
        <v>3499</v>
      </c>
      <c r="S104" s="169" t="s">
        <v>3303</v>
      </c>
    </row>
    <row r="105" spans="1:19" ht="56.25" x14ac:dyDescent="0.2">
      <c r="A105" s="76">
        <v>103</v>
      </c>
      <c r="B105" s="83">
        <v>42787</v>
      </c>
      <c r="C105" s="72" t="str">
        <f t="shared" si="6"/>
        <v>Febrero</v>
      </c>
      <c r="D105" s="70" t="s">
        <v>56</v>
      </c>
      <c r="E105" s="70" t="s">
        <v>3500</v>
      </c>
      <c r="F105" s="70" t="s">
        <v>57</v>
      </c>
      <c r="G105" s="70" t="s">
        <v>3501</v>
      </c>
      <c r="H105" s="70" t="s">
        <v>3490</v>
      </c>
      <c r="I105" s="78" t="s">
        <v>40</v>
      </c>
      <c r="J105" s="83">
        <v>42787</v>
      </c>
      <c r="K105" s="83">
        <v>42793</v>
      </c>
      <c r="L105" s="114">
        <f t="shared" si="4"/>
        <v>6</v>
      </c>
      <c r="M105" s="70" t="s">
        <v>3036</v>
      </c>
      <c r="N105" s="69" t="s">
        <v>32</v>
      </c>
      <c r="O105" s="83">
        <v>42793</v>
      </c>
      <c r="P105" s="114">
        <f t="shared" si="5"/>
        <v>6</v>
      </c>
      <c r="Q105" s="70" t="s">
        <v>3502</v>
      </c>
      <c r="R105" s="73" t="s">
        <v>3352</v>
      </c>
      <c r="S105" s="169" t="s">
        <v>3303</v>
      </c>
    </row>
    <row r="106" spans="1:19" ht="101.25" x14ac:dyDescent="0.2">
      <c r="A106" s="76">
        <v>104</v>
      </c>
      <c r="B106" s="83">
        <v>42788</v>
      </c>
      <c r="C106" s="72" t="str">
        <f t="shared" si="6"/>
        <v>Febrero</v>
      </c>
      <c r="D106" s="70" t="s">
        <v>35</v>
      </c>
      <c r="E106" s="70" t="s">
        <v>3503</v>
      </c>
      <c r="F106" s="70" t="s">
        <v>36</v>
      </c>
      <c r="G106" s="70" t="s">
        <v>3504</v>
      </c>
      <c r="H106" s="70" t="s">
        <v>3270</v>
      </c>
      <c r="I106" s="78" t="s">
        <v>40</v>
      </c>
      <c r="J106" s="83">
        <v>42788</v>
      </c>
      <c r="K106" s="83">
        <v>42832</v>
      </c>
      <c r="L106" s="114">
        <f t="shared" si="4"/>
        <v>44</v>
      </c>
      <c r="M106" s="70" t="s">
        <v>3036</v>
      </c>
      <c r="N106" s="69" t="s">
        <v>32</v>
      </c>
      <c r="O106" s="83">
        <v>42832</v>
      </c>
      <c r="P106" s="114">
        <f t="shared" si="5"/>
        <v>44</v>
      </c>
      <c r="Q106" s="70" t="s">
        <v>3505</v>
      </c>
      <c r="R106" s="73" t="s">
        <v>4431</v>
      </c>
      <c r="S106" s="169" t="s">
        <v>3303</v>
      </c>
    </row>
    <row r="107" spans="1:19" ht="101.25" x14ac:dyDescent="0.2">
      <c r="A107" s="76">
        <v>105</v>
      </c>
      <c r="B107" s="83">
        <v>42789</v>
      </c>
      <c r="C107" s="72" t="str">
        <f t="shared" si="6"/>
        <v>Febrero</v>
      </c>
      <c r="D107" s="70" t="s">
        <v>26</v>
      </c>
      <c r="E107" s="70" t="s">
        <v>3506</v>
      </c>
      <c r="F107" s="70" t="s">
        <v>36</v>
      </c>
      <c r="G107" s="70" t="s">
        <v>3507</v>
      </c>
      <c r="H107" s="172" t="s">
        <v>3508</v>
      </c>
      <c r="I107" s="78" t="s">
        <v>40</v>
      </c>
      <c r="J107" s="83">
        <v>42789</v>
      </c>
      <c r="K107" s="83">
        <v>42797</v>
      </c>
      <c r="L107" s="114">
        <f t="shared" si="4"/>
        <v>8</v>
      </c>
      <c r="M107" s="70" t="s">
        <v>3036</v>
      </c>
      <c r="N107" s="69" t="s">
        <v>32</v>
      </c>
      <c r="O107" s="83">
        <v>42797</v>
      </c>
      <c r="P107" s="114">
        <f t="shared" si="5"/>
        <v>8</v>
      </c>
      <c r="Q107" s="70" t="s">
        <v>3509</v>
      </c>
      <c r="R107" s="73" t="s">
        <v>3510</v>
      </c>
      <c r="S107" s="169" t="s">
        <v>3303</v>
      </c>
    </row>
    <row r="108" spans="1:19" ht="78.75" x14ac:dyDescent="0.2">
      <c r="A108" s="76">
        <v>106</v>
      </c>
      <c r="B108" s="83">
        <v>42790</v>
      </c>
      <c r="C108" s="72" t="str">
        <f t="shared" si="6"/>
        <v>Febrero</v>
      </c>
      <c r="D108" s="70" t="s">
        <v>30</v>
      </c>
      <c r="E108" s="70" t="s">
        <v>3511</v>
      </c>
      <c r="F108" s="70" t="s">
        <v>27</v>
      </c>
      <c r="G108" s="173" t="s">
        <v>3373</v>
      </c>
      <c r="H108" s="78" t="s">
        <v>3374</v>
      </c>
      <c r="I108" s="78" t="s">
        <v>28</v>
      </c>
      <c r="J108" s="83">
        <v>42790</v>
      </c>
      <c r="K108" s="83">
        <v>42805</v>
      </c>
      <c r="L108" s="114">
        <f t="shared" si="4"/>
        <v>15</v>
      </c>
      <c r="M108" s="70" t="s">
        <v>3512</v>
      </c>
      <c r="N108" s="69" t="s">
        <v>32</v>
      </c>
      <c r="O108" s="83">
        <v>42823</v>
      </c>
      <c r="P108" s="114">
        <v>0</v>
      </c>
      <c r="Q108" s="70" t="s">
        <v>3513</v>
      </c>
      <c r="R108" s="73" t="s">
        <v>3377</v>
      </c>
      <c r="S108" s="169" t="s">
        <v>3303</v>
      </c>
    </row>
    <row r="109" spans="1:19" ht="112.5" x14ac:dyDescent="0.2">
      <c r="A109" s="76">
        <v>107</v>
      </c>
      <c r="B109" s="83">
        <v>42793</v>
      </c>
      <c r="C109" s="72" t="str">
        <f>+TEXT(B109,"MMMM")</f>
        <v>Febrero</v>
      </c>
      <c r="D109" s="70" t="s">
        <v>35</v>
      </c>
      <c r="E109" s="70" t="s">
        <v>3514</v>
      </c>
      <c r="F109" s="70" t="s">
        <v>31</v>
      </c>
      <c r="G109" s="70" t="s">
        <v>3515</v>
      </c>
      <c r="H109" s="70" t="s">
        <v>3270</v>
      </c>
      <c r="I109" s="78" t="s">
        <v>28</v>
      </c>
      <c r="J109" s="83">
        <v>42793</v>
      </c>
      <c r="K109" s="83">
        <v>42794</v>
      </c>
      <c r="L109" s="114">
        <f t="shared" si="4"/>
        <v>1</v>
      </c>
      <c r="M109" s="70" t="s">
        <v>3516</v>
      </c>
      <c r="N109" s="69" t="s">
        <v>32</v>
      </c>
      <c r="O109" s="83">
        <v>42794</v>
      </c>
      <c r="P109" s="114">
        <f t="shared" si="5"/>
        <v>1</v>
      </c>
      <c r="Q109" s="70" t="s">
        <v>3517</v>
      </c>
      <c r="R109" s="73" t="s">
        <v>3518</v>
      </c>
      <c r="S109" s="169" t="s">
        <v>3303</v>
      </c>
    </row>
    <row r="110" spans="1:19" ht="78.75" x14ac:dyDescent="0.2">
      <c r="A110" s="76">
        <v>108</v>
      </c>
      <c r="B110" s="83">
        <v>42793</v>
      </c>
      <c r="C110" s="72" t="str">
        <f>+TEXT(B110,"MMMM")</f>
        <v>Febrero</v>
      </c>
      <c r="D110" s="70" t="s">
        <v>56</v>
      </c>
      <c r="E110" s="70" t="s">
        <v>3519</v>
      </c>
      <c r="F110" s="70" t="s">
        <v>34</v>
      </c>
      <c r="G110" s="70" t="s">
        <v>3520</v>
      </c>
      <c r="H110" s="95" t="s">
        <v>3247</v>
      </c>
      <c r="I110" s="78" t="s">
        <v>40</v>
      </c>
      <c r="J110" s="83">
        <v>42793</v>
      </c>
      <c r="K110" s="83">
        <v>42803</v>
      </c>
      <c r="L110" s="114">
        <f t="shared" si="4"/>
        <v>10</v>
      </c>
      <c r="M110" s="70" t="s">
        <v>3521</v>
      </c>
      <c r="N110" s="69" t="s">
        <v>32</v>
      </c>
      <c r="O110" s="83">
        <v>42803</v>
      </c>
      <c r="P110" s="114">
        <f t="shared" si="5"/>
        <v>10</v>
      </c>
      <c r="Q110" s="70" t="s">
        <v>3522</v>
      </c>
      <c r="R110" s="73" t="s">
        <v>3523</v>
      </c>
      <c r="S110" s="169" t="s">
        <v>3303</v>
      </c>
    </row>
    <row r="111" spans="1:19" ht="78.75" x14ac:dyDescent="0.2">
      <c r="A111" s="76">
        <v>109</v>
      </c>
      <c r="B111" s="83">
        <v>42794</v>
      </c>
      <c r="C111" s="72" t="str">
        <f t="shared" si="6"/>
        <v>Febrero</v>
      </c>
      <c r="D111" s="70" t="s">
        <v>26</v>
      </c>
      <c r="E111" s="70" t="s">
        <v>3524</v>
      </c>
      <c r="F111" s="70" t="s">
        <v>31</v>
      </c>
      <c r="G111" s="70" t="s">
        <v>3525</v>
      </c>
      <c r="H111" s="70" t="s">
        <v>3361</v>
      </c>
      <c r="I111" s="78" t="s">
        <v>28</v>
      </c>
      <c r="J111" s="83">
        <v>42794</v>
      </c>
      <c r="K111" s="83">
        <v>42803</v>
      </c>
      <c r="L111" s="114">
        <f t="shared" si="4"/>
        <v>9</v>
      </c>
      <c r="M111" s="70" t="s">
        <v>3521</v>
      </c>
      <c r="N111" s="69" t="s">
        <v>32</v>
      </c>
      <c r="O111" s="83">
        <v>42803</v>
      </c>
      <c r="P111" s="114">
        <f t="shared" si="5"/>
        <v>9</v>
      </c>
      <c r="Q111" s="70" t="s">
        <v>3526</v>
      </c>
      <c r="R111" s="73" t="s">
        <v>3523</v>
      </c>
      <c r="S111" s="169" t="s">
        <v>3303</v>
      </c>
    </row>
    <row r="112" spans="1:19" ht="146.25" x14ac:dyDescent="0.2">
      <c r="A112" s="76">
        <v>110</v>
      </c>
      <c r="B112" s="83">
        <v>42795</v>
      </c>
      <c r="C112" s="72" t="str">
        <f t="shared" si="6"/>
        <v>Marzo</v>
      </c>
      <c r="D112" s="70" t="s">
        <v>26</v>
      </c>
      <c r="E112" s="70" t="s">
        <v>3527</v>
      </c>
      <c r="F112" s="70" t="s">
        <v>31</v>
      </c>
      <c r="G112" s="70" t="s">
        <v>3528</v>
      </c>
      <c r="H112" s="70" t="s">
        <v>3270</v>
      </c>
      <c r="I112" s="78" t="s">
        <v>28</v>
      </c>
      <c r="J112" s="83">
        <v>42795</v>
      </c>
      <c r="K112" s="83">
        <v>42810</v>
      </c>
      <c r="L112" s="114">
        <f t="shared" si="4"/>
        <v>15</v>
      </c>
      <c r="M112" s="70" t="s">
        <v>3138</v>
      </c>
      <c r="N112" s="69" t="s">
        <v>32</v>
      </c>
      <c r="O112" s="83">
        <v>42810</v>
      </c>
      <c r="P112" s="114">
        <f t="shared" si="5"/>
        <v>15</v>
      </c>
      <c r="Q112" s="70" t="s">
        <v>3529</v>
      </c>
      <c r="R112" s="73" t="s">
        <v>3530</v>
      </c>
      <c r="S112" s="169" t="s">
        <v>3303</v>
      </c>
    </row>
    <row r="113" spans="1:19" ht="78.75" x14ac:dyDescent="0.2">
      <c r="A113" s="76">
        <v>111</v>
      </c>
      <c r="B113" s="83">
        <v>42797</v>
      </c>
      <c r="C113" s="72" t="str">
        <f t="shared" si="6"/>
        <v>Marzo</v>
      </c>
      <c r="D113" s="70" t="s">
        <v>56</v>
      </c>
      <c r="E113" s="70" t="s">
        <v>3531</v>
      </c>
      <c r="F113" s="70" t="s">
        <v>57</v>
      </c>
      <c r="G113" s="70" t="s">
        <v>3532</v>
      </c>
      <c r="H113" s="95" t="s">
        <v>3247</v>
      </c>
      <c r="I113" s="78" t="s">
        <v>40</v>
      </c>
      <c r="J113" s="83">
        <v>42797</v>
      </c>
      <c r="K113" s="83">
        <v>42808</v>
      </c>
      <c r="L113" s="114">
        <f t="shared" si="4"/>
        <v>11</v>
      </c>
      <c r="M113" s="70" t="s">
        <v>3036</v>
      </c>
      <c r="N113" s="69" t="s">
        <v>32</v>
      </c>
      <c r="O113" s="83">
        <v>42808</v>
      </c>
      <c r="P113" s="114">
        <f t="shared" si="5"/>
        <v>11</v>
      </c>
      <c r="Q113" s="70" t="s">
        <v>3533</v>
      </c>
      <c r="R113" s="73" t="s">
        <v>3534</v>
      </c>
      <c r="S113" s="169" t="s">
        <v>3303</v>
      </c>
    </row>
    <row r="114" spans="1:19" ht="78.75" x14ac:dyDescent="0.2">
      <c r="A114" s="76">
        <v>112</v>
      </c>
      <c r="B114" s="83">
        <v>42797</v>
      </c>
      <c r="C114" s="72" t="str">
        <f t="shared" si="6"/>
        <v>Marzo</v>
      </c>
      <c r="D114" s="70" t="s">
        <v>56</v>
      </c>
      <c r="E114" s="70" t="s">
        <v>3535</v>
      </c>
      <c r="F114" s="70" t="s">
        <v>57</v>
      </c>
      <c r="G114" s="70" t="s">
        <v>3532</v>
      </c>
      <c r="H114" s="95" t="s">
        <v>3247</v>
      </c>
      <c r="I114" s="78" t="s">
        <v>40</v>
      </c>
      <c r="J114" s="83">
        <v>42797</v>
      </c>
      <c r="K114" s="83">
        <v>42808</v>
      </c>
      <c r="L114" s="114">
        <f t="shared" si="4"/>
        <v>11</v>
      </c>
      <c r="M114" s="70" t="s">
        <v>3036</v>
      </c>
      <c r="N114" s="69" t="s">
        <v>32</v>
      </c>
      <c r="O114" s="83">
        <v>42808</v>
      </c>
      <c r="P114" s="114">
        <f t="shared" si="5"/>
        <v>11</v>
      </c>
      <c r="Q114" s="70" t="s">
        <v>3533</v>
      </c>
      <c r="R114" s="73" t="s">
        <v>3534</v>
      </c>
      <c r="S114" s="169" t="s">
        <v>3303</v>
      </c>
    </row>
    <row r="115" spans="1:19" ht="157.5" x14ac:dyDescent="0.2">
      <c r="A115" s="76">
        <v>113</v>
      </c>
      <c r="B115" s="83">
        <v>42797</v>
      </c>
      <c r="C115" s="72" t="str">
        <f t="shared" si="6"/>
        <v>Marzo</v>
      </c>
      <c r="D115" s="70" t="s">
        <v>30</v>
      </c>
      <c r="E115" s="70" t="s">
        <v>3536</v>
      </c>
      <c r="F115" s="70" t="s">
        <v>31</v>
      </c>
      <c r="G115" s="70" t="s">
        <v>3537</v>
      </c>
      <c r="H115" s="70" t="s">
        <v>3270</v>
      </c>
      <c r="I115" s="78" t="s">
        <v>28</v>
      </c>
      <c r="J115" s="83">
        <v>42797</v>
      </c>
      <c r="K115" s="83">
        <v>42811</v>
      </c>
      <c r="L115" s="114">
        <f t="shared" si="4"/>
        <v>14</v>
      </c>
      <c r="M115" s="70" t="s">
        <v>3036</v>
      </c>
      <c r="N115" s="69" t="s">
        <v>32</v>
      </c>
      <c r="O115" s="83">
        <v>42811</v>
      </c>
      <c r="P115" s="114">
        <f t="shared" si="5"/>
        <v>14</v>
      </c>
      <c r="Q115" s="70" t="s">
        <v>3538</v>
      </c>
      <c r="R115" s="73" t="s">
        <v>3539</v>
      </c>
      <c r="S115" s="169" t="s">
        <v>3303</v>
      </c>
    </row>
    <row r="116" spans="1:19" ht="56.25" x14ac:dyDescent="0.2">
      <c r="A116" s="76">
        <v>114</v>
      </c>
      <c r="B116" s="83">
        <v>42802</v>
      </c>
      <c r="C116" s="72" t="str">
        <f t="shared" si="6"/>
        <v>Marzo</v>
      </c>
      <c r="D116" s="70" t="s">
        <v>26</v>
      </c>
      <c r="E116" s="70" t="s">
        <v>3540</v>
      </c>
      <c r="F116" s="70" t="s">
        <v>31</v>
      </c>
      <c r="G116" s="70" t="s">
        <v>3541</v>
      </c>
      <c r="H116" s="70" t="s">
        <v>3270</v>
      </c>
      <c r="I116" s="78" t="s">
        <v>28</v>
      </c>
      <c r="J116" s="83">
        <v>42802</v>
      </c>
      <c r="K116" s="83">
        <v>42824</v>
      </c>
      <c r="L116" s="114">
        <f t="shared" si="4"/>
        <v>22</v>
      </c>
      <c r="M116" s="70" t="s">
        <v>3036</v>
      </c>
      <c r="N116" s="69" t="s">
        <v>32</v>
      </c>
      <c r="O116" s="83">
        <v>42824</v>
      </c>
      <c r="P116" s="114">
        <f t="shared" si="5"/>
        <v>22</v>
      </c>
      <c r="Q116" s="70" t="s">
        <v>3542</v>
      </c>
      <c r="R116" s="73" t="s">
        <v>3543</v>
      </c>
      <c r="S116" s="169" t="s">
        <v>3303</v>
      </c>
    </row>
    <row r="117" spans="1:19" ht="78.75" x14ac:dyDescent="0.2">
      <c r="A117" s="76">
        <v>115</v>
      </c>
      <c r="B117" s="83">
        <v>42803</v>
      </c>
      <c r="C117" s="72" t="str">
        <f t="shared" si="6"/>
        <v>Marzo</v>
      </c>
      <c r="D117" s="70" t="s">
        <v>56</v>
      </c>
      <c r="E117" s="70" t="s">
        <v>3544</v>
      </c>
      <c r="F117" s="70" t="s">
        <v>57</v>
      </c>
      <c r="G117" s="70" t="s">
        <v>3545</v>
      </c>
      <c r="H117" s="95" t="s">
        <v>3247</v>
      </c>
      <c r="I117" s="78" t="s">
        <v>40</v>
      </c>
      <c r="J117" s="83">
        <v>42803</v>
      </c>
      <c r="K117" s="83">
        <v>42808</v>
      </c>
      <c r="L117" s="114">
        <f t="shared" si="4"/>
        <v>5</v>
      </c>
      <c r="M117" s="70" t="s">
        <v>3036</v>
      </c>
      <c r="N117" s="69" t="s">
        <v>32</v>
      </c>
      <c r="O117" s="83">
        <v>42808</v>
      </c>
      <c r="P117" s="114">
        <f t="shared" si="5"/>
        <v>5</v>
      </c>
      <c r="Q117" s="70" t="s">
        <v>3533</v>
      </c>
      <c r="R117" s="73" t="s">
        <v>3534</v>
      </c>
      <c r="S117" s="169" t="s">
        <v>3303</v>
      </c>
    </row>
    <row r="118" spans="1:19" ht="67.5" x14ac:dyDescent="0.2">
      <c r="A118" s="76">
        <v>116</v>
      </c>
      <c r="B118" s="83">
        <v>42804</v>
      </c>
      <c r="C118" s="72" t="str">
        <f t="shared" si="6"/>
        <v>Marzo</v>
      </c>
      <c r="D118" s="70" t="s">
        <v>26</v>
      </c>
      <c r="E118" s="70" t="s">
        <v>3546</v>
      </c>
      <c r="F118" s="70" t="s">
        <v>43</v>
      </c>
      <c r="G118" s="70" t="s">
        <v>3547</v>
      </c>
      <c r="H118" s="70" t="s">
        <v>3361</v>
      </c>
      <c r="I118" s="78" t="s">
        <v>28</v>
      </c>
      <c r="J118" s="83">
        <v>42804</v>
      </c>
      <c r="K118" s="83">
        <v>42810</v>
      </c>
      <c r="L118" s="114">
        <f t="shared" si="4"/>
        <v>6</v>
      </c>
      <c r="M118" s="70" t="s">
        <v>3036</v>
      </c>
      <c r="N118" s="69" t="s">
        <v>32</v>
      </c>
      <c r="O118" s="83">
        <v>42810</v>
      </c>
      <c r="P118" s="114">
        <f t="shared" si="5"/>
        <v>6</v>
      </c>
      <c r="Q118" s="70" t="s">
        <v>3548</v>
      </c>
      <c r="R118" s="73"/>
      <c r="S118" s="169" t="s">
        <v>3303</v>
      </c>
    </row>
    <row r="119" spans="1:19" ht="78.75" x14ac:dyDescent="0.2">
      <c r="A119" s="76">
        <v>117</v>
      </c>
      <c r="B119" s="83">
        <v>42808</v>
      </c>
      <c r="C119" s="72" t="str">
        <f t="shared" si="6"/>
        <v>Marzo</v>
      </c>
      <c r="D119" s="70" t="s">
        <v>56</v>
      </c>
      <c r="E119" s="70" t="s">
        <v>3549</v>
      </c>
      <c r="F119" s="70" t="s">
        <v>57</v>
      </c>
      <c r="G119" s="70" t="s">
        <v>3550</v>
      </c>
      <c r="H119" s="95" t="s">
        <v>3247</v>
      </c>
      <c r="I119" s="78" t="s">
        <v>40</v>
      </c>
      <c r="J119" s="83">
        <v>42808</v>
      </c>
      <c r="K119" s="83">
        <v>42824</v>
      </c>
      <c r="L119" s="114">
        <f t="shared" si="4"/>
        <v>16</v>
      </c>
      <c r="M119" s="70" t="s">
        <v>3036</v>
      </c>
      <c r="N119" s="69" t="s">
        <v>32</v>
      </c>
      <c r="O119" s="83">
        <v>42824</v>
      </c>
      <c r="P119" s="114">
        <f t="shared" si="5"/>
        <v>16</v>
      </c>
      <c r="Q119" s="95" t="s">
        <v>3551</v>
      </c>
      <c r="R119" s="73" t="s">
        <v>3552</v>
      </c>
      <c r="S119" s="169" t="s">
        <v>3303</v>
      </c>
    </row>
    <row r="120" spans="1:19" ht="135" x14ac:dyDescent="0.2">
      <c r="A120" s="76">
        <v>118</v>
      </c>
      <c r="B120" s="83">
        <v>42808</v>
      </c>
      <c r="C120" s="72" t="str">
        <f>+TEXT(B120,"MMMM")</f>
        <v>Marzo</v>
      </c>
      <c r="D120" s="70" t="s">
        <v>56</v>
      </c>
      <c r="E120" s="70" t="s">
        <v>3553</v>
      </c>
      <c r="F120" s="70" t="s">
        <v>57</v>
      </c>
      <c r="G120" s="70" t="s">
        <v>3554</v>
      </c>
      <c r="H120" s="95" t="s">
        <v>3247</v>
      </c>
      <c r="I120" s="78" t="s">
        <v>40</v>
      </c>
      <c r="J120" s="83">
        <v>42808</v>
      </c>
      <c r="K120" s="83">
        <v>42818</v>
      </c>
      <c r="L120" s="114">
        <f t="shared" si="4"/>
        <v>10</v>
      </c>
      <c r="M120" s="70" t="s">
        <v>3036</v>
      </c>
      <c r="N120" s="69" t="s">
        <v>32</v>
      </c>
      <c r="O120" s="83">
        <v>42818</v>
      </c>
      <c r="P120" s="114">
        <f t="shared" si="5"/>
        <v>10</v>
      </c>
      <c r="Q120" s="70" t="s">
        <v>3555</v>
      </c>
      <c r="R120" s="73" t="s">
        <v>5101</v>
      </c>
      <c r="S120" s="169" t="s">
        <v>3303</v>
      </c>
    </row>
    <row r="121" spans="1:19" ht="135" x14ac:dyDescent="0.2">
      <c r="A121" s="76">
        <v>119</v>
      </c>
      <c r="B121" s="83">
        <v>42808</v>
      </c>
      <c r="C121" s="72" t="str">
        <f>+TEXT(B121,"MMMM")</f>
        <v>Marzo</v>
      </c>
      <c r="D121" s="70" t="s">
        <v>56</v>
      </c>
      <c r="E121" s="70" t="s">
        <v>3553</v>
      </c>
      <c r="F121" s="70" t="s">
        <v>57</v>
      </c>
      <c r="G121" s="70" t="s">
        <v>3554</v>
      </c>
      <c r="H121" s="95" t="s">
        <v>3247</v>
      </c>
      <c r="I121" s="78" t="s">
        <v>40</v>
      </c>
      <c r="J121" s="83">
        <v>42808</v>
      </c>
      <c r="K121" s="83">
        <v>42818</v>
      </c>
      <c r="L121" s="114">
        <f t="shared" si="4"/>
        <v>10</v>
      </c>
      <c r="M121" s="70" t="s">
        <v>3036</v>
      </c>
      <c r="N121" s="69" t="s">
        <v>32</v>
      </c>
      <c r="O121" s="83">
        <v>42818</v>
      </c>
      <c r="P121" s="114">
        <f t="shared" si="5"/>
        <v>10</v>
      </c>
      <c r="Q121" s="70" t="s">
        <v>3555</v>
      </c>
      <c r="R121" s="73" t="s">
        <v>5101</v>
      </c>
      <c r="S121" s="169" t="s">
        <v>3303</v>
      </c>
    </row>
    <row r="122" spans="1:19" ht="202.5" x14ac:dyDescent="0.2">
      <c r="A122" s="76">
        <v>120</v>
      </c>
      <c r="B122" s="83">
        <v>42809</v>
      </c>
      <c r="C122" s="72" t="str">
        <f t="shared" si="6"/>
        <v>Marzo</v>
      </c>
      <c r="D122" s="70" t="s">
        <v>50</v>
      </c>
      <c r="E122" s="70" t="s">
        <v>3556</v>
      </c>
      <c r="F122" s="70" t="s">
        <v>31</v>
      </c>
      <c r="G122" s="70" t="s">
        <v>3557</v>
      </c>
      <c r="H122" s="70" t="s">
        <v>3270</v>
      </c>
      <c r="I122" s="78" t="s">
        <v>28</v>
      </c>
      <c r="J122" s="83">
        <v>42809</v>
      </c>
      <c r="K122" s="83">
        <v>42836</v>
      </c>
      <c r="L122" s="114">
        <f t="shared" si="4"/>
        <v>27</v>
      </c>
      <c r="M122" s="70" t="s">
        <v>3036</v>
      </c>
      <c r="N122" s="69" t="s">
        <v>32</v>
      </c>
      <c r="O122" s="83">
        <v>42825</v>
      </c>
      <c r="P122" s="114">
        <f t="shared" si="5"/>
        <v>16</v>
      </c>
      <c r="Q122" s="70" t="s">
        <v>3558</v>
      </c>
      <c r="R122" s="73" t="s">
        <v>3559</v>
      </c>
      <c r="S122" s="169" t="s">
        <v>3303</v>
      </c>
    </row>
    <row r="123" spans="1:19" ht="146.25" x14ac:dyDescent="0.2">
      <c r="A123" s="76">
        <v>121</v>
      </c>
      <c r="B123" s="83">
        <v>42810</v>
      </c>
      <c r="C123" s="72" t="str">
        <f t="shared" si="6"/>
        <v>Marzo</v>
      </c>
      <c r="D123" s="70" t="s">
        <v>35</v>
      </c>
      <c r="E123" s="70" t="s">
        <v>4432</v>
      </c>
      <c r="F123" s="70" t="s">
        <v>36</v>
      </c>
      <c r="G123" s="70" t="s">
        <v>3560</v>
      </c>
      <c r="H123" s="70" t="s">
        <v>3361</v>
      </c>
      <c r="I123" s="78" t="s">
        <v>28</v>
      </c>
      <c r="J123" s="83">
        <v>42809</v>
      </c>
      <c r="K123" s="83">
        <v>42836</v>
      </c>
      <c r="L123" s="114">
        <f t="shared" si="4"/>
        <v>27</v>
      </c>
      <c r="M123" s="70" t="s">
        <v>3036</v>
      </c>
      <c r="N123" s="69" t="s">
        <v>32</v>
      </c>
      <c r="O123" s="83">
        <v>42845</v>
      </c>
      <c r="P123" s="114">
        <v>0</v>
      </c>
      <c r="Q123" s="70" t="s">
        <v>4433</v>
      </c>
      <c r="R123" s="73" t="s">
        <v>4434</v>
      </c>
      <c r="S123" s="169" t="s">
        <v>3303</v>
      </c>
    </row>
    <row r="124" spans="1:19" ht="135" x14ac:dyDescent="0.2">
      <c r="A124" s="76">
        <v>122</v>
      </c>
      <c r="B124" s="83">
        <v>42810</v>
      </c>
      <c r="C124" s="72" t="str">
        <f>+TEXT(B124,"MMMM")</f>
        <v>Marzo</v>
      </c>
      <c r="D124" s="70" t="s">
        <v>26</v>
      </c>
      <c r="E124" s="70" t="s">
        <v>3561</v>
      </c>
      <c r="F124" s="70" t="s">
        <v>31</v>
      </c>
      <c r="G124" s="70" t="s">
        <v>3562</v>
      </c>
      <c r="H124" s="70" t="s">
        <v>3270</v>
      </c>
      <c r="I124" s="78" t="s">
        <v>28</v>
      </c>
      <c r="J124" s="83">
        <v>42810</v>
      </c>
      <c r="K124" s="83">
        <v>42825</v>
      </c>
      <c r="L124" s="114">
        <f t="shared" si="4"/>
        <v>15</v>
      </c>
      <c r="M124" s="70" t="s">
        <v>3563</v>
      </c>
      <c r="N124" s="69" t="s">
        <v>32</v>
      </c>
      <c r="O124" s="83">
        <v>42824</v>
      </c>
      <c r="P124" s="114">
        <f t="shared" si="5"/>
        <v>14</v>
      </c>
      <c r="Q124" s="70" t="s">
        <v>3564</v>
      </c>
      <c r="R124" s="73" t="s">
        <v>3565</v>
      </c>
      <c r="S124" s="169" t="s">
        <v>3303</v>
      </c>
    </row>
    <row r="125" spans="1:19" ht="135" x14ac:dyDescent="0.2">
      <c r="A125" s="76">
        <v>123</v>
      </c>
      <c r="B125" s="83">
        <v>42811</v>
      </c>
      <c r="C125" s="72" t="str">
        <f>+TEXT(B125,"MMMM")</f>
        <v>Marzo</v>
      </c>
      <c r="D125" s="70" t="s">
        <v>26</v>
      </c>
      <c r="E125" s="70" t="s">
        <v>3566</v>
      </c>
      <c r="F125" s="70" t="s">
        <v>31</v>
      </c>
      <c r="G125" s="70" t="s">
        <v>3567</v>
      </c>
      <c r="H125" s="70" t="s">
        <v>3361</v>
      </c>
      <c r="I125" s="78" t="s">
        <v>28</v>
      </c>
      <c r="J125" s="83">
        <v>42811</v>
      </c>
      <c r="K125" s="83">
        <v>42816</v>
      </c>
      <c r="L125" s="114">
        <f t="shared" si="4"/>
        <v>5</v>
      </c>
      <c r="M125" s="70" t="s">
        <v>3036</v>
      </c>
      <c r="N125" s="69" t="s">
        <v>32</v>
      </c>
      <c r="O125" s="83">
        <v>42832</v>
      </c>
      <c r="P125" s="114">
        <v>0</v>
      </c>
      <c r="Q125" s="70" t="s">
        <v>4435</v>
      </c>
      <c r="R125" s="73" t="s">
        <v>4436</v>
      </c>
      <c r="S125" s="169" t="s">
        <v>3303</v>
      </c>
    </row>
    <row r="126" spans="1:19" ht="146.25" x14ac:dyDescent="0.2">
      <c r="A126" s="76">
        <v>124</v>
      </c>
      <c r="B126" s="83">
        <v>42815</v>
      </c>
      <c r="C126" s="72" t="str">
        <f>+TEXT(B126,"MMMM")</f>
        <v>Marzo</v>
      </c>
      <c r="D126" s="70" t="s">
        <v>42</v>
      </c>
      <c r="E126" s="70" t="s">
        <v>3568</v>
      </c>
      <c r="F126" s="70" t="s">
        <v>70</v>
      </c>
      <c r="G126" s="70" t="s">
        <v>3569</v>
      </c>
      <c r="H126" s="70" t="s">
        <v>3361</v>
      </c>
      <c r="I126" s="78" t="s">
        <v>28</v>
      </c>
      <c r="J126" s="83">
        <v>42815</v>
      </c>
      <c r="K126" s="83">
        <v>42836</v>
      </c>
      <c r="L126" s="114">
        <f t="shared" si="4"/>
        <v>21</v>
      </c>
      <c r="M126" s="70" t="s">
        <v>3290</v>
      </c>
      <c r="N126" s="69" t="s">
        <v>32</v>
      </c>
      <c r="O126" s="83">
        <v>42849</v>
      </c>
      <c r="P126" s="114">
        <v>0</v>
      </c>
      <c r="Q126" s="70" t="s">
        <v>4437</v>
      </c>
      <c r="R126" s="73" t="s">
        <v>4438</v>
      </c>
      <c r="S126" s="169" t="s">
        <v>3303</v>
      </c>
    </row>
    <row r="127" spans="1:19" ht="123.75" x14ac:dyDescent="0.2">
      <c r="A127" s="76">
        <v>125</v>
      </c>
      <c r="B127" s="83">
        <v>42816</v>
      </c>
      <c r="C127" s="72" t="str">
        <f t="shared" si="6"/>
        <v>Marzo</v>
      </c>
      <c r="D127" s="70" t="s">
        <v>20</v>
      </c>
      <c r="E127" s="70" t="s">
        <v>3570</v>
      </c>
      <c r="F127" s="70" t="s">
        <v>31</v>
      </c>
      <c r="G127" s="70" t="s">
        <v>3571</v>
      </c>
      <c r="H127" s="70" t="s">
        <v>3270</v>
      </c>
      <c r="I127" s="78" t="s">
        <v>28</v>
      </c>
      <c r="J127" s="83">
        <v>42816</v>
      </c>
      <c r="K127" s="83">
        <v>42836</v>
      </c>
      <c r="L127" s="114">
        <f t="shared" si="4"/>
        <v>20</v>
      </c>
      <c r="M127" s="70" t="s">
        <v>3572</v>
      </c>
      <c r="N127" s="69" t="s">
        <v>32</v>
      </c>
      <c r="O127" s="83">
        <v>42817</v>
      </c>
      <c r="P127" s="114">
        <f t="shared" si="5"/>
        <v>1</v>
      </c>
      <c r="Q127" s="70" t="s">
        <v>3573</v>
      </c>
      <c r="R127" s="73" t="s">
        <v>3574</v>
      </c>
      <c r="S127" s="169" t="s">
        <v>3303</v>
      </c>
    </row>
    <row r="128" spans="1:19" ht="67.5" x14ac:dyDescent="0.2">
      <c r="A128" s="76">
        <v>126</v>
      </c>
      <c r="B128" s="83">
        <v>42816</v>
      </c>
      <c r="C128" s="72" t="str">
        <f t="shared" si="6"/>
        <v>Marzo</v>
      </c>
      <c r="D128" s="70" t="s">
        <v>30</v>
      </c>
      <c r="E128" s="70" t="s">
        <v>3575</v>
      </c>
      <c r="F128" s="70" t="s">
        <v>31</v>
      </c>
      <c r="G128" s="70" t="s">
        <v>3576</v>
      </c>
      <c r="H128" s="70" t="s">
        <v>3270</v>
      </c>
      <c r="I128" s="78" t="s">
        <v>28</v>
      </c>
      <c r="J128" s="83">
        <v>42816</v>
      </c>
      <c r="K128" s="83">
        <v>42817</v>
      </c>
      <c r="L128" s="114">
        <f t="shared" si="4"/>
        <v>1</v>
      </c>
      <c r="M128" s="70" t="s">
        <v>3036</v>
      </c>
      <c r="N128" s="69" t="s">
        <v>32</v>
      </c>
      <c r="O128" s="83">
        <v>42817</v>
      </c>
      <c r="P128" s="114">
        <f t="shared" si="5"/>
        <v>1</v>
      </c>
      <c r="Q128" s="95" t="s">
        <v>3577</v>
      </c>
      <c r="R128" s="73" t="s">
        <v>3578</v>
      </c>
      <c r="S128" s="169" t="s">
        <v>3303</v>
      </c>
    </row>
    <row r="129" spans="1:19" ht="56.25" x14ac:dyDescent="0.2">
      <c r="A129" s="76">
        <v>127</v>
      </c>
      <c r="B129" s="83">
        <v>42817</v>
      </c>
      <c r="C129" s="72" t="str">
        <f t="shared" si="6"/>
        <v>Marzo</v>
      </c>
      <c r="D129" s="70" t="s">
        <v>26</v>
      </c>
      <c r="E129" s="70" t="s">
        <v>3579</v>
      </c>
      <c r="F129" s="70" t="s">
        <v>31</v>
      </c>
      <c r="G129" s="70" t="s">
        <v>3580</v>
      </c>
      <c r="H129" s="70" t="s">
        <v>3270</v>
      </c>
      <c r="I129" s="78" t="s">
        <v>28</v>
      </c>
      <c r="J129" s="83">
        <v>42817</v>
      </c>
      <c r="K129" s="83">
        <v>42832</v>
      </c>
      <c r="L129" s="114">
        <f t="shared" si="4"/>
        <v>15</v>
      </c>
      <c r="M129" s="70" t="s">
        <v>3581</v>
      </c>
      <c r="N129" s="69" t="s">
        <v>29</v>
      </c>
      <c r="O129" s="83"/>
      <c r="P129" s="114">
        <f>_xlfn.DAYS(O129,J129)</f>
        <v>-42817</v>
      </c>
      <c r="Q129" s="70"/>
      <c r="R129" s="73"/>
      <c r="S129" s="74"/>
    </row>
    <row r="130" spans="1:19" ht="56.25" x14ac:dyDescent="0.2">
      <c r="A130" s="76">
        <v>128</v>
      </c>
      <c r="B130" s="83">
        <v>42822</v>
      </c>
      <c r="C130" s="72" t="str">
        <f>+TEXT(B130,"MMMM")</f>
        <v>Marzo</v>
      </c>
      <c r="D130" s="70" t="s">
        <v>35</v>
      </c>
      <c r="E130" s="70" t="s">
        <v>3582</v>
      </c>
      <c r="F130" s="70" t="s">
        <v>34</v>
      </c>
      <c r="G130" s="70" t="s">
        <v>3583</v>
      </c>
      <c r="H130" s="70" t="s">
        <v>3361</v>
      </c>
      <c r="I130" s="78" t="s">
        <v>28</v>
      </c>
      <c r="J130" s="83">
        <v>42822</v>
      </c>
      <c r="K130" s="83">
        <v>42885</v>
      </c>
      <c r="L130" s="114">
        <f t="shared" si="4"/>
        <v>63</v>
      </c>
      <c r="M130" s="70" t="s">
        <v>3036</v>
      </c>
      <c r="N130" s="69" t="s">
        <v>32</v>
      </c>
      <c r="O130" s="83">
        <v>42885</v>
      </c>
      <c r="P130" s="199">
        <v>62</v>
      </c>
      <c r="Q130" s="70" t="s">
        <v>5102</v>
      </c>
      <c r="R130" s="73" t="s">
        <v>5103</v>
      </c>
      <c r="S130" s="169" t="s">
        <v>3303</v>
      </c>
    </row>
    <row r="131" spans="1:19" ht="225" x14ac:dyDescent="0.2">
      <c r="A131" s="76">
        <v>129</v>
      </c>
      <c r="B131" s="83">
        <v>42823</v>
      </c>
      <c r="C131" s="72" t="str">
        <f t="shared" si="6"/>
        <v>Marzo</v>
      </c>
      <c r="D131" s="70" t="s">
        <v>30</v>
      </c>
      <c r="E131" s="70" t="s">
        <v>3584</v>
      </c>
      <c r="F131" s="70" t="s">
        <v>31</v>
      </c>
      <c r="G131" s="70" t="s">
        <v>3585</v>
      </c>
      <c r="H131" s="70" t="s">
        <v>3361</v>
      </c>
      <c r="I131" s="78" t="s">
        <v>28</v>
      </c>
      <c r="J131" s="83">
        <v>42823</v>
      </c>
      <c r="K131" s="83">
        <v>42855</v>
      </c>
      <c r="L131" s="114">
        <f t="shared" si="4"/>
        <v>32</v>
      </c>
      <c r="M131" s="70" t="s">
        <v>3586</v>
      </c>
      <c r="N131" s="69" t="s">
        <v>32</v>
      </c>
      <c r="O131" s="83">
        <v>42855</v>
      </c>
      <c r="P131" s="114">
        <f t="shared" ref="P131:P168" si="7">_xlfn.DAYS(O131,J131)</f>
        <v>32</v>
      </c>
      <c r="Q131" s="70" t="s">
        <v>5104</v>
      </c>
      <c r="R131" s="73" t="s">
        <v>5105</v>
      </c>
      <c r="S131" s="169" t="s">
        <v>3303</v>
      </c>
    </row>
    <row r="132" spans="1:19" ht="225" x14ac:dyDescent="0.2">
      <c r="A132" s="76">
        <v>130</v>
      </c>
      <c r="B132" s="83">
        <v>42823</v>
      </c>
      <c r="C132" s="72" t="str">
        <f t="shared" si="6"/>
        <v>Marzo</v>
      </c>
      <c r="D132" s="70" t="s">
        <v>30</v>
      </c>
      <c r="E132" s="70" t="s">
        <v>3587</v>
      </c>
      <c r="F132" s="70" t="s">
        <v>27</v>
      </c>
      <c r="G132" s="70" t="s">
        <v>5106</v>
      </c>
      <c r="H132" s="70" t="s">
        <v>3361</v>
      </c>
      <c r="I132" s="78" t="s">
        <v>28</v>
      </c>
      <c r="J132" s="83">
        <v>42823</v>
      </c>
      <c r="K132" s="83">
        <v>42855</v>
      </c>
      <c r="L132" s="114">
        <f t="shared" ref="L132:L168" si="8">_xlfn.DAYS(K132,J132)</f>
        <v>32</v>
      </c>
      <c r="M132" s="70" t="s">
        <v>3588</v>
      </c>
      <c r="N132" s="69" t="s">
        <v>32</v>
      </c>
      <c r="O132" s="83">
        <v>42855</v>
      </c>
      <c r="P132" s="114">
        <f t="shared" si="7"/>
        <v>32</v>
      </c>
      <c r="Q132" s="70" t="s">
        <v>5104</v>
      </c>
      <c r="R132" s="73" t="s">
        <v>5105</v>
      </c>
      <c r="S132" s="169" t="s">
        <v>3303</v>
      </c>
    </row>
    <row r="133" spans="1:19" ht="225" x14ac:dyDescent="0.2">
      <c r="A133" s="76">
        <v>131</v>
      </c>
      <c r="B133" s="83">
        <v>42823</v>
      </c>
      <c r="C133" s="72" t="str">
        <f t="shared" si="6"/>
        <v>Marzo</v>
      </c>
      <c r="D133" s="70" t="s">
        <v>30</v>
      </c>
      <c r="E133" s="70" t="s">
        <v>3589</v>
      </c>
      <c r="F133" s="70" t="s">
        <v>27</v>
      </c>
      <c r="G133" s="70" t="s">
        <v>3590</v>
      </c>
      <c r="H133" s="70" t="s">
        <v>3361</v>
      </c>
      <c r="I133" s="78" t="s">
        <v>28</v>
      </c>
      <c r="J133" s="83">
        <v>42823</v>
      </c>
      <c r="K133" s="83">
        <v>42855</v>
      </c>
      <c r="L133" s="114">
        <f t="shared" si="8"/>
        <v>32</v>
      </c>
      <c r="M133" s="70" t="s">
        <v>3253</v>
      </c>
      <c r="N133" s="69" t="s">
        <v>32</v>
      </c>
      <c r="O133" s="83">
        <v>42855</v>
      </c>
      <c r="P133" s="114">
        <f t="shared" si="7"/>
        <v>32</v>
      </c>
      <c r="Q133" s="70" t="s">
        <v>5104</v>
      </c>
      <c r="R133" s="73" t="s">
        <v>5105</v>
      </c>
      <c r="S133" s="169" t="s">
        <v>3303</v>
      </c>
    </row>
    <row r="134" spans="1:19" ht="225" x14ac:dyDescent="0.2">
      <c r="A134" s="76">
        <v>132</v>
      </c>
      <c r="B134" s="83">
        <v>42823</v>
      </c>
      <c r="C134" s="72" t="str">
        <f t="shared" si="6"/>
        <v>Marzo</v>
      </c>
      <c r="D134" s="70" t="s">
        <v>30</v>
      </c>
      <c r="E134" s="70" t="s">
        <v>3591</v>
      </c>
      <c r="F134" s="70" t="s">
        <v>45</v>
      </c>
      <c r="G134" s="70" t="s">
        <v>3590</v>
      </c>
      <c r="H134" s="70" t="s">
        <v>3361</v>
      </c>
      <c r="I134" s="78" t="s">
        <v>28</v>
      </c>
      <c r="J134" s="83">
        <v>42823</v>
      </c>
      <c r="K134" s="83">
        <v>42855</v>
      </c>
      <c r="L134" s="114">
        <f t="shared" si="8"/>
        <v>32</v>
      </c>
      <c r="M134" s="70" t="s">
        <v>3253</v>
      </c>
      <c r="N134" s="69" t="s">
        <v>32</v>
      </c>
      <c r="O134" s="83">
        <v>42855</v>
      </c>
      <c r="P134" s="114">
        <f t="shared" si="7"/>
        <v>32</v>
      </c>
      <c r="Q134" s="70" t="s">
        <v>5104</v>
      </c>
      <c r="R134" s="73" t="s">
        <v>5105</v>
      </c>
      <c r="S134" s="169" t="s">
        <v>3303</v>
      </c>
    </row>
    <row r="135" spans="1:19" ht="180" x14ac:dyDescent="0.2">
      <c r="A135" s="76">
        <v>133</v>
      </c>
      <c r="B135" s="83">
        <v>42823</v>
      </c>
      <c r="C135" s="72" t="str">
        <f t="shared" si="6"/>
        <v>Marzo</v>
      </c>
      <c r="D135" s="70" t="s">
        <v>30</v>
      </c>
      <c r="E135" s="70" t="s">
        <v>3591</v>
      </c>
      <c r="F135" s="70" t="s">
        <v>27</v>
      </c>
      <c r="G135" s="70" t="s">
        <v>3590</v>
      </c>
      <c r="H135" s="70" t="s">
        <v>3361</v>
      </c>
      <c r="I135" s="78" t="s">
        <v>28</v>
      </c>
      <c r="J135" s="83">
        <v>42823</v>
      </c>
      <c r="K135" s="83">
        <v>42855</v>
      </c>
      <c r="L135" s="114">
        <f t="shared" si="8"/>
        <v>32</v>
      </c>
      <c r="M135" s="70" t="s">
        <v>3586</v>
      </c>
      <c r="N135" s="69" t="s">
        <v>32</v>
      </c>
      <c r="O135" s="83">
        <v>42855</v>
      </c>
      <c r="P135" s="114">
        <f t="shared" si="7"/>
        <v>32</v>
      </c>
      <c r="Q135" s="70" t="s">
        <v>3253</v>
      </c>
      <c r="R135" s="73" t="s">
        <v>5105</v>
      </c>
      <c r="S135" s="169" t="s">
        <v>3303</v>
      </c>
    </row>
    <row r="136" spans="1:19" ht="101.25" x14ac:dyDescent="0.2">
      <c r="A136" s="76">
        <v>134</v>
      </c>
      <c r="B136" s="83">
        <v>42824</v>
      </c>
      <c r="C136" s="72" t="str">
        <f t="shared" si="6"/>
        <v>Marzo</v>
      </c>
      <c r="D136" s="70" t="s">
        <v>26</v>
      </c>
      <c r="E136" s="70" t="s">
        <v>3592</v>
      </c>
      <c r="F136" s="70" t="s">
        <v>31</v>
      </c>
      <c r="G136" s="70" t="s">
        <v>3593</v>
      </c>
      <c r="H136" s="70" t="s">
        <v>3361</v>
      </c>
      <c r="I136" s="78" t="s">
        <v>28</v>
      </c>
      <c r="J136" s="83">
        <v>42824</v>
      </c>
      <c r="K136" s="83">
        <v>42855</v>
      </c>
      <c r="L136" s="114">
        <f t="shared" si="8"/>
        <v>31</v>
      </c>
      <c r="M136" s="70" t="s">
        <v>3594</v>
      </c>
      <c r="N136" s="69" t="s">
        <v>32</v>
      </c>
      <c r="O136" s="83">
        <v>42852</v>
      </c>
      <c r="P136" s="114">
        <f t="shared" si="7"/>
        <v>28</v>
      </c>
      <c r="Q136" s="70" t="s">
        <v>4439</v>
      </c>
      <c r="R136" s="73" t="s">
        <v>4440</v>
      </c>
      <c r="S136" s="169" t="s">
        <v>3303</v>
      </c>
    </row>
    <row r="137" spans="1:19" ht="202.5" x14ac:dyDescent="0.2">
      <c r="A137" s="76">
        <v>135</v>
      </c>
      <c r="B137" s="83">
        <v>42825</v>
      </c>
      <c r="C137" s="72" t="str">
        <f t="shared" si="6"/>
        <v>Marzo</v>
      </c>
      <c r="D137" s="70" t="s">
        <v>30</v>
      </c>
      <c r="E137" s="70" t="s">
        <v>3595</v>
      </c>
      <c r="F137" s="70" t="s">
        <v>31</v>
      </c>
      <c r="G137" s="70" t="s">
        <v>3596</v>
      </c>
      <c r="H137" s="70" t="s">
        <v>3597</v>
      </c>
      <c r="I137" s="78" t="s">
        <v>28</v>
      </c>
      <c r="J137" s="83">
        <v>42825</v>
      </c>
      <c r="K137" s="83">
        <v>42825</v>
      </c>
      <c r="L137" s="114">
        <f t="shared" si="8"/>
        <v>0</v>
      </c>
      <c r="M137" s="70" t="s">
        <v>3036</v>
      </c>
      <c r="N137" s="69" t="s">
        <v>32</v>
      </c>
      <c r="O137" s="83">
        <v>42825</v>
      </c>
      <c r="P137" s="114">
        <f t="shared" si="7"/>
        <v>0</v>
      </c>
      <c r="Q137" s="70" t="s">
        <v>3558</v>
      </c>
      <c r="R137" s="73" t="s">
        <v>3559</v>
      </c>
      <c r="S137" s="169" t="s">
        <v>3303</v>
      </c>
    </row>
    <row r="138" spans="1:19" ht="247.5" x14ac:dyDescent="0.2">
      <c r="A138" s="76">
        <v>136</v>
      </c>
      <c r="B138" s="83">
        <v>42828</v>
      </c>
      <c r="C138" s="72" t="str">
        <f t="shared" ref="C138:C168" si="9">+TEXT(B138,"MMMM")</f>
        <v>Abril</v>
      </c>
      <c r="D138" s="70" t="s">
        <v>35</v>
      </c>
      <c r="E138" s="70" t="s">
        <v>4441</v>
      </c>
      <c r="F138" s="70" t="s">
        <v>34</v>
      </c>
      <c r="G138" s="70" t="s">
        <v>4442</v>
      </c>
      <c r="H138" s="70" t="s">
        <v>3361</v>
      </c>
      <c r="I138" s="78" t="s">
        <v>28</v>
      </c>
      <c r="J138" s="83">
        <v>42828</v>
      </c>
      <c r="K138" s="83">
        <v>42831</v>
      </c>
      <c r="L138" s="114">
        <f t="shared" si="8"/>
        <v>3</v>
      </c>
      <c r="M138" s="70" t="s">
        <v>4443</v>
      </c>
      <c r="N138" s="69" t="s">
        <v>32</v>
      </c>
      <c r="O138" s="83">
        <v>42831</v>
      </c>
      <c r="P138" s="114">
        <f t="shared" si="7"/>
        <v>3</v>
      </c>
      <c r="Q138" s="70" t="s">
        <v>4444</v>
      </c>
      <c r="R138" s="73" t="s">
        <v>4445</v>
      </c>
      <c r="S138" s="169" t="s">
        <v>3303</v>
      </c>
    </row>
    <row r="139" spans="1:19" ht="123.75" x14ac:dyDescent="0.2">
      <c r="A139" s="76">
        <v>137</v>
      </c>
      <c r="B139" s="93">
        <v>42832</v>
      </c>
      <c r="C139" s="90" t="str">
        <f>+TEXT(B139,"MMMM")</f>
        <v>Abril</v>
      </c>
      <c r="D139" s="95" t="s">
        <v>30</v>
      </c>
      <c r="E139" s="95" t="s">
        <v>4446</v>
      </c>
      <c r="F139" s="95" t="s">
        <v>27</v>
      </c>
      <c r="G139" s="95" t="s">
        <v>4447</v>
      </c>
      <c r="H139" s="95" t="s">
        <v>3361</v>
      </c>
      <c r="I139" s="116" t="s">
        <v>28</v>
      </c>
      <c r="J139" s="93">
        <v>42832</v>
      </c>
      <c r="K139" s="93">
        <v>42847</v>
      </c>
      <c r="L139" s="179">
        <f t="shared" si="8"/>
        <v>15</v>
      </c>
      <c r="M139" s="95" t="s">
        <v>4448</v>
      </c>
      <c r="N139" s="97" t="s">
        <v>32</v>
      </c>
      <c r="O139" s="93">
        <v>42847</v>
      </c>
      <c r="P139" s="179">
        <f t="shared" si="7"/>
        <v>15</v>
      </c>
      <c r="Q139" s="95" t="s">
        <v>5107</v>
      </c>
      <c r="R139" s="98" t="s">
        <v>5108</v>
      </c>
      <c r="S139" s="169" t="s">
        <v>3303</v>
      </c>
    </row>
    <row r="140" spans="1:19" ht="123.75" x14ac:dyDescent="0.2">
      <c r="A140" s="76">
        <v>138</v>
      </c>
      <c r="B140" s="93">
        <v>42832</v>
      </c>
      <c r="C140" s="90" t="str">
        <f t="shared" si="9"/>
        <v>Abril</v>
      </c>
      <c r="D140" s="95" t="s">
        <v>30</v>
      </c>
      <c r="E140" s="95" t="s">
        <v>4446</v>
      </c>
      <c r="F140" s="95" t="s">
        <v>27</v>
      </c>
      <c r="G140" s="95" t="s">
        <v>4447</v>
      </c>
      <c r="H140" s="95" t="s">
        <v>3361</v>
      </c>
      <c r="I140" s="116" t="s">
        <v>28</v>
      </c>
      <c r="J140" s="93">
        <v>42832</v>
      </c>
      <c r="K140" s="93">
        <v>42847</v>
      </c>
      <c r="L140" s="179">
        <f t="shared" si="8"/>
        <v>15</v>
      </c>
      <c r="M140" s="95" t="s">
        <v>4448</v>
      </c>
      <c r="N140" s="97" t="s">
        <v>32</v>
      </c>
      <c r="O140" s="93">
        <v>42847</v>
      </c>
      <c r="P140" s="179">
        <f t="shared" si="7"/>
        <v>15</v>
      </c>
      <c r="Q140" s="95" t="s">
        <v>5107</v>
      </c>
      <c r="R140" s="98" t="s">
        <v>5108</v>
      </c>
      <c r="S140" s="169" t="s">
        <v>3303</v>
      </c>
    </row>
    <row r="141" spans="1:19" ht="123.75" x14ac:dyDescent="0.2">
      <c r="A141" s="76">
        <v>139</v>
      </c>
      <c r="B141" s="93">
        <v>42832</v>
      </c>
      <c r="C141" s="90" t="str">
        <f t="shared" si="9"/>
        <v>Abril</v>
      </c>
      <c r="D141" s="95" t="s">
        <v>30</v>
      </c>
      <c r="E141" s="95" t="s">
        <v>4446</v>
      </c>
      <c r="F141" s="95" t="s">
        <v>27</v>
      </c>
      <c r="G141" s="95" t="s">
        <v>4447</v>
      </c>
      <c r="H141" s="95" t="s">
        <v>3361</v>
      </c>
      <c r="I141" s="116" t="s">
        <v>28</v>
      </c>
      <c r="J141" s="93">
        <v>42832</v>
      </c>
      <c r="K141" s="93">
        <v>42847</v>
      </c>
      <c r="L141" s="179">
        <f t="shared" si="8"/>
        <v>15</v>
      </c>
      <c r="M141" s="95" t="s">
        <v>4448</v>
      </c>
      <c r="N141" s="97" t="s">
        <v>32</v>
      </c>
      <c r="O141" s="93">
        <v>42847</v>
      </c>
      <c r="P141" s="179">
        <f t="shared" si="7"/>
        <v>15</v>
      </c>
      <c r="Q141" s="95" t="s">
        <v>5107</v>
      </c>
      <c r="R141" s="98" t="s">
        <v>5108</v>
      </c>
      <c r="S141" s="169" t="s">
        <v>3303</v>
      </c>
    </row>
    <row r="142" spans="1:19" ht="146.25" x14ac:dyDescent="0.2">
      <c r="A142" s="76">
        <v>140</v>
      </c>
      <c r="B142" s="83">
        <v>42832</v>
      </c>
      <c r="C142" s="72" t="str">
        <f t="shared" si="9"/>
        <v>Abril</v>
      </c>
      <c r="D142" s="70" t="s">
        <v>35</v>
      </c>
      <c r="E142" s="70" t="s">
        <v>4449</v>
      </c>
      <c r="F142" s="70" t="s">
        <v>34</v>
      </c>
      <c r="G142" s="70" t="s">
        <v>4450</v>
      </c>
      <c r="H142" s="70" t="s">
        <v>4451</v>
      </c>
      <c r="I142" s="78" t="s">
        <v>28</v>
      </c>
      <c r="J142" s="83">
        <v>42832</v>
      </c>
      <c r="K142" s="83">
        <v>42852</v>
      </c>
      <c r="L142" s="114">
        <f t="shared" si="8"/>
        <v>20</v>
      </c>
      <c r="M142" s="70" t="s">
        <v>4452</v>
      </c>
      <c r="N142" s="69" t="s">
        <v>32</v>
      </c>
      <c r="O142" s="83">
        <v>42852</v>
      </c>
      <c r="P142" s="114">
        <f t="shared" si="7"/>
        <v>20</v>
      </c>
      <c r="Q142" s="70" t="s">
        <v>4453</v>
      </c>
      <c r="R142" s="73" t="s">
        <v>4454</v>
      </c>
      <c r="S142" s="169" t="s">
        <v>3303</v>
      </c>
    </row>
    <row r="143" spans="1:19" ht="202.5" x14ac:dyDescent="0.2">
      <c r="A143" s="76">
        <v>141</v>
      </c>
      <c r="B143" s="83">
        <v>42837</v>
      </c>
      <c r="C143" s="72" t="str">
        <f t="shared" si="9"/>
        <v>Abril</v>
      </c>
      <c r="D143" s="70" t="s">
        <v>30</v>
      </c>
      <c r="E143" s="70" t="s">
        <v>4455</v>
      </c>
      <c r="F143" s="70" t="s">
        <v>31</v>
      </c>
      <c r="G143" s="70" t="s">
        <v>4456</v>
      </c>
      <c r="H143" s="70" t="s">
        <v>4457</v>
      </c>
      <c r="I143" s="78" t="s">
        <v>28</v>
      </c>
      <c r="J143" s="83">
        <v>42837</v>
      </c>
      <c r="K143" s="83">
        <v>42837</v>
      </c>
      <c r="L143" s="114">
        <f t="shared" si="8"/>
        <v>0</v>
      </c>
      <c r="M143" s="70" t="s">
        <v>4458</v>
      </c>
      <c r="N143" s="69" t="s">
        <v>32</v>
      </c>
      <c r="O143" s="83">
        <v>42837</v>
      </c>
      <c r="P143" s="114">
        <f t="shared" si="7"/>
        <v>0</v>
      </c>
      <c r="Q143" s="70" t="s">
        <v>4459</v>
      </c>
      <c r="R143" s="73" t="s">
        <v>4460</v>
      </c>
      <c r="S143" s="169" t="s">
        <v>3303</v>
      </c>
    </row>
    <row r="144" spans="1:19" ht="202.5" x14ac:dyDescent="0.2">
      <c r="A144" s="76">
        <v>142</v>
      </c>
      <c r="B144" s="83">
        <v>42842</v>
      </c>
      <c r="C144" s="72" t="str">
        <f>+TEXT(B144,"MMMM")</f>
        <v>Abril</v>
      </c>
      <c r="D144" s="70" t="s">
        <v>35</v>
      </c>
      <c r="E144" s="70" t="s">
        <v>4461</v>
      </c>
      <c r="F144" s="70" t="s">
        <v>36</v>
      </c>
      <c r="G144" s="70" t="s">
        <v>4462</v>
      </c>
      <c r="H144" s="70" t="s">
        <v>4457</v>
      </c>
      <c r="I144" s="78" t="s">
        <v>47</v>
      </c>
      <c r="J144" s="83">
        <v>42842</v>
      </c>
      <c r="K144" s="83">
        <v>42842</v>
      </c>
      <c r="L144" s="114">
        <f t="shared" si="8"/>
        <v>0</v>
      </c>
      <c r="M144" s="70" t="s">
        <v>3036</v>
      </c>
      <c r="N144" s="69" t="s">
        <v>32</v>
      </c>
      <c r="O144" s="83">
        <v>42842</v>
      </c>
      <c r="P144" s="114">
        <f t="shared" si="7"/>
        <v>0</v>
      </c>
      <c r="Q144" s="70" t="s">
        <v>4463</v>
      </c>
      <c r="R144" s="73" t="s">
        <v>4464</v>
      </c>
      <c r="S144" s="169" t="s">
        <v>3303</v>
      </c>
    </row>
    <row r="145" spans="1:19" ht="191.25" x14ac:dyDescent="0.2">
      <c r="A145" s="76">
        <v>143</v>
      </c>
      <c r="B145" s="83">
        <v>42843</v>
      </c>
      <c r="C145" s="72" t="str">
        <f t="shared" si="9"/>
        <v>Abril</v>
      </c>
      <c r="D145" s="70" t="s">
        <v>30</v>
      </c>
      <c r="E145" s="70" t="s">
        <v>4465</v>
      </c>
      <c r="F145" s="70" t="s">
        <v>34</v>
      </c>
      <c r="G145" s="70" t="s">
        <v>4466</v>
      </c>
      <c r="H145" s="70" t="s">
        <v>3270</v>
      </c>
      <c r="I145" s="78" t="s">
        <v>28</v>
      </c>
      <c r="J145" s="83">
        <v>42843</v>
      </c>
      <c r="K145" s="83">
        <v>42843</v>
      </c>
      <c r="L145" s="114">
        <f t="shared" si="8"/>
        <v>0</v>
      </c>
      <c r="M145" s="70" t="s">
        <v>3036</v>
      </c>
      <c r="N145" s="69" t="s">
        <v>32</v>
      </c>
      <c r="O145" s="83">
        <v>42843</v>
      </c>
      <c r="P145" s="114">
        <f t="shared" si="7"/>
        <v>0</v>
      </c>
      <c r="Q145" s="70" t="s">
        <v>4467</v>
      </c>
      <c r="R145" s="73" t="s">
        <v>4468</v>
      </c>
      <c r="S145" s="169" t="s">
        <v>3303</v>
      </c>
    </row>
    <row r="146" spans="1:19" ht="135" x14ac:dyDescent="0.2">
      <c r="A146" s="76">
        <v>144</v>
      </c>
      <c r="B146" s="83">
        <v>42844</v>
      </c>
      <c r="C146" s="72" t="str">
        <f t="shared" si="9"/>
        <v>Abril</v>
      </c>
      <c r="D146" s="70" t="s">
        <v>50</v>
      </c>
      <c r="E146" s="70" t="s">
        <v>4469</v>
      </c>
      <c r="F146" s="70" t="s">
        <v>31</v>
      </c>
      <c r="G146" s="70" t="s">
        <v>4470</v>
      </c>
      <c r="H146" s="70" t="s">
        <v>4471</v>
      </c>
      <c r="I146" s="78" t="s">
        <v>28</v>
      </c>
      <c r="J146" s="83">
        <v>42843</v>
      </c>
      <c r="K146" s="83">
        <v>42850</v>
      </c>
      <c r="L146" s="114">
        <f t="shared" si="8"/>
        <v>7</v>
      </c>
      <c r="M146" s="70" t="s">
        <v>3310</v>
      </c>
      <c r="N146" s="69" t="s">
        <v>32</v>
      </c>
      <c r="O146" s="83">
        <v>42851</v>
      </c>
      <c r="P146" s="199">
        <v>8</v>
      </c>
      <c r="Q146" s="70" t="s">
        <v>4472</v>
      </c>
      <c r="R146" s="73" t="s">
        <v>4473</v>
      </c>
      <c r="S146" s="169" t="s">
        <v>3303</v>
      </c>
    </row>
    <row r="147" spans="1:19" ht="146.25" x14ac:dyDescent="0.2">
      <c r="A147" s="76">
        <v>145</v>
      </c>
      <c r="B147" s="83">
        <v>42844</v>
      </c>
      <c r="C147" s="72" t="str">
        <f>+TEXT(B147,"MMMM")</f>
        <v>Abril</v>
      </c>
      <c r="D147" s="70" t="s">
        <v>50</v>
      </c>
      <c r="E147" s="70" t="s">
        <v>4469</v>
      </c>
      <c r="F147" s="70" t="s">
        <v>31</v>
      </c>
      <c r="G147" s="70" t="s">
        <v>4470</v>
      </c>
      <c r="H147" s="70" t="s">
        <v>4471</v>
      </c>
      <c r="I147" s="78" t="s">
        <v>28</v>
      </c>
      <c r="J147" s="83">
        <v>42843</v>
      </c>
      <c r="K147" s="83">
        <v>42850</v>
      </c>
      <c r="L147" s="114">
        <f t="shared" si="8"/>
        <v>7</v>
      </c>
      <c r="M147" s="70" t="s">
        <v>3310</v>
      </c>
      <c r="N147" s="69" t="s">
        <v>32</v>
      </c>
      <c r="O147" s="83">
        <v>42851</v>
      </c>
      <c r="P147" s="199">
        <v>8</v>
      </c>
      <c r="Q147" s="70" t="s">
        <v>4474</v>
      </c>
      <c r="R147" s="73" t="s">
        <v>4473</v>
      </c>
      <c r="S147" s="169" t="s">
        <v>3303</v>
      </c>
    </row>
    <row r="148" spans="1:19" ht="146.25" x14ac:dyDescent="0.2">
      <c r="A148" s="76">
        <v>146</v>
      </c>
      <c r="B148" s="83">
        <v>42845</v>
      </c>
      <c r="C148" s="72" t="str">
        <f>+TEXT(B148,"MMMM")</f>
        <v>Abril</v>
      </c>
      <c r="D148" s="70" t="s">
        <v>50</v>
      </c>
      <c r="E148" s="70" t="s">
        <v>4475</v>
      </c>
      <c r="F148" s="70" t="s">
        <v>31</v>
      </c>
      <c r="G148" s="70" t="s">
        <v>4476</v>
      </c>
      <c r="H148" s="70" t="s">
        <v>4471</v>
      </c>
      <c r="I148" s="78" t="s">
        <v>28</v>
      </c>
      <c r="J148" s="83">
        <v>42843</v>
      </c>
      <c r="K148" s="83">
        <v>42850</v>
      </c>
      <c r="L148" s="114">
        <f t="shared" si="8"/>
        <v>7</v>
      </c>
      <c r="M148" s="70" t="s">
        <v>3310</v>
      </c>
      <c r="N148" s="69" t="s">
        <v>32</v>
      </c>
      <c r="O148" s="83">
        <v>42851</v>
      </c>
      <c r="P148" s="199">
        <v>8</v>
      </c>
      <c r="Q148" s="70" t="s">
        <v>4477</v>
      </c>
      <c r="R148" s="73" t="s">
        <v>4473</v>
      </c>
      <c r="S148" s="169" t="s">
        <v>3303</v>
      </c>
    </row>
    <row r="149" spans="1:19" ht="101.25" x14ac:dyDescent="0.2">
      <c r="A149" s="76">
        <v>147</v>
      </c>
      <c r="B149" s="83">
        <v>42846</v>
      </c>
      <c r="C149" s="72" t="str">
        <f>+TEXT(B149,"MMMM")</f>
        <v>Abril</v>
      </c>
      <c r="D149" s="70" t="s">
        <v>52</v>
      </c>
      <c r="E149" s="70" t="s">
        <v>4478</v>
      </c>
      <c r="F149" s="70" t="s">
        <v>31</v>
      </c>
      <c r="G149" s="70" t="s">
        <v>4479</v>
      </c>
      <c r="H149" s="70" t="s">
        <v>4480</v>
      </c>
      <c r="I149" s="78" t="s">
        <v>28</v>
      </c>
      <c r="J149" s="83">
        <v>42846</v>
      </c>
      <c r="K149" s="83">
        <v>42851</v>
      </c>
      <c r="L149" s="114">
        <f t="shared" si="8"/>
        <v>5</v>
      </c>
      <c r="M149" s="70" t="s">
        <v>3521</v>
      </c>
      <c r="N149" s="69" t="s">
        <v>32</v>
      </c>
      <c r="O149" s="83">
        <v>42851</v>
      </c>
      <c r="P149" s="114">
        <f t="shared" si="7"/>
        <v>5</v>
      </c>
      <c r="Q149" s="70" t="s">
        <v>4481</v>
      </c>
      <c r="R149" s="73" t="s">
        <v>4482</v>
      </c>
      <c r="S149" s="169" t="s">
        <v>3303</v>
      </c>
    </row>
    <row r="150" spans="1:19" ht="123.75" x14ac:dyDescent="0.2">
      <c r="A150" s="76">
        <v>148</v>
      </c>
      <c r="B150" s="93">
        <v>42851</v>
      </c>
      <c r="C150" s="90" t="str">
        <f t="shared" si="9"/>
        <v>Abril</v>
      </c>
      <c r="D150" s="95" t="s">
        <v>50</v>
      </c>
      <c r="E150" s="95" t="s">
        <v>4483</v>
      </c>
      <c r="F150" s="95" t="s">
        <v>31</v>
      </c>
      <c r="G150" s="95" t="s">
        <v>4484</v>
      </c>
      <c r="H150" s="95" t="s">
        <v>4485</v>
      </c>
      <c r="I150" s="78" t="s">
        <v>28</v>
      </c>
      <c r="J150" s="83">
        <v>42851</v>
      </c>
      <c r="K150" s="83">
        <v>42851</v>
      </c>
      <c r="L150" s="114">
        <f t="shared" si="8"/>
        <v>0</v>
      </c>
      <c r="M150" s="70" t="s">
        <v>3521</v>
      </c>
      <c r="N150" s="69" t="s">
        <v>32</v>
      </c>
      <c r="O150" s="83">
        <v>42851</v>
      </c>
      <c r="P150" s="114">
        <f t="shared" si="7"/>
        <v>0</v>
      </c>
      <c r="Q150" s="95" t="s">
        <v>4486</v>
      </c>
      <c r="R150" s="98" t="s">
        <v>4487</v>
      </c>
      <c r="S150" s="169" t="s">
        <v>3303</v>
      </c>
    </row>
    <row r="151" spans="1:19" ht="135" x14ac:dyDescent="0.2">
      <c r="A151" s="76">
        <v>149</v>
      </c>
      <c r="B151" s="93">
        <v>42851</v>
      </c>
      <c r="C151" s="90" t="str">
        <f t="shared" si="9"/>
        <v>Abril</v>
      </c>
      <c r="D151" s="95" t="s">
        <v>50</v>
      </c>
      <c r="E151" s="95" t="s">
        <v>4488</v>
      </c>
      <c r="F151" s="95" t="s">
        <v>31</v>
      </c>
      <c r="G151" s="95" t="s">
        <v>4489</v>
      </c>
      <c r="H151" s="95" t="s">
        <v>4485</v>
      </c>
      <c r="I151" s="78" t="s">
        <v>28</v>
      </c>
      <c r="J151" s="83">
        <v>42851</v>
      </c>
      <c r="K151" s="83">
        <v>42851</v>
      </c>
      <c r="L151" s="114">
        <f t="shared" si="8"/>
        <v>0</v>
      </c>
      <c r="M151" s="70" t="s">
        <v>3521</v>
      </c>
      <c r="N151" s="69" t="s">
        <v>32</v>
      </c>
      <c r="O151" s="83">
        <v>42851</v>
      </c>
      <c r="P151" s="114">
        <f t="shared" si="7"/>
        <v>0</v>
      </c>
      <c r="Q151" s="95" t="s">
        <v>4490</v>
      </c>
      <c r="R151" s="98" t="s">
        <v>4487</v>
      </c>
      <c r="S151" s="169" t="s">
        <v>3303</v>
      </c>
    </row>
    <row r="152" spans="1:19" ht="123.75" x14ac:dyDescent="0.2">
      <c r="A152" s="76">
        <v>150</v>
      </c>
      <c r="B152" s="93">
        <v>42851</v>
      </c>
      <c r="C152" s="90" t="str">
        <f t="shared" si="9"/>
        <v>Abril</v>
      </c>
      <c r="D152" s="95" t="s">
        <v>33</v>
      </c>
      <c r="E152" s="95" t="s">
        <v>4491</v>
      </c>
      <c r="F152" s="95" t="s">
        <v>31</v>
      </c>
      <c r="G152" s="95" t="s">
        <v>4492</v>
      </c>
      <c r="H152" s="70" t="s">
        <v>4457</v>
      </c>
      <c r="I152" s="78" t="s">
        <v>28</v>
      </c>
      <c r="J152" s="83">
        <v>42851</v>
      </c>
      <c r="K152" s="83">
        <v>42851</v>
      </c>
      <c r="L152" s="114">
        <f t="shared" si="8"/>
        <v>0</v>
      </c>
      <c r="M152" s="70" t="s">
        <v>4493</v>
      </c>
      <c r="N152" s="69" t="s">
        <v>32</v>
      </c>
      <c r="O152" s="83">
        <v>42852</v>
      </c>
      <c r="P152" s="114">
        <v>0</v>
      </c>
      <c r="Q152" s="95" t="s">
        <v>4494</v>
      </c>
      <c r="R152" s="98" t="s">
        <v>4495</v>
      </c>
      <c r="S152" s="169" t="s">
        <v>3303</v>
      </c>
    </row>
    <row r="153" spans="1:19" ht="101.25" x14ac:dyDescent="0.2">
      <c r="A153" s="76">
        <v>151</v>
      </c>
      <c r="B153" s="93">
        <v>42852</v>
      </c>
      <c r="C153" s="90" t="str">
        <f t="shared" si="9"/>
        <v>Abril</v>
      </c>
      <c r="D153" s="95" t="s">
        <v>50</v>
      </c>
      <c r="E153" s="95" t="s">
        <v>4496</v>
      </c>
      <c r="F153" s="70" t="s">
        <v>31</v>
      </c>
      <c r="G153" s="95" t="s">
        <v>4497</v>
      </c>
      <c r="H153" s="70" t="s">
        <v>4457</v>
      </c>
      <c r="I153" s="78" t="s">
        <v>28</v>
      </c>
      <c r="J153" s="83">
        <v>42852</v>
      </c>
      <c r="K153" s="83">
        <v>42853</v>
      </c>
      <c r="L153" s="114">
        <f t="shared" si="8"/>
        <v>1</v>
      </c>
      <c r="M153" s="70" t="s">
        <v>3036</v>
      </c>
      <c r="N153" s="69" t="s">
        <v>32</v>
      </c>
      <c r="O153" s="83">
        <v>42853</v>
      </c>
      <c r="P153" s="114">
        <f t="shared" si="7"/>
        <v>1</v>
      </c>
      <c r="Q153" s="95" t="s">
        <v>4498</v>
      </c>
      <c r="R153" s="98" t="s">
        <v>4499</v>
      </c>
      <c r="S153" s="169" t="s">
        <v>3303</v>
      </c>
    </row>
    <row r="154" spans="1:19" ht="67.5" x14ac:dyDescent="0.2">
      <c r="A154" s="76">
        <v>152</v>
      </c>
      <c r="B154" s="83">
        <v>42858</v>
      </c>
      <c r="C154" s="72" t="str">
        <f t="shared" si="9"/>
        <v>Mayo</v>
      </c>
      <c r="D154" s="70" t="s">
        <v>35</v>
      </c>
      <c r="E154" s="70" t="s">
        <v>5109</v>
      </c>
      <c r="F154" s="70" t="s">
        <v>34</v>
      </c>
      <c r="G154" s="70" t="s">
        <v>5110</v>
      </c>
      <c r="H154" s="70" t="s">
        <v>4457</v>
      </c>
      <c r="I154" s="78" t="s">
        <v>28</v>
      </c>
      <c r="J154" s="83">
        <v>42858</v>
      </c>
      <c r="K154" s="83">
        <v>42880</v>
      </c>
      <c r="L154" s="68">
        <f t="shared" si="8"/>
        <v>22</v>
      </c>
      <c r="M154" s="70" t="s">
        <v>3036</v>
      </c>
      <c r="N154" s="69" t="s">
        <v>32</v>
      </c>
      <c r="O154" s="83">
        <v>42880</v>
      </c>
      <c r="P154" s="184">
        <v>22</v>
      </c>
      <c r="Q154" s="70" t="s">
        <v>5111</v>
      </c>
      <c r="R154" s="73" t="s">
        <v>5112</v>
      </c>
      <c r="S154" s="169" t="s">
        <v>3303</v>
      </c>
    </row>
    <row r="155" spans="1:19" ht="123.75" x14ac:dyDescent="0.2">
      <c r="A155" s="76">
        <v>153</v>
      </c>
      <c r="B155" s="83">
        <v>42859</v>
      </c>
      <c r="C155" s="72" t="str">
        <f t="shared" si="9"/>
        <v>Mayo</v>
      </c>
      <c r="D155" s="70" t="s">
        <v>30</v>
      </c>
      <c r="E155" s="70" t="s">
        <v>5113</v>
      </c>
      <c r="F155" s="70" t="s">
        <v>31</v>
      </c>
      <c r="G155" s="70" t="s">
        <v>5114</v>
      </c>
      <c r="H155" s="70" t="s">
        <v>5115</v>
      </c>
      <c r="I155" s="78" t="s">
        <v>28</v>
      </c>
      <c r="J155" s="83">
        <v>42859</v>
      </c>
      <c r="K155" s="83">
        <v>42859</v>
      </c>
      <c r="L155" s="68">
        <v>0</v>
      </c>
      <c r="M155" s="70" t="s">
        <v>3036</v>
      </c>
      <c r="N155" s="69" t="s">
        <v>32</v>
      </c>
      <c r="O155" s="83">
        <v>42859</v>
      </c>
      <c r="P155" s="184">
        <v>0</v>
      </c>
      <c r="Q155" s="70" t="s">
        <v>5116</v>
      </c>
      <c r="R155" s="73" t="s">
        <v>5117</v>
      </c>
      <c r="S155" s="169" t="s">
        <v>3303</v>
      </c>
    </row>
    <row r="156" spans="1:19" ht="101.25" x14ac:dyDescent="0.2">
      <c r="A156" s="76">
        <v>154</v>
      </c>
      <c r="B156" s="83">
        <v>42861</v>
      </c>
      <c r="C156" s="72" t="str">
        <f t="shared" si="9"/>
        <v>Mayo</v>
      </c>
      <c r="D156" s="70" t="s">
        <v>50</v>
      </c>
      <c r="E156" s="70" t="s">
        <v>5118</v>
      </c>
      <c r="F156" s="70" t="s">
        <v>31</v>
      </c>
      <c r="G156" s="70" t="s">
        <v>5119</v>
      </c>
      <c r="H156" s="70" t="s">
        <v>4457</v>
      </c>
      <c r="I156" s="78" t="s">
        <v>28</v>
      </c>
      <c r="J156" s="83">
        <v>42861</v>
      </c>
      <c r="K156" s="83">
        <v>42868</v>
      </c>
      <c r="L156" s="68">
        <f t="shared" si="8"/>
        <v>7</v>
      </c>
      <c r="M156" s="70" t="s">
        <v>3036</v>
      </c>
      <c r="N156" s="69" t="s">
        <v>32</v>
      </c>
      <c r="O156" s="83">
        <v>42868</v>
      </c>
      <c r="P156" s="114">
        <f t="shared" si="7"/>
        <v>7</v>
      </c>
      <c r="Q156" s="95" t="s">
        <v>5120</v>
      </c>
      <c r="R156" s="73" t="s">
        <v>5121</v>
      </c>
      <c r="S156" s="169" t="s">
        <v>3303</v>
      </c>
    </row>
    <row r="157" spans="1:19" ht="101.25" x14ac:dyDescent="0.2">
      <c r="A157" s="76">
        <v>155</v>
      </c>
      <c r="B157" s="83">
        <v>42864</v>
      </c>
      <c r="C157" s="72" t="str">
        <f t="shared" si="9"/>
        <v>Mayo</v>
      </c>
      <c r="D157" s="70" t="s">
        <v>50</v>
      </c>
      <c r="E157" s="70" t="s">
        <v>5118</v>
      </c>
      <c r="F157" s="70" t="s">
        <v>31</v>
      </c>
      <c r="G157" s="70" t="s">
        <v>5122</v>
      </c>
      <c r="H157" s="70" t="s">
        <v>4457</v>
      </c>
      <c r="I157" s="78" t="s">
        <v>28</v>
      </c>
      <c r="J157" s="83">
        <v>42864</v>
      </c>
      <c r="K157" s="83">
        <v>42868</v>
      </c>
      <c r="L157" s="114">
        <f t="shared" si="8"/>
        <v>4</v>
      </c>
      <c r="M157" s="70" t="s">
        <v>3036</v>
      </c>
      <c r="N157" s="69" t="s">
        <v>32</v>
      </c>
      <c r="O157" s="83">
        <v>42868</v>
      </c>
      <c r="P157" s="114">
        <f t="shared" si="7"/>
        <v>4</v>
      </c>
      <c r="Q157" s="95" t="s">
        <v>5123</v>
      </c>
      <c r="R157" s="73" t="s">
        <v>5124</v>
      </c>
      <c r="S157" s="169" t="s">
        <v>3303</v>
      </c>
    </row>
    <row r="158" spans="1:19" ht="78.75" x14ac:dyDescent="0.2">
      <c r="A158" s="76">
        <v>156</v>
      </c>
      <c r="B158" s="83">
        <v>42835</v>
      </c>
      <c r="C158" s="72" t="str">
        <f t="shared" si="9"/>
        <v>Abril</v>
      </c>
      <c r="D158" s="70" t="s">
        <v>35</v>
      </c>
      <c r="E158" s="70" t="s">
        <v>5125</v>
      </c>
      <c r="F158" s="70" t="s">
        <v>34</v>
      </c>
      <c r="G158" s="70" t="s">
        <v>5126</v>
      </c>
      <c r="H158" s="70" t="s">
        <v>4457</v>
      </c>
      <c r="I158" s="78" t="s">
        <v>28</v>
      </c>
      <c r="J158" s="83">
        <v>42865</v>
      </c>
      <c r="K158" s="83">
        <v>42885</v>
      </c>
      <c r="L158" s="114">
        <f t="shared" si="8"/>
        <v>20</v>
      </c>
      <c r="M158" s="70" t="s">
        <v>5127</v>
      </c>
      <c r="N158" s="69" t="s">
        <v>32</v>
      </c>
      <c r="O158" s="83">
        <v>42885</v>
      </c>
      <c r="P158" s="114">
        <f t="shared" si="7"/>
        <v>20</v>
      </c>
      <c r="Q158" s="95" t="s">
        <v>5128</v>
      </c>
      <c r="R158" s="98" t="s">
        <v>5103</v>
      </c>
      <c r="S158" s="169" t="s">
        <v>3303</v>
      </c>
    </row>
    <row r="159" spans="1:19" ht="112.5" x14ac:dyDescent="0.2">
      <c r="A159" s="76">
        <v>157</v>
      </c>
      <c r="B159" s="83">
        <v>42867</v>
      </c>
      <c r="C159" s="72" t="str">
        <f t="shared" si="9"/>
        <v>Mayo</v>
      </c>
      <c r="D159" s="70" t="s">
        <v>50</v>
      </c>
      <c r="E159" s="70" t="s">
        <v>5129</v>
      </c>
      <c r="F159" s="70" t="s">
        <v>31</v>
      </c>
      <c r="G159" s="70" t="s">
        <v>5122</v>
      </c>
      <c r="H159" s="70" t="s">
        <v>4457</v>
      </c>
      <c r="I159" s="78" t="s">
        <v>28</v>
      </c>
      <c r="J159" s="83">
        <v>42867</v>
      </c>
      <c r="K159" s="83">
        <v>42870</v>
      </c>
      <c r="L159" s="114">
        <f>_xlfn.DAYS(K159,J159)</f>
        <v>3</v>
      </c>
      <c r="M159" s="70" t="s">
        <v>3036</v>
      </c>
      <c r="N159" s="69" t="s">
        <v>32</v>
      </c>
      <c r="O159" s="83">
        <v>42870</v>
      </c>
      <c r="P159" s="114">
        <f>_xlfn.DAYS(O159,J159)</f>
        <v>3</v>
      </c>
      <c r="Q159" s="95" t="s">
        <v>5130</v>
      </c>
      <c r="R159" s="73" t="s">
        <v>5131</v>
      </c>
      <c r="S159" s="169" t="s">
        <v>3303</v>
      </c>
    </row>
    <row r="160" spans="1:19" ht="112.5" x14ac:dyDescent="0.2">
      <c r="A160" s="76">
        <v>158</v>
      </c>
      <c r="B160" s="83">
        <v>42868</v>
      </c>
      <c r="C160" s="72" t="str">
        <f t="shared" si="9"/>
        <v>Mayo</v>
      </c>
      <c r="D160" s="70" t="s">
        <v>50</v>
      </c>
      <c r="E160" s="70" t="s">
        <v>5129</v>
      </c>
      <c r="F160" s="70" t="s">
        <v>31</v>
      </c>
      <c r="G160" s="70" t="s">
        <v>5132</v>
      </c>
      <c r="H160" s="70" t="s">
        <v>4457</v>
      </c>
      <c r="I160" s="78" t="s">
        <v>28</v>
      </c>
      <c r="J160" s="83">
        <v>42868</v>
      </c>
      <c r="K160" s="83">
        <v>42870</v>
      </c>
      <c r="L160" s="114">
        <f>_xlfn.DAYS(K160,J160)</f>
        <v>2</v>
      </c>
      <c r="M160" s="70" t="s">
        <v>3036</v>
      </c>
      <c r="N160" s="69" t="s">
        <v>32</v>
      </c>
      <c r="O160" s="83">
        <v>42870</v>
      </c>
      <c r="P160" s="114">
        <f>_xlfn.DAYS(O160,J160)</f>
        <v>2</v>
      </c>
      <c r="Q160" s="95" t="s">
        <v>5130</v>
      </c>
      <c r="R160" s="73" t="s">
        <v>5133</v>
      </c>
      <c r="S160" s="169" t="s">
        <v>3303</v>
      </c>
    </row>
    <row r="161" spans="1:19" ht="112.5" x14ac:dyDescent="0.2">
      <c r="A161" s="76">
        <v>159</v>
      </c>
      <c r="B161" s="83">
        <v>42871</v>
      </c>
      <c r="C161" s="72" t="str">
        <f t="shared" si="9"/>
        <v>Mayo</v>
      </c>
      <c r="D161" s="70" t="s">
        <v>50</v>
      </c>
      <c r="E161" s="70" t="s">
        <v>5129</v>
      </c>
      <c r="F161" s="70" t="s">
        <v>31</v>
      </c>
      <c r="G161" s="70" t="s">
        <v>5132</v>
      </c>
      <c r="H161" s="70" t="s">
        <v>4457</v>
      </c>
      <c r="I161" s="78" t="s">
        <v>28</v>
      </c>
      <c r="J161" s="83">
        <v>42871</v>
      </c>
      <c r="K161" s="83">
        <v>42877</v>
      </c>
      <c r="L161" s="114">
        <f>_xlfn.DAYS(K161,J161)</f>
        <v>6</v>
      </c>
      <c r="M161" s="70" t="s">
        <v>3036</v>
      </c>
      <c r="N161" s="69" t="s">
        <v>32</v>
      </c>
      <c r="O161" s="83">
        <v>42877</v>
      </c>
      <c r="P161" s="114">
        <f>_xlfn.DAYS(O161,J161)</f>
        <v>6</v>
      </c>
      <c r="Q161" s="95" t="s">
        <v>5130</v>
      </c>
      <c r="R161" s="73" t="s">
        <v>5134</v>
      </c>
      <c r="S161" s="169" t="s">
        <v>3303</v>
      </c>
    </row>
    <row r="162" spans="1:19" ht="112.5" x14ac:dyDescent="0.2">
      <c r="A162" s="76">
        <v>160</v>
      </c>
      <c r="B162" s="83">
        <v>42875</v>
      </c>
      <c r="C162" s="72" t="str">
        <f t="shared" si="9"/>
        <v>Mayo</v>
      </c>
      <c r="D162" s="70" t="s">
        <v>50</v>
      </c>
      <c r="E162" s="70" t="s">
        <v>5129</v>
      </c>
      <c r="F162" s="70" t="s">
        <v>31</v>
      </c>
      <c r="G162" s="70" t="s">
        <v>5132</v>
      </c>
      <c r="H162" s="70" t="s">
        <v>4457</v>
      </c>
      <c r="I162" s="78" t="s">
        <v>28</v>
      </c>
      <c r="J162" s="83">
        <v>42875</v>
      </c>
      <c r="K162" s="83">
        <v>42877</v>
      </c>
      <c r="L162" s="114">
        <f>_xlfn.DAYS(K162,J162)</f>
        <v>2</v>
      </c>
      <c r="M162" s="70" t="s">
        <v>3036</v>
      </c>
      <c r="N162" s="69" t="s">
        <v>32</v>
      </c>
      <c r="O162" s="83">
        <v>42877</v>
      </c>
      <c r="P162" s="114">
        <f>_xlfn.DAYS(O162,J162)</f>
        <v>2</v>
      </c>
      <c r="Q162" s="95" t="s">
        <v>5130</v>
      </c>
      <c r="R162" s="73" t="s">
        <v>5134</v>
      </c>
      <c r="S162" s="169" t="s">
        <v>3303</v>
      </c>
    </row>
    <row r="163" spans="1:19" ht="157.5" x14ac:dyDescent="0.2">
      <c r="A163" s="76">
        <v>161</v>
      </c>
      <c r="B163" s="83">
        <v>42878</v>
      </c>
      <c r="C163" s="72" t="str">
        <f t="shared" si="9"/>
        <v>Mayo</v>
      </c>
      <c r="D163" s="70" t="s">
        <v>26</v>
      </c>
      <c r="E163" s="70" t="s">
        <v>5135</v>
      </c>
      <c r="F163" s="70" t="s">
        <v>31</v>
      </c>
      <c r="G163" s="70" t="s">
        <v>5136</v>
      </c>
      <c r="H163" s="70" t="s">
        <v>5137</v>
      </c>
      <c r="I163" s="78" t="s">
        <v>28</v>
      </c>
      <c r="J163" s="83">
        <v>42878</v>
      </c>
      <c r="K163" s="83">
        <v>42886</v>
      </c>
      <c r="L163" s="114">
        <v>8</v>
      </c>
      <c r="M163" s="70" t="s">
        <v>5138</v>
      </c>
      <c r="N163" s="69" t="s">
        <v>32</v>
      </c>
      <c r="O163" s="83">
        <v>42886</v>
      </c>
      <c r="P163" s="199">
        <v>8</v>
      </c>
      <c r="Q163" s="95" t="s">
        <v>5139</v>
      </c>
      <c r="R163" s="73" t="s">
        <v>5140</v>
      </c>
      <c r="S163" s="169" t="s">
        <v>3303</v>
      </c>
    </row>
    <row r="164" spans="1:19" ht="135" x14ac:dyDescent="0.2">
      <c r="A164" s="76">
        <v>162</v>
      </c>
      <c r="B164" s="83">
        <v>42878</v>
      </c>
      <c r="C164" s="72" t="str">
        <f>+TEXT(B164,"MMMM")</f>
        <v>Mayo</v>
      </c>
      <c r="D164" s="70" t="s">
        <v>50</v>
      </c>
      <c r="E164" s="70" t="s">
        <v>5129</v>
      </c>
      <c r="F164" s="70" t="s">
        <v>31</v>
      </c>
      <c r="G164" s="70" t="s">
        <v>5132</v>
      </c>
      <c r="H164" s="70" t="s">
        <v>4457</v>
      </c>
      <c r="I164" s="78" t="s">
        <v>28</v>
      </c>
      <c r="J164" s="83">
        <v>42878</v>
      </c>
      <c r="K164" s="83">
        <v>42885</v>
      </c>
      <c r="L164" s="114">
        <f t="shared" si="8"/>
        <v>7</v>
      </c>
      <c r="M164" s="70" t="s">
        <v>3036</v>
      </c>
      <c r="N164" s="69" t="s">
        <v>32</v>
      </c>
      <c r="O164" s="83">
        <v>42885</v>
      </c>
      <c r="P164" s="114">
        <f t="shared" si="7"/>
        <v>7</v>
      </c>
      <c r="Q164" s="95" t="s">
        <v>5141</v>
      </c>
      <c r="R164" s="73" t="s">
        <v>5142</v>
      </c>
      <c r="S164" s="169" t="s">
        <v>3303</v>
      </c>
    </row>
    <row r="165" spans="1:19" ht="112.5" x14ac:dyDescent="0.2">
      <c r="A165" s="76">
        <v>163</v>
      </c>
      <c r="B165" s="83">
        <v>42879</v>
      </c>
      <c r="C165" s="72" t="str">
        <f t="shared" si="9"/>
        <v>Mayo</v>
      </c>
      <c r="D165" s="70" t="s">
        <v>50</v>
      </c>
      <c r="E165" s="70" t="s">
        <v>5143</v>
      </c>
      <c r="F165" s="70" t="s">
        <v>27</v>
      </c>
      <c r="G165" s="70" t="s">
        <v>5144</v>
      </c>
      <c r="H165" s="70" t="s">
        <v>5145</v>
      </c>
      <c r="I165" s="78" t="s">
        <v>28</v>
      </c>
      <c r="J165" s="83">
        <v>42879</v>
      </c>
      <c r="K165" s="83">
        <v>42885</v>
      </c>
      <c r="L165" s="114">
        <f t="shared" si="8"/>
        <v>6</v>
      </c>
      <c r="M165" s="70" t="s">
        <v>5146</v>
      </c>
      <c r="N165" s="69" t="s">
        <v>32</v>
      </c>
      <c r="O165" s="83">
        <v>42885</v>
      </c>
      <c r="P165" s="114">
        <f t="shared" si="7"/>
        <v>6</v>
      </c>
      <c r="Q165" s="70" t="s">
        <v>5147</v>
      </c>
      <c r="R165" s="73" t="s">
        <v>5148</v>
      </c>
      <c r="S165" s="169" t="s">
        <v>3303</v>
      </c>
    </row>
    <row r="166" spans="1:19" ht="112.5" x14ac:dyDescent="0.2">
      <c r="A166" s="76">
        <v>164</v>
      </c>
      <c r="B166" s="83">
        <v>42880</v>
      </c>
      <c r="C166" s="72" t="str">
        <f t="shared" si="9"/>
        <v>Mayo</v>
      </c>
      <c r="D166" s="70" t="s">
        <v>50</v>
      </c>
      <c r="E166" s="70" t="s">
        <v>5143</v>
      </c>
      <c r="F166" s="70" t="s">
        <v>27</v>
      </c>
      <c r="G166" s="70" t="s">
        <v>5144</v>
      </c>
      <c r="H166" s="70" t="s">
        <v>5145</v>
      </c>
      <c r="I166" s="78" t="s">
        <v>28</v>
      </c>
      <c r="J166" s="83">
        <v>42880</v>
      </c>
      <c r="K166" s="83">
        <v>42885</v>
      </c>
      <c r="L166" s="114">
        <f t="shared" si="8"/>
        <v>5</v>
      </c>
      <c r="M166" s="70" t="s">
        <v>5146</v>
      </c>
      <c r="N166" s="69" t="s">
        <v>32</v>
      </c>
      <c r="O166" s="83">
        <v>42885</v>
      </c>
      <c r="P166" s="114">
        <f t="shared" si="7"/>
        <v>5</v>
      </c>
      <c r="Q166" s="70" t="s">
        <v>5147</v>
      </c>
      <c r="R166" s="73" t="s">
        <v>5148</v>
      </c>
      <c r="S166" s="169" t="s">
        <v>3303</v>
      </c>
    </row>
    <row r="167" spans="1:19" ht="112.5" x14ac:dyDescent="0.2">
      <c r="A167" s="76">
        <v>165</v>
      </c>
      <c r="B167" s="83">
        <v>42882</v>
      </c>
      <c r="C167" s="72" t="str">
        <f>+TEXT(B167,"MMMM")</f>
        <v>Mayo</v>
      </c>
      <c r="D167" s="70" t="s">
        <v>50</v>
      </c>
      <c r="E167" s="70" t="s">
        <v>5143</v>
      </c>
      <c r="F167" s="70" t="s">
        <v>27</v>
      </c>
      <c r="G167" s="70" t="s">
        <v>5144</v>
      </c>
      <c r="H167" s="70" t="s">
        <v>5145</v>
      </c>
      <c r="I167" s="78" t="s">
        <v>28</v>
      </c>
      <c r="J167" s="83">
        <v>42882</v>
      </c>
      <c r="K167" s="83">
        <v>42885</v>
      </c>
      <c r="L167" s="114">
        <f>_xlfn.DAYS(K167,J167)</f>
        <v>3</v>
      </c>
      <c r="M167" s="70" t="s">
        <v>5146</v>
      </c>
      <c r="N167" s="69" t="s">
        <v>32</v>
      </c>
      <c r="O167" s="83">
        <v>42916</v>
      </c>
      <c r="P167" s="92">
        <v>31</v>
      </c>
      <c r="Q167" s="70" t="s">
        <v>5147</v>
      </c>
      <c r="R167" s="73" t="s">
        <v>5149</v>
      </c>
      <c r="S167" s="169" t="s">
        <v>3303</v>
      </c>
    </row>
    <row r="168" spans="1:19" ht="112.5" x14ac:dyDescent="0.2">
      <c r="A168" s="76">
        <v>166</v>
      </c>
      <c r="B168" s="83">
        <v>42885</v>
      </c>
      <c r="C168" s="72" t="str">
        <f>+TEXT(B168,"MMMM")</f>
        <v>Mayo</v>
      </c>
      <c r="D168" s="70" t="s">
        <v>42</v>
      </c>
      <c r="E168" s="70" t="s">
        <v>5150</v>
      </c>
      <c r="F168" s="70" t="s">
        <v>31</v>
      </c>
      <c r="G168" s="70" t="s">
        <v>5151</v>
      </c>
      <c r="H168" s="70" t="s">
        <v>5152</v>
      </c>
      <c r="I168" s="78" t="s">
        <v>28</v>
      </c>
      <c r="J168" s="83">
        <v>42885</v>
      </c>
      <c r="K168" s="83">
        <v>42916</v>
      </c>
      <c r="L168" s="114">
        <f>_xlfn.DAYS(K168,J168)</f>
        <v>31</v>
      </c>
      <c r="M168" s="70" t="s">
        <v>5153</v>
      </c>
      <c r="N168" s="69" t="s">
        <v>29</v>
      </c>
      <c r="O168" s="83">
        <v>42916</v>
      </c>
      <c r="P168" s="92">
        <v>31</v>
      </c>
      <c r="Q168" s="70"/>
      <c r="R168" s="73"/>
      <c r="S168" s="74"/>
    </row>
  </sheetData>
  <mergeCells count="2">
    <mergeCell ref="A1:B1"/>
    <mergeCell ref="C1:R1"/>
  </mergeCells>
  <conditionalFormatting sqref="P3:P129 P157:P158 P164:P166 P131:P145 P149:P153">
    <cfRule type="cellIs" dxfId="199" priority="32" stopIfTrue="1" operator="greaterThan">
      <formula>L3</formula>
    </cfRule>
    <cfRule type="cellIs" dxfId="198" priority="33" stopIfTrue="1" operator="lessThanOrEqual">
      <formula>L3</formula>
    </cfRule>
  </conditionalFormatting>
  <conditionalFormatting sqref="N3:N153 N157:N158 N164:N167">
    <cfRule type="cellIs" dxfId="197" priority="29" stopIfTrue="1" operator="equal">
      <formula>$AH$7</formula>
    </cfRule>
    <cfRule type="cellIs" dxfId="196" priority="30" stopIfTrue="1" operator="equal">
      <formula>$AH$6</formula>
    </cfRule>
    <cfRule type="cellIs" dxfId="195" priority="31" stopIfTrue="1" operator="equal">
      <formula>$AH$4</formula>
    </cfRule>
  </conditionalFormatting>
  <conditionalFormatting sqref="N154:N156">
    <cfRule type="cellIs" dxfId="194" priority="26" stopIfTrue="1" operator="equal">
      <formula>$AH$7</formula>
    </cfRule>
    <cfRule type="cellIs" dxfId="193" priority="27" stopIfTrue="1" operator="equal">
      <formula>$AH$6</formula>
    </cfRule>
    <cfRule type="cellIs" dxfId="192" priority="28" stopIfTrue="1" operator="equal">
      <formula>$AH$4</formula>
    </cfRule>
  </conditionalFormatting>
  <conditionalFormatting sqref="P159">
    <cfRule type="cellIs" dxfId="191" priority="24" stopIfTrue="1" operator="greaterThan">
      <formula>L159</formula>
    </cfRule>
    <cfRule type="cellIs" dxfId="190" priority="25" stopIfTrue="1" operator="lessThanOrEqual">
      <formula>L159</formula>
    </cfRule>
  </conditionalFormatting>
  <conditionalFormatting sqref="N159">
    <cfRule type="cellIs" dxfId="189" priority="21" stopIfTrue="1" operator="equal">
      <formula>$AH$7</formula>
    </cfRule>
    <cfRule type="cellIs" dxfId="188" priority="22" stopIfTrue="1" operator="equal">
      <formula>$AH$6</formula>
    </cfRule>
    <cfRule type="cellIs" dxfId="187" priority="23" stopIfTrue="1" operator="equal">
      <formula>$AH$4</formula>
    </cfRule>
  </conditionalFormatting>
  <conditionalFormatting sqref="P160">
    <cfRule type="cellIs" dxfId="186" priority="19" stopIfTrue="1" operator="greaterThan">
      <formula>L160</formula>
    </cfRule>
    <cfRule type="cellIs" dxfId="185" priority="20" stopIfTrue="1" operator="lessThanOrEqual">
      <formula>L160</formula>
    </cfRule>
  </conditionalFormatting>
  <conditionalFormatting sqref="N160">
    <cfRule type="cellIs" dxfId="184" priority="16" stopIfTrue="1" operator="equal">
      <formula>$AH$7</formula>
    </cfRule>
    <cfRule type="cellIs" dxfId="183" priority="17" stopIfTrue="1" operator="equal">
      <formula>$AH$6</formula>
    </cfRule>
    <cfRule type="cellIs" dxfId="182" priority="18" stopIfTrue="1" operator="equal">
      <formula>$AH$4</formula>
    </cfRule>
  </conditionalFormatting>
  <conditionalFormatting sqref="P161">
    <cfRule type="cellIs" dxfId="181" priority="14" stopIfTrue="1" operator="greaterThan">
      <formula>L161</formula>
    </cfRule>
    <cfRule type="cellIs" dxfId="180" priority="15" stopIfTrue="1" operator="lessThanOrEqual">
      <formula>L161</formula>
    </cfRule>
  </conditionalFormatting>
  <conditionalFormatting sqref="N161">
    <cfRule type="cellIs" dxfId="179" priority="11" stopIfTrue="1" operator="equal">
      <formula>$AH$7</formula>
    </cfRule>
    <cfRule type="cellIs" dxfId="178" priority="12" stopIfTrue="1" operator="equal">
      <formula>$AH$6</formula>
    </cfRule>
    <cfRule type="cellIs" dxfId="177" priority="13" stopIfTrue="1" operator="equal">
      <formula>$AH$4</formula>
    </cfRule>
  </conditionalFormatting>
  <conditionalFormatting sqref="P162">
    <cfRule type="cellIs" dxfId="176" priority="9" stopIfTrue="1" operator="greaterThan">
      <formula>L162</formula>
    </cfRule>
    <cfRule type="cellIs" dxfId="175" priority="10" stopIfTrue="1" operator="lessThanOrEqual">
      <formula>L162</formula>
    </cfRule>
  </conditionalFormatting>
  <conditionalFormatting sqref="N162:N163">
    <cfRule type="cellIs" dxfId="174" priority="6" stopIfTrue="1" operator="equal">
      <formula>$AH$7</formula>
    </cfRule>
    <cfRule type="cellIs" dxfId="173" priority="7" stopIfTrue="1" operator="equal">
      <formula>$AH$6</formula>
    </cfRule>
    <cfRule type="cellIs" dxfId="172" priority="8" stopIfTrue="1" operator="equal">
      <formula>$AH$4</formula>
    </cfRule>
  </conditionalFormatting>
  <conditionalFormatting sqref="N168">
    <cfRule type="cellIs" dxfId="171" priority="3" stopIfTrue="1" operator="equal">
      <formula>$AH$7</formula>
    </cfRule>
    <cfRule type="cellIs" dxfId="170" priority="4" stopIfTrue="1" operator="equal">
      <formula>$AH$6</formula>
    </cfRule>
    <cfRule type="cellIs" dxfId="169" priority="5" stopIfTrue="1" operator="equal">
      <formula>$AH$4</formula>
    </cfRule>
  </conditionalFormatting>
  <conditionalFormatting sqref="P156">
    <cfRule type="cellIs" dxfId="168" priority="1" stopIfTrue="1" operator="greaterThan">
      <formula>L156</formula>
    </cfRule>
    <cfRule type="cellIs" dxfId="167" priority="2" stopIfTrue="1" operator="lessThanOrEqual">
      <formula>L156</formula>
    </cfRule>
  </conditionalFormatting>
  <dataValidations count="6">
    <dataValidation type="list" allowBlank="1" showInputMessage="1" showErrorMessage="1" sqref="WVL982476:WVL982506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4972:D65002 IZ64972:IZ65002 SV64972:SV65002 ACR64972:ACR65002 AMN64972:AMN65002 AWJ64972:AWJ65002 BGF64972:BGF65002 BQB64972:BQB65002 BZX64972:BZX65002 CJT64972:CJT65002 CTP64972:CTP65002 DDL64972:DDL65002 DNH64972:DNH65002 DXD64972:DXD65002 EGZ64972:EGZ65002 EQV64972:EQV65002 FAR64972:FAR65002 FKN64972:FKN65002 FUJ64972:FUJ65002 GEF64972:GEF65002 GOB64972:GOB65002 GXX64972:GXX65002 HHT64972:HHT65002 HRP64972:HRP65002 IBL64972:IBL65002 ILH64972:ILH65002 IVD64972:IVD65002 JEZ64972:JEZ65002 JOV64972:JOV65002 JYR64972:JYR65002 KIN64972:KIN65002 KSJ64972:KSJ65002 LCF64972:LCF65002 LMB64972:LMB65002 LVX64972:LVX65002 MFT64972:MFT65002 MPP64972:MPP65002 MZL64972:MZL65002 NJH64972:NJH65002 NTD64972:NTD65002 OCZ64972:OCZ65002 OMV64972:OMV65002 OWR64972:OWR65002 PGN64972:PGN65002 PQJ64972:PQJ65002 QAF64972:QAF65002 QKB64972:QKB65002 QTX64972:QTX65002 RDT64972:RDT65002 RNP64972:RNP65002 RXL64972:RXL65002 SHH64972:SHH65002 SRD64972:SRD65002 TAZ64972:TAZ65002 TKV64972:TKV65002 TUR64972:TUR65002 UEN64972:UEN65002 UOJ64972:UOJ65002 UYF64972:UYF65002 VIB64972:VIB65002 VRX64972:VRX65002 WBT64972:WBT65002 WLP64972:WLP65002 WVL64972:WVL65002 D130508:D130538 IZ130508:IZ130538 SV130508:SV130538 ACR130508:ACR130538 AMN130508:AMN130538 AWJ130508:AWJ130538 BGF130508:BGF130538 BQB130508:BQB130538 BZX130508:BZX130538 CJT130508:CJT130538 CTP130508:CTP130538 DDL130508:DDL130538 DNH130508:DNH130538 DXD130508:DXD130538 EGZ130508:EGZ130538 EQV130508:EQV130538 FAR130508:FAR130538 FKN130508:FKN130538 FUJ130508:FUJ130538 GEF130508:GEF130538 GOB130508:GOB130538 GXX130508:GXX130538 HHT130508:HHT130538 HRP130508:HRP130538 IBL130508:IBL130538 ILH130508:ILH130538 IVD130508:IVD130538 JEZ130508:JEZ130538 JOV130508:JOV130538 JYR130508:JYR130538 KIN130508:KIN130538 KSJ130508:KSJ130538 LCF130508:LCF130538 LMB130508:LMB130538 LVX130508:LVX130538 MFT130508:MFT130538 MPP130508:MPP130538 MZL130508:MZL130538 NJH130508:NJH130538 NTD130508:NTD130538 OCZ130508:OCZ130538 OMV130508:OMV130538 OWR130508:OWR130538 PGN130508:PGN130538 PQJ130508:PQJ130538 QAF130508:QAF130538 QKB130508:QKB130538 QTX130508:QTX130538 RDT130508:RDT130538 RNP130508:RNP130538 RXL130508:RXL130538 SHH130508:SHH130538 SRD130508:SRD130538 TAZ130508:TAZ130538 TKV130508:TKV130538 TUR130508:TUR130538 UEN130508:UEN130538 UOJ130508:UOJ130538 UYF130508:UYF130538 VIB130508:VIB130538 VRX130508:VRX130538 WBT130508:WBT130538 WLP130508:WLP130538 WVL130508:WVL130538 D196044:D196074 IZ196044:IZ196074 SV196044:SV196074 ACR196044:ACR196074 AMN196044:AMN196074 AWJ196044:AWJ196074 BGF196044:BGF196074 BQB196044:BQB196074 BZX196044:BZX196074 CJT196044:CJT196074 CTP196044:CTP196074 DDL196044:DDL196074 DNH196044:DNH196074 DXD196044:DXD196074 EGZ196044:EGZ196074 EQV196044:EQV196074 FAR196044:FAR196074 FKN196044:FKN196074 FUJ196044:FUJ196074 GEF196044:GEF196074 GOB196044:GOB196074 GXX196044:GXX196074 HHT196044:HHT196074 HRP196044:HRP196074 IBL196044:IBL196074 ILH196044:ILH196074 IVD196044:IVD196074 JEZ196044:JEZ196074 JOV196044:JOV196074 JYR196044:JYR196074 KIN196044:KIN196074 KSJ196044:KSJ196074 LCF196044:LCF196074 LMB196044:LMB196074 LVX196044:LVX196074 MFT196044:MFT196074 MPP196044:MPP196074 MZL196044:MZL196074 NJH196044:NJH196074 NTD196044:NTD196074 OCZ196044:OCZ196074 OMV196044:OMV196074 OWR196044:OWR196074 PGN196044:PGN196074 PQJ196044:PQJ196074 QAF196044:QAF196074 QKB196044:QKB196074 QTX196044:QTX196074 RDT196044:RDT196074 RNP196044:RNP196074 RXL196044:RXL196074 SHH196044:SHH196074 SRD196044:SRD196074 TAZ196044:TAZ196074 TKV196044:TKV196074 TUR196044:TUR196074 UEN196044:UEN196074 UOJ196044:UOJ196074 UYF196044:UYF196074 VIB196044:VIB196074 VRX196044:VRX196074 WBT196044:WBT196074 WLP196044:WLP196074 WVL196044:WVL196074 D261580:D261610 IZ261580:IZ261610 SV261580:SV261610 ACR261580:ACR261610 AMN261580:AMN261610 AWJ261580:AWJ261610 BGF261580:BGF261610 BQB261580:BQB261610 BZX261580:BZX261610 CJT261580:CJT261610 CTP261580:CTP261610 DDL261580:DDL261610 DNH261580:DNH261610 DXD261580:DXD261610 EGZ261580:EGZ261610 EQV261580:EQV261610 FAR261580:FAR261610 FKN261580:FKN261610 FUJ261580:FUJ261610 GEF261580:GEF261610 GOB261580:GOB261610 GXX261580:GXX261610 HHT261580:HHT261610 HRP261580:HRP261610 IBL261580:IBL261610 ILH261580:ILH261610 IVD261580:IVD261610 JEZ261580:JEZ261610 JOV261580:JOV261610 JYR261580:JYR261610 KIN261580:KIN261610 KSJ261580:KSJ261610 LCF261580:LCF261610 LMB261580:LMB261610 LVX261580:LVX261610 MFT261580:MFT261610 MPP261580:MPP261610 MZL261580:MZL261610 NJH261580:NJH261610 NTD261580:NTD261610 OCZ261580:OCZ261610 OMV261580:OMV261610 OWR261580:OWR261610 PGN261580:PGN261610 PQJ261580:PQJ261610 QAF261580:QAF261610 QKB261580:QKB261610 QTX261580:QTX261610 RDT261580:RDT261610 RNP261580:RNP261610 RXL261580:RXL261610 SHH261580:SHH261610 SRD261580:SRD261610 TAZ261580:TAZ261610 TKV261580:TKV261610 TUR261580:TUR261610 UEN261580:UEN261610 UOJ261580:UOJ261610 UYF261580:UYF261610 VIB261580:VIB261610 VRX261580:VRX261610 WBT261580:WBT261610 WLP261580:WLP261610 WVL261580:WVL261610 D327116:D327146 IZ327116:IZ327146 SV327116:SV327146 ACR327116:ACR327146 AMN327116:AMN327146 AWJ327116:AWJ327146 BGF327116:BGF327146 BQB327116:BQB327146 BZX327116:BZX327146 CJT327116:CJT327146 CTP327116:CTP327146 DDL327116:DDL327146 DNH327116:DNH327146 DXD327116:DXD327146 EGZ327116:EGZ327146 EQV327116:EQV327146 FAR327116:FAR327146 FKN327116:FKN327146 FUJ327116:FUJ327146 GEF327116:GEF327146 GOB327116:GOB327146 GXX327116:GXX327146 HHT327116:HHT327146 HRP327116:HRP327146 IBL327116:IBL327146 ILH327116:ILH327146 IVD327116:IVD327146 JEZ327116:JEZ327146 JOV327116:JOV327146 JYR327116:JYR327146 KIN327116:KIN327146 KSJ327116:KSJ327146 LCF327116:LCF327146 LMB327116:LMB327146 LVX327116:LVX327146 MFT327116:MFT327146 MPP327116:MPP327146 MZL327116:MZL327146 NJH327116:NJH327146 NTD327116:NTD327146 OCZ327116:OCZ327146 OMV327116:OMV327146 OWR327116:OWR327146 PGN327116:PGN327146 PQJ327116:PQJ327146 QAF327116:QAF327146 QKB327116:QKB327146 QTX327116:QTX327146 RDT327116:RDT327146 RNP327116:RNP327146 RXL327116:RXL327146 SHH327116:SHH327146 SRD327116:SRD327146 TAZ327116:TAZ327146 TKV327116:TKV327146 TUR327116:TUR327146 UEN327116:UEN327146 UOJ327116:UOJ327146 UYF327116:UYF327146 VIB327116:VIB327146 VRX327116:VRX327146 WBT327116:WBT327146 WLP327116:WLP327146 WVL327116:WVL327146 D392652:D392682 IZ392652:IZ392682 SV392652:SV392682 ACR392652:ACR392682 AMN392652:AMN392682 AWJ392652:AWJ392682 BGF392652:BGF392682 BQB392652:BQB392682 BZX392652:BZX392682 CJT392652:CJT392682 CTP392652:CTP392682 DDL392652:DDL392682 DNH392652:DNH392682 DXD392652:DXD392682 EGZ392652:EGZ392682 EQV392652:EQV392682 FAR392652:FAR392682 FKN392652:FKN392682 FUJ392652:FUJ392682 GEF392652:GEF392682 GOB392652:GOB392682 GXX392652:GXX392682 HHT392652:HHT392682 HRP392652:HRP392682 IBL392652:IBL392682 ILH392652:ILH392682 IVD392652:IVD392682 JEZ392652:JEZ392682 JOV392652:JOV392682 JYR392652:JYR392682 KIN392652:KIN392682 KSJ392652:KSJ392682 LCF392652:LCF392682 LMB392652:LMB392682 LVX392652:LVX392682 MFT392652:MFT392682 MPP392652:MPP392682 MZL392652:MZL392682 NJH392652:NJH392682 NTD392652:NTD392682 OCZ392652:OCZ392682 OMV392652:OMV392682 OWR392652:OWR392682 PGN392652:PGN392682 PQJ392652:PQJ392682 QAF392652:QAF392682 QKB392652:QKB392682 QTX392652:QTX392682 RDT392652:RDT392682 RNP392652:RNP392682 RXL392652:RXL392682 SHH392652:SHH392682 SRD392652:SRD392682 TAZ392652:TAZ392682 TKV392652:TKV392682 TUR392652:TUR392682 UEN392652:UEN392682 UOJ392652:UOJ392682 UYF392652:UYF392682 VIB392652:VIB392682 VRX392652:VRX392682 WBT392652:WBT392682 WLP392652:WLP392682 WVL392652:WVL392682 D458188:D458218 IZ458188:IZ458218 SV458188:SV458218 ACR458188:ACR458218 AMN458188:AMN458218 AWJ458188:AWJ458218 BGF458188:BGF458218 BQB458188:BQB458218 BZX458188:BZX458218 CJT458188:CJT458218 CTP458188:CTP458218 DDL458188:DDL458218 DNH458188:DNH458218 DXD458188:DXD458218 EGZ458188:EGZ458218 EQV458188:EQV458218 FAR458188:FAR458218 FKN458188:FKN458218 FUJ458188:FUJ458218 GEF458188:GEF458218 GOB458188:GOB458218 GXX458188:GXX458218 HHT458188:HHT458218 HRP458188:HRP458218 IBL458188:IBL458218 ILH458188:ILH458218 IVD458188:IVD458218 JEZ458188:JEZ458218 JOV458188:JOV458218 JYR458188:JYR458218 KIN458188:KIN458218 KSJ458188:KSJ458218 LCF458188:LCF458218 LMB458188:LMB458218 LVX458188:LVX458218 MFT458188:MFT458218 MPP458188:MPP458218 MZL458188:MZL458218 NJH458188:NJH458218 NTD458188:NTD458218 OCZ458188:OCZ458218 OMV458188:OMV458218 OWR458188:OWR458218 PGN458188:PGN458218 PQJ458188:PQJ458218 QAF458188:QAF458218 QKB458188:QKB458218 QTX458188:QTX458218 RDT458188:RDT458218 RNP458188:RNP458218 RXL458188:RXL458218 SHH458188:SHH458218 SRD458188:SRD458218 TAZ458188:TAZ458218 TKV458188:TKV458218 TUR458188:TUR458218 UEN458188:UEN458218 UOJ458188:UOJ458218 UYF458188:UYF458218 VIB458188:VIB458218 VRX458188:VRX458218 WBT458188:WBT458218 WLP458188:WLP458218 WVL458188:WVL458218 D523724:D523754 IZ523724:IZ523754 SV523724:SV523754 ACR523724:ACR523754 AMN523724:AMN523754 AWJ523724:AWJ523754 BGF523724:BGF523754 BQB523724:BQB523754 BZX523724:BZX523754 CJT523724:CJT523754 CTP523724:CTP523754 DDL523724:DDL523754 DNH523724:DNH523754 DXD523724:DXD523754 EGZ523724:EGZ523754 EQV523724:EQV523754 FAR523724:FAR523754 FKN523724:FKN523754 FUJ523724:FUJ523754 GEF523724:GEF523754 GOB523724:GOB523754 GXX523724:GXX523754 HHT523724:HHT523754 HRP523724:HRP523754 IBL523724:IBL523754 ILH523724:ILH523754 IVD523724:IVD523754 JEZ523724:JEZ523754 JOV523724:JOV523754 JYR523724:JYR523754 KIN523724:KIN523754 KSJ523724:KSJ523754 LCF523724:LCF523754 LMB523724:LMB523754 LVX523724:LVX523754 MFT523724:MFT523754 MPP523724:MPP523754 MZL523724:MZL523754 NJH523724:NJH523754 NTD523724:NTD523754 OCZ523724:OCZ523754 OMV523724:OMV523754 OWR523724:OWR523754 PGN523724:PGN523754 PQJ523724:PQJ523754 QAF523724:QAF523754 QKB523724:QKB523754 QTX523724:QTX523754 RDT523724:RDT523754 RNP523724:RNP523754 RXL523724:RXL523754 SHH523724:SHH523754 SRD523724:SRD523754 TAZ523724:TAZ523754 TKV523724:TKV523754 TUR523724:TUR523754 UEN523724:UEN523754 UOJ523724:UOJ523754 UYF523724:UYF523754 VIB523724:VIB523754 VRX523724:VRX523754 WBT523724:WBT523754 WLP523724:WLP523754 WVL523724:WVL523754 D589260:D589290 IZ589260:IZ589290 SV589260:SV589290 ACR589260:ACR589290 AMN589260:AMN589290 AWJ589260:AWJ589290 BGF589260:BGF589290 BQB589260:BQB589290 BZX589260:BZX589290 CJT589260:CJT589290 CTP589260:CTP589290 DDL589260:DDL589290 DNH589260:DNH589290 DXD589260:DXD589290 EGZ589260:EGZ589290 EQV589260:EQV589290 FAR589260:FAR589290 FKN589260:FKN589290 FUJ589260:FUJ589290 GEF589260:GEF589290 GOB589260:GOB589290 GXX589260:GXX589290 HHT589260:HHT589290 HRP589260:HRP589290 IBL589260:IBL589290 ILH589260:ILH589290 IVD589260:IVD589290 JEZ589260:JEZ589290 JOV589260:JOV589290 JYR589260:JYR589290 KIN589260:KIN589290 KSJ589260:KSJ589290 LCF589260:LCF589290 LMB589260:LMB589290 LVX589260:LVX589290 MFT589260:MFT589290 MPP589260:MPP589290 MZL589260:MZL589290 NJH589260:NJH589290 NTD589260:NTD589290 OCZ589260:OCZ589290 OMV589260:OMV589290 OWR589260:OWR589290 PGN589260:PGN589290 PQJ589260:PQJ589290 QAF589260:QAF589290 QKB589260:QKB589290 QTX589260:QTX589290 RDT589260:RDT589290 RNP589260:RNP589290 RXL589260:RXL589290 SHH589260:SHH589290 SRD589260:SRD589290 TAZ589260:TAZ589290 TKV589260:TKV589290 TUR589260:TUR589290 UEN589260:UEN589290 UOJ589260:UOJ589290 UYF589260:UYF589290 VIB589260:VIB589290 VRX589260:VRX589290 WBT589260:WBT589290 WLP589260:WLP589290 WVL589260:WVL589290 D654796:D654826 IZ654796:IZ654826 SV654796:SV654826 ACR654796:ACR654826 AMN654796:AMN654826 AWJ654796:AWJ654826 BGF654796:BGF654826 BQB654796:BQB654826 BZX654796:BZX654826 CJT654796:CJT654826 CTP654796:CTP654826 DDL654796:DDL654826 DNH654796:DNH654826 DXD654796:DXD654826 EGZ654796:EGZ654826 EQV654796:EQV654826 FAR654796:FAR654826 FKN654796:FKN654826 FUJ654796:FUJ654826 GEF654796:GEF654826 GOB654796:GOB654826 GXX654796:GXX654826 HHT654796:HHT654826 HRP654796:HRP654826 IBL654796:IBL654826 ILH654796:ILH654826 IVD654796:IVD654826 JEZ654796:JEZ654826 JOV654796:JOV654826 JYR654796:JYR654826 KIN654796:KIN654826 KSJ654796:KSJ654826 LCF654796:LCF654826 LMB654796:LMB654826 LVX654796:LVX654826 MFT654796:MFT654826 MPP654796:MPP654826 MZL654796:MZL654826 NJH654796:NJH654826 NTD654796:NTD654826 OCZ654796:OCZ654826 OMV654796:OMV654826 OWR654796:OWR654826 PGN654796:PGN654826 PQJ654796:PQJ654826 QAF654796:QAF654826 QKB654796:QKB654826 QTX654796:QTX654826 RDT654796:RDT654826 RNP654796:RNP654826 RXL654796:RXL654826 SHH654796:SHH654826 SRD654796:SRD654826 TAZ654796:TAZ654826 TKV654796:TKV654826 TUR654796:TUR654826 UEN654796:UEN654826 UOJ654796:UOJ654826 UYF654796:UYF654826 VIB654796:VIB654826 VRX654796:VRX654826 WBT654796:WBT654826 WLP654796:WLP654826 WVL654796:WVL654826 D720332:D720362 IZ720332:IZ720362 SV720332:SV720362 ACR720332:ACR720362 AMN720332:AMN720362 AWJ720332:AWJ720362 BGF720332:BGF720362 BQB720332:BQB720362 BZX720332:BZX720362 CJT720332:CJT720362 CTP720332:CTP720362 DDL720332:DDL720362 DNH720332:DNH720362 DXD720332:DXD720362 EGZ720332:EGZ720362 EQV720332:EQV720362 FAR720332:FAR720362 FKN720332:FKN720362 FUJ720332:FUJ720362 GEF720332:GEF720362 GOB720332:GOB720362 GXX720332:GXX720362 HHT720332:HHT720362 HRP720332:HRP720362 IBL720332:IBL720362 ILH720332:ILH720362 IVD720332:IVD720362 JEZ720332:JEZ720362 JOV720332:JOV720362 JYR720332:JYR720362 KIN720332:KIN720362 KSJ720332:KSJ720362 LCF720332:LCF720362 LMB720332:LMB720362 LVX720332:LVX720362 MFT720332:MFT720362 MPP720332:MPP720362 MZL720332:MZL720362 NJH720332:NJH720362 NTD720332:NTD720362 OCZ720332:OCZ720362 OMV720332:OMV720362 OWR720332:OWR720362 PGN720332:PGN720362 PQJ720332:PQJ720362 QAF720332:QAF720362 QKB720332:QKB720362 QTX720332:QTX720362 RDT720332:RDT720362 RNP720332:RNP720362 RXL720332:RXL720362 SHH720332:SHH720362 SRD720332:SRD720362 TAZ720332:TAZ720362 TKV720332:TKV720362 TUR720332:TUR720362 UEN720332:UEN720362 UOJ720332:UOJ720362 UYF720332:UYF720362 VIB720332:VIB720362 VRX720332:VRX720362 WBT720332:WBT720362 WLP720332:WLP720362 WVL720332:WVL720362 D785868:D785898 IZ785868:IZ785898 SV785868:SV785898 ACR785868:ACR785898 AMN785868:AMN785898 AWJ785868:AWJ785898 BGF785868:BGF785898 BQB785868:BQB785898 BZX785868:BZX785898 CJT785868:CJT785898 CTP785868:CTP785898 DDL785868:DDL785898 DNH785868:DNH785898 DXD785868:DXD785898 EGZ785868:EGZ785898 EQV785868:EQV785898 FAR785868:FAR785898 FKN785868:FKN785898 FUJ785868:FUJ785898 GEF785868:GEF785898 GOB785868:GOB785898 GXX785868:GXX785898 HHT785868:HHT785898 HRP785868:HRP785898 IBL785868:IBL785898 ILH785868:ILH785898 IVD785868:IVD785898 JEZ785868:JEZ785898 JOV785868:JOV785898 JYR785868:JYR785898 KIN785868:KIN785898 KSJ785868:KSJ785898 LCF785868:LCF785898 LMB785868:LMB785898 LVX785868:LVX785898 MFT785868:MFT785898 MPP785868:MPP785898 MZL785868:MZL785898 NJH785868:NJH785898 NTD785868:NTD785898 OCZ785868:OCZ785898 OMV785868:OMV785898 OWR785868:OWR785898 PGN785868:PGN785898 PQJ785868:PQJ785898 QAF785868:QAF785898 QKB785868:QKB785898 QTX785868:QTX785898 RDT785868:RDT785898 RNP785868:RNP785898 RXL785868:RXL785898 SHH785868:SHH785898 SRD785868:SRD785898 TAZ785868:TAZ785898 TKV785868:TKV785898 TUR785868:TUR785898 UEN785868:UEN785898 UOJ785868:UOJ785898 UYF785868:UYF785898 VIB785868:VIB785898 VRX785868:VRX785898 WBT785868:WBT785898 WLP785868:WLP785898 WVL785868:WVL785898 D851404:D851434 IZ851404:IZ851434 SV851404:SV851434 ACR851404:ACR851434 AMN851404:AMN851434 AWJ851404:AWJ851434 BGF851404:BGF851434 BQB851404:BQB851434 BZX851404:BZX851434 CJT851404:CJT851434 CTP851404:CTP851434 DDL851404:DDL851434 DNH851404:DNH851434 DXD851404:DXD851434 EGZ851404:EGZ851434 EQV851404:EQV851434 FAR851404:FAR851434 FKN851404:FKN851434 FUJ851404:FUJ851434 GEF851404:GEF851434 GOB851404:GOB851434 GXX851404:GXX851434 HHT851404:HHT851434 HRP851404:HRP851434 IBL851404:IBL851434 ILH851404:ILH851434 IVD851404:IVD851434 JEZ851404:JEZ851434 JOV851404:JOV851434 JYR851404:JYR851434 KIN851404:KIN851434 KSJ851404:KSJ851434 LCF851404:LCF851434 LMB851404:LMB851434 LVX851404:LVX851434 MFT851404:MFT851434 MPP851404:MPP851434 MZL851404:MZL851434 NJH851404:NJH851434 NTD851404:NTD851434 OCZ851404:OCZ851434 OMV851404:OMV851434 OWR851404:OWR851434 PGN851404:PGN851434 PQJ851404:PQJ851434 QAF851404:QAF851434 QKB851404:QKB851434 QTX851404:QTX851434 RDT851404:RDT851434 RNP851404:RNP851434 RXL851404:RXL851434 SHH851404:SHH851434 SRD851404:SRD851434 TAZ851404:TAZ851434 TKV851404:TKV851434 TUR851404:TUR851434 UEN851404:UEN851434 UOJ851404:UOJ851434 UYF851404:UYF851434 VIB851404:VIB851434 VRX851404:VRX851434 WBT851404:WBT851434 WLP851404:WLP851434 WVL851404:WVL851434 D916940:D916970 IZ916940:IZ916970 SV916940:SV916970 ACR916940:ACR916970 AMN916940:AMN916970 AWJ916940:AWJ916970 BGF916940:BGF916970 BQB916940:BQB916970 BZX916940:BZX916970 CJT916940:CJT916970 CTP916940:CTP916970 DDL916940:DDL916970 DNH916940:DNH916970 DXD916940:DXD916970 EGZ916940:EGZ916970 EQV916940:EQV916970 FAR916940:FAR916970 FKN916940:FKN916970 FUJ916940:FUJ916970 GEF916940:GEF916970 GOB916940:GOB916970 GXX916940:GXX916970 HHT916940:HHT916970 HRP916940:HRP916970 IBL916940:IBL916970 ILH916940:ILH916970 IVD916940:IVD916970 JEZ916940:JEZ916970 JOV916940:JOV916970 JYR916940:JYR916970 KIN916940:KIN916970 KSJ916940:KSJ916970 LCF916940:LCF916970 LMB916940:LMB916970 LVX916940:LVX916970 MFT916940:MFT916970 MPP916940:MPP916970 MZL916940:MZL916970 NJH916940:NJH916970 NTD916940:NTD916970 OCZ916940:OCZ916970 OMV916940:OMV916970 OWR916940:OWR916970 PGN916940:PGN916970 PQJ916940:PQJ916970 QAF916940:QAF916970 QKB916940:QKB916970 QTX916940:QTX916970 RDT916940:RDT916970 RNP916940:RNP916970 RXL916940:RXL916970 SHH916940:SHH916970 SRD916940:SRD916970 TAZ916940:TAZ916970 TKV916940:TKV916970 TUR916940:TUR916970 UEN916940:UEN916970 UOJ916940:UOJ916970 UYF916940:UYF916970 VIB916940:VIB916970 VRX916940:VRX916970 WBT916940:WBT916970 WLP916940:WLP916970 WVL916940:WVL916970 D982476:D982506 IZ982476:IZ982506 SV982476:SV982506 ACR982476:ACR982506 AMN982476:AMN982506 AWJ982476:AWJ982506 BGF982476:BGF982506 BQB982476:BQB982506 BZX982476:BZX982506 CJT982476:CJT982506 CTP982476:CTP982506 DDL982476:DDL982506 DNH982476:DNH982506 DXD982476:DXD982506 EGZ982476:EGZ982506 EQV982476:EQV982506 FAR982476:FAR982506 FKN982476:FKN982506 FUJ982476:FUJ982506 GEF982476:GEF982506 GOB982476:GOB982506 GXX982476:GXX982506 HHT982476:HHT982506 HRP982476:HRP982506 IBL982476:IBL982506 ILH982476:ILH982506 IVD982476:IVD982506 JEZ982476:JEZ982506 JOV982476:JOV982506 JYR982476:JYR982506 KIN982476:KIN982506 KSJ982476:KSJ982506 LCF982476:LCF982506 LMB982476:LMB982506 LVX982476:LVX982506 MFT982476:MFT982506 MPP982476:MPP982506 MZL982476:MZL982506 NJH982476:NJH982506 NTD982476:NTD982506 OCZ982476:OCZ982506 OMV982476:OMV982506 OWR982476:OWR982506 PGN982476:PGN982506 PQJ982476:PQJ982506 QAF982476:QAF982506 QKB982476:QKB982506 QTX982476:QTX982506 RDT982476:RDT982506 RNP982476:RNP982506 RXL982476:RXL982506 SHH982476:SHH982506 SRD982476:SRD982506 TAZ982476:TAZ982506 TKV982476:TKV982506 TUR982476:TUR982506 UEN982476:UEN982506 UOJ982476:UOJ982506 UYF982476:UYF982506 VIB982476:VIB982506 VRX982476:VRX982506 WBT982476:WBT982506 WLP982476:WLP982506 D3:D33">
      <formula1>$AJ$3:$AJ$25</formula1>
    </dataValidation>
    <dataValidation type="list" allowBlank="1" showInputMessage="1" showErrorMessage="1" sqref="WVQ982476:WVQ983177 JE3:JE137 TA3:TA137 ACW3:ACW137 AMS3:AMS137 AWO3:AWO137 BGK3:BGK137 BQG3:BQG137 CAC3:CAC137 CJY3:CJY137 CTU3:CTU137 DDQ3:DDQ137 DNM3:DNM137 DXI3:DXI137 EHE3:EHE137 ERA3:ERA137 FAW3:FAW137 FKS3:FKS137 FUO3:FUO137 GEK3:GEK137 GOG3:GOG137 GYC3:GYC137 HHY3:HHY137 HRU3:HRU137 IBQ3:IBQ137 ILM3:ILM137 IVI3:IVI137 JFE3:JFE137 JPA3:JPA137 JYW3:JYW137 KIS3:KIS137 KSO3:KSO137 LCK3:LCK137 LMG3:LMG137 LWC3:LWC137 MFY3:MFY137 MPU3:MPU137 MZQ3:MZQ137 NJM3:NJM137 NTI3:NTI137 ODE3:ODE137 ONA3:ONA137 OWW3:OWW137 PGS3:PGS137 PQO3:PQO137 QAK3:QAK137 QKG3:QKG137 QUC3:QUC137 RDY3:RDY137 RNU3:RNU137 RXQ3:RXQ137 SHM3:SHM137 SRI3:SRI137 TBE3:TBE137 TLA3:TLA137 TUW3:TUW137 UES3:UES137 UOO3:UOO137 UYK3:UYK137 VIG3:VIG137 VSC3:VSC137 WBY3:WBY137 WLU3:WLU137 WVQ3:WVQ137 I64972:I65673 JE64972:JE65673 TA64972:TA65673 ACW64972:ACW65673 AMS64972:AMS65673 AWO64972:AWO65673 BGK64972:BGK65673 BQG64972:BQG65673 CAC64972:CAC65673 CJY64972:CJY65673 CTU64972:CTU65673 DDQ64972:DDQ65673 DNM64972:DNM65673 DXI64972:DXI65673 EHE64972:EHE65673 ERA64972:ERA65673 FAW64972:FAW65673 FKS64972:FKS65673 FUO64972:FUO65673 GEK64972:GEK65673 GOG64972:GOG65673 GYC64972:GYC65673 HHY64972:HHY65673 HRU64972:HRU65673 IBQ64972:IBQ65673 ILM64972:ILM65673 IVI64972:IVI65673 JFE64972:JFE65673 JPA64972:JPA65673 JYW64972:JYW65673 KIS64972:KIS65673 KSO64972:KSO65673 LCK64972:LCK65673 LMG64972:LMG65673 LWC64972:LWC65673 MFY64972:MFY65673 MPU64972:MPU65673 MZQ64972:MZQ65673 NJM64972:NJM65673 NTI64972:NTI65673 ODE64972:ODE65673 ONA64972:ONA65673 OWW64972:OWW65673 PGS64972:PGS65673 PQO64972:PQO65673 QAK64972:QAK65673 QKG64972:QKG65673 QUC64972:QUC65673 RDY64972:RDY65673 RNU64972:RNU65673 RXQ64972:RXQ65673 SHM64972:SHM65673 SRI64972:SRI65673 TBE64972:TBE65673 TLA64972:TLA65673 TUW64972:TUW65673 UES64972:UES65673 UOO64972:UOO65673 UYK64972:UYK65673 VIG64972:VIG65673 VSC64972:VSC65673 WBY64972:WBY65673 WLU64972:WLU65673 WVQ64972:WVQ65673 I130508:I131209 JE130508:JE131209 TA130508:TA131209 ACW130508:ACW131209 AMS130508:AMS131209 AWO130508:AWO131209 BGK130508:BGK131209 BQG130508:BQG131209 CAC130508:CAC131209 CJY130508:CJY131209 CTU130508:CTU131209 DDQ130508:DDQ131209 DNM130508:DNM131209 DXI130508:DXI131209 EHE130508:EHE131209 ERA130508:ERA131209 FAW130508:FAW131209 FKS130508:FKS131209 FUO130508:FUO131209 GEK130508:GEK131209 GOG130508:GOG131209 GYC130508:GYC131209 HHY130508:HHY131209 HRU130508:HRU131209 IBQ130508:IBQ131209 ILM130508:ILM131209 IVI130508:IVI131209 JFE130508:JFE131209 JPA130508:JPA131209 JYW130508:JYW131209 KIS130508:KIS131209 KSO130508:KSO131209 LCK130508:LCK131209 LMG130508:LMG131209 LWC130508:LWC131209 MFY130508:MFY131209 MPU130508:MPU131209 MZQ130508:MZQ131209 NJM130508:NJM131209 NTI130508:NTI131209 ODE130508:ODE131209 ONA130508:ONA131209 OWW130508:OWW131209 PGS130508:PGS131209 PQO130508:PQO131209 QAK130508:QAK131209 QKG130508:QKG131209 QUC130508:QUC131209 RDY130508:RDY131209 RNU130508:RNU131209 RXQ130508:RXQ131209 SHM130508:SHM131209 SRI130508:SRI131209 TBE130508:TBE131209 TLA130508:TLA131209 TUW130508:TUW131209 UES130508:UES131209 UOO130508:UOO131209 UYK130508:UYK131209 VIG130508:VIG131209 VSC130508:VSC131209 WBY130508:WBY131209 WLU130508:WLU131209 WVQ130508:WVQ131209 I196044:I196745 JE196044:JE196745 TA196044:TA196745 ACW196044:ACW196745 AMS196044:AMS196745 AWO196044:AWO196745 BGK196044:BGK196745 BQG196044:BQG196745 CAC196044:CAC196745 CJY196044:CJY196745 CTU196044:CTU196745 DDQ196044:DDQ196745 DNM196044:DNM196745 DXI196044:DXI196745 EHE196044:EHE196745 ERA196044:ERA196745 FAW196044:FAW196745 FKS196044:FKS196745 FUO196044:FUO196745 GEK196044:GEK196745 GOG196044:GOG196745 GYC196044:GYC196745 HHY196044:HHY196745 HRU196044:HRU196745 IBQ196044:IBQ196745 ILM196044:ILM196745 IVI196044:IVI196745 JFE196044:JFE196745 JPA196044:JPA196745 JYW196044:JYW196745 KIS196044:KIS196745 KSO196044:KSO196745 LCK196044:LCK196745 LMG196044:LMG196745 LWC196044:LWC196745 MFY196044:MFY196745 MPU196044:MPU196745 MZQ196044:MZQ196745 NJM196044:NJM196745 NTI196044:NTI196745 ODE196044:ODE196745 ONA196044:ONA196745 OWW196044:OWW196745 PGS196044:PGS196745 PQO196044:PQO196745 QAK196044:QAK196745 QKG196044:QKG196745 QUC196044:QUC196745 RDY196044:RDY196745 RNU196044:RNU196745 RXQ196044:RXQ196745 SHM196044:SHM196745 SRI196044:SRI196745 TBE196044:TBE196745 TLA196044:TLA196745 TUW196044:TUW196745 UES196044:UES196745 UOO196044:UOO196745 UYK196044:UYK196745 VIG196044:VIG196745 VSC196044:VSC196745 WBY196044:WBY196745 WLU196044:WLU196745 WVQ196044:WVQ196745 I261580:I262281 JE261580:JE262281 TA261580:TA262281 ACW261580:ACW262281 AMS261580:AMS262281 AWO261580:AWO262281 BGK261580:BGK262281 BQG261580:BQG262281 CAC261580:CAC262281 CJY261580:CJY262281 CTU261580:CTU262281 DDQ261580:DDQ262281 DNM261580:DNM262281 DXI261580:DXI262281 EHE261580:EHE262281 ERA261580:ERA262281 FAW261580:FAW262281 FKS261580:FKS262281 FUO261580:FUO262281 GEK261580:GEK262281 GOG261580:GOG262281 GYC261580:GYC262281 HHY261580:HHY262281 HRU261580:HRU262281 IBQ261580:IBQ262281 ILM261580:ILM262281 IVI261580:IVI262281 JFE261580:JFE262281 JPA261580:JPA262281 JYW261580:JYW262281 KIS261580:KIS262281 KSO261580:KSO262281 LCK261580:LCK262281 LMG261580:LMG262281 LWC261580:LWC262281 MFY261580:MFY262281 MPU261580:MPU262281 MZQ261580:MZQ262281 NJM261580:NJM262281 NTI261580:NTI262281 ODE261580:ODE262281 ONA261580:ONA262281 OWW261580:OWW262281 PGS261580:PGS262281 PQO261580:PQO262281 QAK261580:QAK262281 QKG261580:QKG262281 QUC261580:QUC262281 RDY261580:RDY262281 RNU261580:RNU262281 RXQ261580:RXQ262281 SHM261580:SHM262281 SRI261580:SRI262281 TBE261580:TBE262281 TLA261580:TLA262281 TUW261580:TUW262281 UES261580:UES262281 UOO261580:UOO262281 UYK261580:UYK262281 VIG261580:VIG262281 VSC261580:VSC262281 WBY261580:WBY262281 WLU261580:WLU262281 WVQ261580:WVQ262281 I327116:I327817 JE327116:JE327817 TA327116:TA327817 ACW327116:ACW327817 AMS327116:AMS327817 AWO327116:AWO327817 BGK327116:BGK327817 BQG327116:BQG327817 CAC327116:CAC327817 CJY327116:CJY327817 CTU327116:CTU327817 DDQ327116:DDQ327817 DNM327116:DNM327817 DXI327116:DXI327817 EHE327116:EHE327817 ERA327116:ERA327817 FAW327116:FAW327817 FKS327116:FKS327817 FUO327116:FUO327817 GEK327116:GEK327817 GOG327116:GOG327817 GYC327116:GYC327817 HHY327116:HHY327817 HRU327116:HRU327817 IBQ327116:IBQ327817 ILM327116:ILM327817 IVI327116:IVI327817 JFE327116:JFE327817 JPA327116:JPA327817 JYW327116:JYW327817 KIS327116:KIS327817 KSO327116:KSO327817 LCK327116:LCK327817 LMG327116:LMG327817 LWC327116:LWC327817 MFY327116:MFY327817 MPU327116:MPU327817 MZQ327116:MZQ327817 NJM327116:NJM327817 NTI327116:NTI327817 ODE327116:ODE327817 ONA327116:ONA327817 OWW327116:OWW327817 PGS327116:PGS327817 PQO327116:PQO327817 QAK327116:QAK327817 QKG327116:QKG327817 QUC327116:QUC327817 RDY327116:RDY327817 RNU327116:RNU327817 RXQ327116:RXQ327817 SHM327116:SHM327817 SRI327116:SRI327817 TBE327116:TBE327817 TLA327116:TLA327817 TUW327116:TUW327817 UES327116:UES327817 UOO327116:UOO327817 UYK327116:UYK327817 VIG327116:VIG327817 VSC327116:VSC327817 WBY327116:WBY327817 WLU327116:WLU327817 WVQ327116:WVQ327817 I392652:I393353 JE392652:JE393353 TA392652:TA393353 ACW392652:ACW393353 AMS392652:AMS393353 AWO392652:AWO393353 BGK392652:BGK393353 BQG392652:BQG393353 CAC392652:CAC393353 CJY392652:CJY393353 CTU392652:CTU393353 DDQ392652:DDQ393353 DNM392652:DNM393353 DXI392652:DXI393353 EHE392652:EHE393353 ERA392652:ERA393353 FAW392652:FAW393353 FKS392652:FKS393353 FUO392652:FUO393353 GEK392652:GEK393353 GOG392652:GOG393353 GYC392652:GYC393353 HHY392652:HHY393353 HRU392652:HRU393353 IBQ392652:IBQ393353 ILM392652:ILM393353 IVI392652:IVI393353 JFE392652:JFE393353 JPA392652:JPA393353 JYW392652:JYW393353 KIS392652:KIS393353 KSO392652:KSO393353 LCK392652:LCK393353 LMG392652:LMG393353 LWC392652:LWC393353 MFY392652:MFY393353 MPU392652:MPU393353 MZQ392652:MZQ393353 NJM392652:NJM393353 NTI392652:NTI393353 ODE392652:ODE393353 ONA392652:ONA393353 OWW392652:OWW393353 PGS392652:PGS393353 PQO392652:PQO393353 QAK392652:QAK393353 QKG392652:QKG393353 QUC392652:QUC393353 RDY392652:RDY393353 RNU392652:RNU393353 RXQ392652:RXQ393353 SHM392652:SHM393353 SRI392652:SRI393353 TBE392652:TBE393353 TLA392652:TLA393353 TUW392652:TUW393353 UES392652:UES393353 UOO392652:UOO393353 UYK392652:UYK393353 VIG392652:VIG393353 VSC392652:VSC393353 WBY392652:WBY393353 WLU392652:WLU393353 WVQ392652:WVQ393353 I458188:I458889 JE458188:JE458889 TA458188:TA458889 ACW458188:ACW458889 AMS458188:AMS458889 AWO458188:AWO458889 BGK458188:BGK458889 BQG458188:BQG458889 CAC458188:CAC458889 CJY458188:CJY458889 CTU458188:CTU458889 DDQ458188:DDQ458889 DNM458188:DNM458889 DXI458188:DXI458889 EHE458188:EHE458889 ERA458188:ERA458889 FAW458188:FAW458889 FKS458188:FKS458889 FUO458188:FUO458889 GEK458188:GEK458889 GOG458188:GOG458889 GYC458188:GYC458889 HHY458188:HHY458889 HRU458188:HRU458889 IBQ458188:IBQ458889 ILM458188:ILM458889 IVI458188:IVI458889 JFE458188:JFE458889 JPA458188:JPA458889 JYW458188:JYW458889 KIS458188:KIS458889 KSO458188:KSO458889 LCK458188:LCK458889 LMG458188:LMG458889 LWC458188:LWC458889 MFY458188:MFY458889 MPU458188:MPU458889 MZQ458188:MZQ458889 NJM458188:NJM458889 NTI458188:NTI458889 ODE458188:ODE458889 ONA458188:ONA458889 OWW458188:OWW458889 PGS458188:PGS458889 PQO458188:PQO458889 QAK458188:QAK458889 QKG458188:QKG458889 QUC458188:QUC458889 RDY458188:RDY458889 RNU458188:RNU458889 RXQ458188:RXQ458889 SHM458188:SHM458889 SRI458188:SRI458889 TBE458188:TBE458889 TLA458188:TLA458889 TUW458188:TUW458889 UES458188:UES458889 UOO458188:UOO458889 UYK458188:UYK458889 VIG458188:VIG458889 VSC458188:VSC458889 WBY458188:WBY458889 WLU458188:WLU458889 WVQ458188:WVQ458889 I523724:I524425 JE523724:JE524425 TA523724:TA524425 ACW523724:ACW524425 AMS523724:AMS524425 AWO523724:AWO524425 BGK523724:BGK524425 BQG523724:BQG524425 CAC523724:CAC524425 CJY523724:CJY524425 CTU523724:CTU524425 DDQ523724:DDQ524425 DNM523724:DNM524425 DXI523724:DXI524425 EHE523724:EHE524425 ERA523724:ERA524425 FAW523724:FAW524425 FKS523724:FKS524425 FUO523724:FUO524425 GEK523724:GEK524425 GOG523724:GOG524425 GYC523724:GYC524425 HHY523724:HHY524425 HRU523724:HRU524425 IBQ523724:IBQ524425 ILM523724:ILM524425 IVI523724:IVI524425 JFE523724:JFE524425 JPA523724:JPA524425 JYW523724:JYW524425 KIS523724:KIS524425 KSO523724:KSO524425 LCK523724:LCK524425 LMG523724:LMG524425 LWC523724:LWC524425 MFY523724:MFY524425 MPU523724:MPU524425 MZQ523724:MZQ524425 NJM523724:NJM524425 NTI523724:NTI524425 ODE523724:ODE524425 ONA523724:ONA524425 OWW523724:OWW524425 PGS523724:PGS524425 PQO523724:PQO524425 QAK523724:QAK524425 QKG523724:QKG524425 QUC523724:QUC524425 RDY523724:RDY524425 RNU523724:RNU524425 RXQ523724:RXQ524425 SHM523724:SHM524425 SRI523724:SRI524425 TBE523724:TBE524425 TLA523724:TLA524425 TUW523724:TUW524425 UES523724:UES524425 UOO523724:UOO524425 UYK523724:UYK524425 VIG523724:VIG524425 VSC523724:VSC524425 WBY523724:WBY524425 WLU523724:WLU524425 WVQ523724:WVQ524425 I589260:I589961 JE589260:JE589961 TA589260:TA589961 ACW589260:ACW589961 AMS589260:AMS589961 AWO589260:AWO589961 BGK589260:BGK589961 BQG589260:BQG589961 CAC589260:CAC589961 CJY589260:CJY589961 CTU589260:CTU589961 DDQ589260:DDQ589961 DNM589260:DNM589961 DXI589260:DXI589961 EHE589260:EHE589961 ERA589260:ERA589961 FAW589260:FAW589961 FKS589260:FKS589961 FUO589260:FUO589961 GEK589260:GEK589961 GOG589260:GOG589961 GYC589260:GYC589961 HHY589260:HHY589961 HRU589260:HRU589961 IBQ589260:IBQ589961 ILM589260:ILM589961 IVI589260:IVI589961 JFE589260:JFE589961 JPA589260:JPA589961 JYW589260:JYW589961 KIS589260:KIS589961 KSO589260:KSO589961 LCK589260:LCK589961 LMG589260:LMG589961 LWC589260:LWC589961 MFY589260:MFY589961 MPU589260:MPU589961 MZQ589260:MZQ589961 NJM589260:NJM589961 NTI589260:NTI589961 ODE589260:ODE589961 ONA589260:ONA589961 OWW589260:OWW589961 PGS589260:PGS589961 PQO589260:PQO589961 QAK589260:QAK589961 QKG589260:QKG589961 QUC589260:QUC589961 RDY589260:RDY589961 RNU589260:RNU589961 RXQ589260:RXQ589961 SHM589260:SHM589961 SRI589260:SRI589961 TBE589260:TBE589961 TLA589260:TLA589961 TUW589260:TUW589961 UES589260:UES589961 UOO589260:UOO589961 UYK589260:UYK589961 VIG589260:VIG589961 VSC589260:VSC589961 WBY589260:WBY589961 WLU589260:WLU589961 WVQ589260:WVQ589961 I654796:I655497 JE654796:JE655497 TA654796:TA655497 ACW654796:ACW655497 AMS654796:AMS655497 AWO654796:AWO655497 BGK654796:BGK655497 BQG654796:BQG655497 CAC654796:CAC655497 CJY654796:CJY655497 CTU654796:CTU655497 DDQ654796:DDQ655497 DNM654796:DNM655497 DXI654796:DXI655497 EHE654796:EHE655497 ERA654796:ERA655497 FAW654796:FAW655497 FKS654796:FKS655497 FUO654796:FUO655497 GEK654796:GEK655497 GOG654796:GOG655497 GYC654796:GYC655497 HHY654796:HHY655497 HRU654796:HRU655497 IBQ654796:IBQ655497 ILM654796:ILM655497 IVI654796:IVI655497 JFE654796:JFE655497 JPA654796:JPA655497 JYW654796:JYW655497 KIS654796:KIS655497 KSO654796:KSO655497 LCK654796:LCK655497 LMG654796:LMG655497 LWC654796:LWC655497 MFY654796:MFY655497 MPU654796:MPU655497 MZQ654796:MZQ655497 NJM654796:NJM655497 NTI654796:NTI655497 ODE654796:ODE655497 ONA654796:ONA655497 OWW654796:OWW655497 PGS654796:PGS655497 PQO654796:PQO655497 QAK654796:QAK655497 QKG654796:QKG655497 QUC654796:QUC655497 RDY654796:RDY655497 RNU654796:RNU655497 RXQ654796:RXQ655497 SHM654796:SHM655497 SRI654796:SRI655497 TBE654796:TBE655497 TLA654796:TLA655497 TUW654796:TUW655497 UES654796:UES655497 UOO654796:UOO655497 UYK654796:UYK655497 VIG654796:VIG655497 VSC654796:VSC655497 WBY654796:WBY655497 WLU654796:WLU655497 WVQ654796:WVQ655497 I720332:I721033 JE720332:JE721033 TA720332:TA721033 ACW720332:ACW721033 AMS720332:AMS721033 AWO720332:AWO721033 BGK720332:BGK721033 BQG720332:BQG721033 CAC720332:CAC721033 CJY720332:CJY721033 CTU720332:CTU721033 DDQ720332:DDQ721033 DNM720332:DNM721033 DXI720332:DXI721033 EHE720332:EHE721033 ERA720332:ERA721033 FAW720332:FAW721033 FKS720332:FKS721033 FUO720332:FUO721033 GEK720332:GEK721033 GOG720332:GOG721033 GYC720332:GYC721033 HHY720332:HHY721033 HRU720332:HRU721033 IBQ720332:IBQ721033 ILM720332:ILM721033 IVI720332:IVI721033 JFE720332:JFE721033 JPA720332:JPA721033 JYW720332:JYW721033 KIS720332:KIS721033 KSO720332:KSO721033 LCK720332:LCK721033 LMG720332:LMG721033 LWC720332:LWC721033 MFY720332:MFY721033 MPU720332:MPU721033 MZQ720332:MZQ721033 NJM720332:NJM721033 NTI720332:NTI721033 ODE720332:ODE721033 ONA720332:ONA721033 OWW720332:OWW721033 PGS720332:PGS721033 PQO720332:PQO721033 QAK720332:QAK721033 QKG720332:QKG721033 QUC720332:QUC721033 RDY720332:RDY721033 RNU720332:RNU721033 RXQ720332:RXQ721033 SHM720332:SHM721033 SRI720332:SRI721033 TBE720332:TBE721033 TLA720332:TLA721033 TUW720332:TUW721033 UES720332:UES721033 UOO720332:UOO721033 UYK720332:UYK721033 VIG720332:VIG721033 VSC720332:VSC721033 WBY720332:WBY721033 WLU720332:WLU721033 WVQ720332:WVQ721033 I785868:I786569 JE785868:JE786569 TA785868:TA786569 ACW785868:ACW786569 AMS785868:AMS786569 AWO785868:AWO786569 BGK785868:BGK786569 BQG785868:BQG786569 CAC785868:CAC786569 CJY785868:CJY786569 CTU785868:CTU786569 DDQ785868:DDQ786569 DNM785868:DNM786569 DXI785868:DXI786569 EHE785868:EHE786569 ERA785868:ERA786569 FAW785868:FAW786569 FKS785868:FKS786569 FUO785868:FUO786569 GEK785868:GEK786569 GOG785868:GOG786569 GYC785868:GYC786569 HHY785868:HHY786569 HRU785868:HRU786569 IBQ785868:IBQ786569 ILM785868:ILM786569 IVI785868:IVI786569 JFE785868:JFE786569 JPA785868:JPA786569 JYW785868:JYW786569 KIS785868:KIS786569 KSO785868:KSO786569 LCK785868:LCK786569 LMG785868:LMG786569 LWC785868:LWC786569 MFY785868:MFY786569 MPU785868:MPU786569 MZQ785868:MZQ786569 NJM785868:NJM786569 NTI785868:NTI786569 ODE785868:ODE786569 ONA785868:ONA786569 OWW785868:OWW786569 PGS785868:PGS786569 PQO785868:PQO786569 QAK785868:QAK786569 QKG785868:QKG786569 QUC785868:QUC786569 RDY785868:RDY786569 RNU785868:RNU786569 RXQ785868:RXQ786569 SHM785868:SHM786569 SRI785868:SRI786569 TBE785868:TBE786569 TLA785868:TLA786569 TUW785868:TUW786569 UES785868:UES786569 UOO785868:UOO786569 UYK785868:UYK786569 VIG785868:VIG786569 VSC785868:VSC786569 WBY785868:WBY786569 WLU785868:WLU786569 WVQ785868:WVQ786569 I851404:I852105 JE851404:JE852105 TA851404:TA852105 ACW851404:ACW852105 AMS851404:AMS852105 AWO851404:AWO852105 BGK851404:BGK852105 BQG851404:BQG852105 CAC851404:CAC852105 CJY851404:CJY852105 CTU851404:CTU852105 DDQ851404:DDQ852105 DNM851404:DNM852105 DXI851404:DXI852105 EHE851404:EHE852105 ERA851404:ERA852105 FAW851404:FAW852105 FKS851404:FKS852105 FUO851404:FUO852105 GEK851404:GEK852105 GOG851404:GOG852105 GYC851404:GYC852105 HHY851404:HHY852105 HRU851404:HRU852105 IBQ851404:IBQ852105 ILM851404:ILM852105 IVI851404:IVI852105 JFE851404:JFE852105 JPA851404:JPA852105 JYW851404:JYW852105 KIS851404:KIS852105 KSO851404:KSO852105 LCK851404:LCK852105 LMG851404:LMG852105 LWC851404:LWC852105 MFY851404:MFY852105 MPU851404:MPU852105 MZQ851404:MZQ852105 NJM851404:NJM852105 NTI851404:NTI852105 ODE851404:ODE852105 ONA851404:ONA852105 OWW851404:OWW852105 PGS851404:PGS852105 PQO851404:PQO852105 QAK851404:QAK852105 QKG851404:QKG852105 QUC851404:QUC852105 RDY851404:RDY852105 RNU851404:RNU852105 RXQ851404:RXQ852105 SHM851404:SHM852105 SRI851404:SRI852105 TBE851404:TBE852105 TLA851404:TLA852105 TUW851404:TUW852105 UES851404:UES852105 UOO851404:UOO852105 UYK851404:UYK852105 VIG851404:VIG852105 VSC851404:VSC852105 WBY851404:WBY852105 WLU851404:WLU852105 WVQ851404:WVQ852105 I916940:I917641 JE916940:JE917641 TA916940:TA917641 ACW916940:ACW917641 AMS916940:AMS917641 AWO916940:AWO917641 BGK916940:BGK917641 BQG916940:BQG917641 CAC916940:CAC917641 CJY916940:CJY917641 CTU916940:CTU917641 DDQ916940:DDQ917641 DNM916940:DNM917641 DXI916940:DXI917641 EHE916940:EHE917641 ERA916940:ERA917641 FAW916940:FAW917641 FKS916940:FKS917641 FUO916940:FUO917641 GEK916940:GEK917641 GOG916940:GOG917641 GYC916940:GYC917641 HHY916940:HHY917641 HRU916940:HRU917641 IBQ916940:IBQ917641 ILM916940:ILM917641 IVI916940:IVI917641 JFE916940:JFE917641 JPA916940:JPA917641 JYW916940:JYW917641 KIS916940:KIS917641 KSO916940:KSO917641 LCK916940:LCK917641 LMG916940:LMG917641 LWC916940:LWC917641 MFY916940:MFY917641 MPU916940:MPU917641 MZQ916940:MZQ917641 NJM916940:NJM917641 NTI916940:NTI917641 ODE916940:ODE917641 ONA916940:ONA917641 OWW916940:OWW917641 PGS916940:PGS917641 PQO916940:PQO917641 QAK916940:QAK917641 QKG916940:QKG917641 QUC916940:QUC917641 RDY916940:RDY917641 RNU916940:RNU917641 RXQ916940:RXQ917641 SHM916940:SHM917641 SRI916940:SRI917641 TBE916940:TBE917641 TLA916940:TLA917641 TUW916940:TUW917641 UES916940:UES917641 UOO916940:UOO917641 UYK916940:UYK917641 VIG916940:VIG917641 VSC916940:VSC917641 WBY916940:WBY917641 WLU916940:WLU917641 WVQ916940:WVQ917641 I982476:I983177 JE982476:JE983177 TA982476:TA983177 ACW982476:ACW983177 AMS982476:AMS983177 AWO982476:AWO983177 BGK982476:BGK983177 BQG982476:BQG983177 CAC982476:CAC983177 CJY982476:CJY983177 CTU982476:CTU983177 DDQ982476:DDQ983177 DNM982476:DNM983177 DXI982476:DXI983177 EHE982476:EHE983177 ERA982476:ERA983177 FAW982476:FAW983177 FKS982476:FKS983177 FUO982476:FUO983177 GEK982476:GEK983177 GOG982476:GOG983177 GYC982476:GYC983177 HHY982476:HHY983177 HRU982476:HRU983177 IBQ982476:IBQ983177 ILM982476:ILM983177 IVI982476:IVI983177 JFE982476:JFE983177 JPA982476:JPA983177 JYW982476:JYW983177 KIS982476:KIS983177 KSO982476:KSO983177 LCK982476:LCK983177 LMG982476:LMG983177 LWC982476:LWC983177 MFY982476:MFY983177 MPU982476:MPU983177 MZQ982476:MZQ983177 NJM982476:NJM983177 NTI982476:NTI983177 ODE982476:ODE983177 ONA982476:ONA983177 OWW982476:OWW983177 PGS982476:PGS983177 PQO982476:PQO983177 QAK982476:QAK983177 QKG982476:QKG983177 QUC982476:QUC983177 RDY982476:RDY983177 RNU982476:RNU983177 RXQ982476:RXQ983177 SHM982476:SHM983177 SRI982476:SRI983177 TBE982476:TBE983177 TLA982476:TLA983177 TUW982476:TUW983177 UES982476:UES983177 UOO982476:UOO983177 UYK982476:UYK983177 VIG982476:VIG983177 VSC982476:VSC983177 WBY982476:WBY983177 WLU982476:WLU983177 I3:I168">
      <formula1>$AI$3:$AI$14</formula1>
    </dataValidation>
    <dataValidation type="list" allowBlank="1" showInputMessage="1" showErrorMessage="1" sqref="WVV982476:WVV983177 JJ3:JJ137 TF3:TF137 ADB3:ADB137 AMX3:AMX137 AWT3:AWT137 BGP3:BGP137 BQL3:BQL137 CAH3:CAH137 CKD3:CKD137 CTZ3:CTZ137 DDV3:DDV137 DNR3:DNR137 DXN3:DXN137 EHJ3:EHJ137 ERF3:ERF137 FBB3:FBB137 FKX3:FKX137 FUT3:FUT137 GEP3:GEP137 GOL3:GOL137 GYH3:GYH137 HID3:HID137 HRZ3:HRZ137 IBV3:IBV137 ILR3:ILR137 IVN3:IVN137 JFJ3:JFJ137 JPF3:JPF137 JZB3:JZB137 KIX3:KIX137 KST3:KST137 LCP3:LCP137 LML3:LML137 LWH3:LWH137 MGD3:MGD137 MPZ3:MPZ137 MZV3:MZV137 NJR3:NJR137 NTN3:NTN137 ODJ3:ODJ137 ONF3:ONF137 OXB3:OXB137 PGX3:PGX137 PQT3:PQT137 QAP3:QAP137 QKL3:QKL137 QUH3:QUH137 RED3:RED137 RNZ3:RNZ137 RXV3:RXV137 SHR3:SHR137 SRN3:SRN137 TBJ3:TBJ137 TLF3:TLF137 TVB3:TVB137 UEX3:UEX137 UOT3:UOT137 UYP3:UYP137 VIL3:VIL137 VSH3:VSH137 WCD3:WCD137 WLZ3:WLZ137 WVV3:WVV137 N64972:N65673 JJ64972:JJ65673 TF64972:TF65673 ADB64972:ADB65673 AMX64972:AMX65673 AWT64972:AWT65673 BGP64972:BGP65673 BQL64972:BQL65673 CAH64972:CAH65673 CKD64972:CKD65673 CTZ64972:CTZ65673 DDV64972:DDV65673 DNR64972:DNR65673 DXN64972:DXN65673 EHJ64972:EHJ65673 ERF64972:ERF65673 FBB64972:FBB65673 FKX64972:FKX65673 FUT64972:FUT65673 GEP64972:GEP65673 GOL64972:GOL65673 GYH64972:GYH65673 HID64972:HID65673 HRZ64972:HRZ65673 IBV64972:IBV65673 ILR64972:ILR65673 IVN64972:IVN65673 JFJ64972:JFJ65673 JPF64972:JPF65673 JZB64972:JZB65673 KIX64972:KIX65673 KST64972:KST65673 LCP64972:LCP65673 LML64972:LML65673 LWH64972:LWH65673 MGD64972:MGD65673 MPZ64972:MPZ65673 MZV64972:MZV65673 NJR64972:NJR65673 NTN64972:NTN65673 ODJ64972:ODJ65673 ONF64972:ONF65673 OXB64972:OXB65673 PGX64972:PGX65673 PQT64972:PQT65673 QAP64972:QAP65673 QKL64972:QKL65673 QUH64972:QUH65673 RED64972:RED65673 RNZ64972:RNZ65673 RXV64972:RXV65673 SHR64972:SHR65673 SRN64972:SRN65673 TBJ64972:TBJ65673 TLF64972:TLF65673 TVB64972:TVB65673 UEX64972:UEX65673 UOT64972:UOT65673 UYP64972:UYP65673 VIL64972:VIL65673 VSH64972:VSH65673 WCD64972:WCD65673 WLZ64972:WLZ65673 WVV64972:WVV65673 N130508:N131209 JJ130508:JJ131209 TF130508:TF131209 ADB130508:ADB131209 AMX130508:AMX131209 AWT130508:AWT131209 BGP130508:BGP131209 BQL130508:BQL131209 CAH130508:CAH131209 CKD130508:CKD131209 CTZ130508:CTZ131209 DDV130508:DDV131209 DNR130508:DNR131209 DXN130508:DXN131209 EHJ130508:EHJ131209 ERF130508:ERF131209 FBB130508:FBB131209 FKX130508:FKX131209 FUT130508:FUT131209 GEP130508:GEP131209 GOL130508:GOL131209 GYH130508:GYH131209 HID130508:HID131209 HRZ130508:HRZ131209 IBV130508:IBV131209 ILR130508:ILR131209 IVN130508:IVN131209 JFJ130508:JFJ131209 JPF130508:JPF131209 JZB130508:JZB131209 KIX130508:KIX131209 KST130508:KST131209 LCP130508:LCP131209 LML130508:LML131209 LWH130508:LWH131209 MGD130508:MGD131209 MPZ130508:MPZ131209 MZV130508:MZV131209 NJR130508:NJR131209 NTN130508:NTN131209 ODJ130508:ODJ131209 ONF130508:ONF131209 OXB130508:OXB131209 PGX130508:PGX131209 PQT130508:PQT131209 QAP130508:QAP131209 QKL130508:QKL131209 QUH130508:QUH131209 RED130508:RED131209 RNZ130508:RNZ131209 RXV130508:RXV131209 SHR130508:SHR131209 SRN130508:SRN131209 TBJ130508:TBJ131209 TLF130508:TLF131209 TVB130508:TVB131209 UEX130508:UEX131209 UOT130508:UOT131209 UYP130508:UYP131209 VIL130508:VIL131209 VSH130508:VSH131209 WCD130508:WCD131209 WLZ130508:WLZ131209 WVV130508:WVV131209 N196044:N196745 JJ196044:JJ196745 TF196044:TF196745 ADB196044:ADB196745 AMX196044:AMX196745 AWT196044:AWT196745 BGP196044:BGP196745 BQL196044:BQL196745 CAH196044:CAH196745 CKD196044:CKD196745 CTZ196044:CTZ196745 DDV196044:DDV196745 DNR196044:DNR196745 DXN196044:DXN196745 EHJ196044:EHJ196745 ERF196044:ERF196745 FBB196044:FBB196745 FKX196044:FKX196745 FUT196044:FUT196745 GEP196044:GEP196745 GOL196044:GOL196745 GYH196044:GYH196745 HID196044:HID196745 HRZ196044:HRZ196745 IBV196044:IBV196745 ILR196044:ILR196745 IVN196044:IVN196745 JFJ196044:JFJ196745 JPF196044:JPF196745 JZB196044:JZB196745 KIX196044:KIX196745 KST196044:KST196745 LCP196044:LCP196745 LML196044:LML196745 LWH196044:LWH196745 MGD196044:MGD196745 MPZ196044:MPZ196745 MZV196044:MZV196745 NJR196044:NJR196745 NTN196044:NTN196745 ODJ196044:ODJ196745 ONF196044:ONF196745 OXB196044:OXB196745 PGX196044:PGX196745 PQT196044:PQT196745 QAP196044:QAP196745 QKL196044:QKL196745 QUH196044:QUH196745 RED196044:RED196745 RNZ196044:RNZ196745 RXV196044:RXV196745 SHR196044:SHR196745 SRN196044:SRN196745 TBJ196044:TBJ196745 TLF196044:TLF196745 TVB196044:TVB196745 UEX196044:UEX196745 UOT196044:UOT196745 UYP196044:UYP196745 VIL196044:VIL196745 VSH196044:VSH196745 WCD196044:WCD196745 WLZ196044:WLZ196745 WVV196044:WVV196745 N261580:N262281 JJ261580:JJ262281 TF261580:TF262281 ADB261580:ADB262281 AMX261580:AMX262281 AWT261580:AWT262281 BGP261580:BGP262281 BQL261580:BQL262281 CAH261580:CAH262281 CKD261580:CKD262281 CTZ261580:CTZ262281 DDV261580:DDV262281 DNR261580:DNR262281 DXN261580:DXN262281 EHJ261580:EHJ262281 ERF261580:ERF262281 FBB261580:FBB262281 FKX261580:FKX262281 FUT261580:FUT262281 GEP261580:GEP262281 GOL261580:GOL262281 GYH261580:GYH262281 HID261580:HID262281 HRZ261580:HRZ262281 IBV261580:IBV262281 ILR261580:ILR262281 IVN261580:IVN262281 JFJ261580:JFJ262281 JPF261580:JPF262281 JZB261580:JZB262281 KIX261580:KIX262281 KST261580:KST262281 LCP261580:LCP262281 LML261580:LML262281 LWH261580:LWH262281 MGD261580:MGD262281 MPZ261580:MPZ262281 MZV261580:MZV262281 NJR261580:NJR262281 NTN261580:NTN262281 ODJ261580:ODJ262281 ONF261580:ONF262281 OXB261580:OXB262281 PGX261580:PGX262281 PQT261580:PQT262281 QAP261580:QAP262281 QKL261580:QKL262281 QUH261580:QUH262281 RED261580:RED262281 RNZ261580:RNZ262281 RXV261580:RXV262281 SHR261580:SHR262281 SRN261580:SRN262281 TBJ261580:TBJ262281 TLF261580:TLF262281 TVB261580:TVB262281 UEX261580:UEX262281 UOT261580:UOT262281 UYP261580:UYP262281 VIL261580:VIL262281 VSH261580:VSH262281 WCD261580:WCD262281 WLZ261580:WLZ262281 WVV261580:WVV262281 N327116:N327817 JJ327116:JJ327817 TF327116:TF327817 ADB327116:ADB327817 AMX327116:AMX327817 AWT327116:AWT327817 BGP327116:BGP327817 BQL327116:BQL327817 CAH327116:CAH327817 CKD327116:CKD327817 CTZ327116:CTZ327817 DDV327116:DDV327817 DNR327116:DNR327817 DXN327116:DXN327817 EHJ327116:EHJ327817 ERF327116:ERF327817 FBB327116:FBB327817 FKX327116:FKX327817 FUT327116:FUT327817 GEP327116:GEP327817 GOL327116:GOL327817 GYH327116:GYH327817 HID327116:HID327817 HRZ327116:HRZ327817 IBV327116:IBV327817 ILR327116:ILR327817 IVN327116:IVN327817 JFJ327116:JFJ327817 JPF327116:JPF327817 JZB327116:JZB327817 KIX327116:KIX327817 KST327116:KST327817 LCP327116:LCP327817 LML327116:LML327817 LWH327116:LWH327817 MGD327116:MGD327817 MPZ327116:MPZ327817 MZV327116:MZV327817 NJR327116:NJR327817 NTN327116:NTN327817 ODJ327116:ODJ327817 ONF327116:ONF327817 OXB327116:OXB327817 PGX327116:PGX327817 PQT327116:PQT327817 QAP327116:QAP327817 QKL327116:QKL327817 QUH327116:QUH327817 RED327116:RED327817 RNZ327116:RNZ327817 RXV327116:RXV327817 SHR327116:SHR327817 SRN327116:SRN327817 TBJ327116:TBJ327817 TLF327116:TLF327817 TVB327116:TVB327817 UEX327116:UEX327817 UOT327116:UOT327817 UYP327116:UYP327817 VIL327116:VIL327817 VSH327116:VSH327817 WCD327116:WCD327817 WLZ327116:WLZ327817 WVV327116:WVV327817 N392652:N393353 JJ392652:JJ393353 TF392652:TF393353 ADB392652:ADB393353 AMX392652:AMX393353 AWT392652:AWT393353 BGP392652:BGP393353 BQL392652:BQL393353 CAH392652:CAH393353 CKD392652:CKD393353 CTZ392652:CTZ393353 DDV392652:DDV393353 DNR392652:DNR393353 DXN392652:DXN393353 EHJ392652:EHJ393353 ERF392652:ERF393353 FBB392652:FBB393353 FKX392652:FKX393353 FUT392652:FUT393353 GEP392652:GEP393353 GOL392652:GOL393353 GYH392652:GYH393353 HID392652:HID393353 HRZ392652:HRZ393353 IBV392652:IBV393353 ILR392652:ILR393353 IVN392652:IVN393353 JFJ392652:JFJ393353 JPF392652:JPF393353 JZB392652:JZB393353 KIX392652:KIX393353 KST392652:KST393353 LCP392652:LCP393353 LML392652:LML393353 LWH392652:LWH393353 MGD392652:MGD393353 MPZ392652:MPZ393353 MZV392652:MZV393353 NJR392652:NJR393353 NTN392652:NTN393353 ODJ392652:ODJ393353 ONF392652:ONF393353 OXB392652:OXB393353 PGX392652:PGX393353 PQT392652:PQT393353 QAP392652:QAP393353 QKL392652:QKL393353 QUH392652:QUH393353 RED392652:RED393353 RNZ392652:RNZ393353 RXV392652:RXV393353 SHR392652:SHR393353 SRN392652:SRN393353 TBJ392652:TBJ393353 TLF392652:TLF393353 TVB392652:TVB393353 UEX392652:UEX393353 UOT392652:UOT393353 UYP392652:UYP393353 VIL392652:VIL393353 VSH392652:VSH393353 WCD392652:WCD393353 WLZ392652:WLZ393353 WVV392652:WVV393353 N458188:N458889 JJ458188:JJ458889 TF458188:TF458889 ADB458188:ADB458889 AMX458188:AMX458889 AWT458188:AWT458889 BGP458188:BGP458889 BQL458188:BQL458889 CAH458188:CAH458889 CKD458188:CKD458889 CTZ458188:CTZ458889 DDV458188:DDV458889 DNR458188:DNR458889 DXN458188:DXN458889 EHJ458188:EHJ458889 ERF458188:ERF458889 FBB458188:FBB458889 FKX458188:FKX458889 FUT458188:FUT458889 GEP458188:GEP458889 GOL458188:GOL458889 GYH458188:GYH458889 HID458188:HID458889 HRZ458188:HRZ458889 IBV458188:IBV458889 ILR458188:ILR458889 IVN458188:IVN458889 JFJ458188:JFJ458889 JPF458188:JPF458889 JZB458188:JZB458889 KIX458188:KIX458889 KST458188:KST458889 LCP458188:LCP458889 LML458188:LML458889 LWH458188:LWH458889 MGD458188:MGD458889 MPZ458188:MPZ458889 MZV458188:MZV458889 NJR458188:NJR458889 NTN458188:NTN458889 ODJ458188:ODJ458889 ONF458188:ONF458889 OXB458188:OXB458889 PGX458188:PGX458889 PQT458188:PQT458889 QAP458188:QAP458889 QKL458188:QKL458889 QUH458188:QUH458889 RED458188:RED458889 RNZ458188:RNZ458889 RXV458188:RXV458889 SHR458188:SHR458889 SRN458188:SRN458889 TBJ458188:TBJ458889 TLF458188:TLF458889 TVB458188:TVB458889 UEX458188:UEX458889 UOT458188:UOT458889 UYP458188:UYP458889 VIL458188:VIL458889 VSH458188:VSH458889 WCD458188:WCD458889 WLZ458188:WLZ458889 WVV458188:WVV458889 N523724:N524425 JJ523724:JJ524425 TF523724:TF524425 ADB523724:ADB524425 AMX523724:AMX524425 AWT523724:AWT524425 BGP523724:BGP524425 BQL523724:BQL524425 CAH523724:CAH524425 CKD523724:CKD524425 CTZ523724:CTZ524425 DDV523724:DDV524425 DNR523724:DNR524425 DXN523724:DXN524425 EHJ523724:EHJ524425 ERF523724:ERF524425 FBB523724:FBB524425 FKX523724:FKX524425 FUT523724:FUT524425 GEP523724:GEP524425 GOL523724:GOL524425 GYH523724:GYH524425 HID523724:HID524425 HRZ523724:HRZ524425 IBV523724:IBV524425 ILR523724:ILR524425 IVN523724:IVN524425 JFJ523724:JFJ524425 JPF523724:JPF524425 JZB523724:JZB524425 KIX523724:KIX524425 KST523724:KST524425 LCP523724:LCP524425 LML523724:LML524425 LWH523724:LWH524425 MGD523724:MGD524425 MPZ523724:MPZ524425 MZV523724:MZV524425 NJR523724:NJR524425 NTN523724:NTN524425 ODJ523724:ODJ524425 ONF523724:ONF524425 OXB523724:OXB524425 PGX523724:PGX524425 PQT523724:PQT524425 QAP523724:QAP524425 QKL523724:QKL524425 QUH523724:QUH524425 RED523724:RED524425 RNZ523724:RNZ524425 RXV523724:RXV524425 SHR523724:SHR524425 SRN523724:SRN524425 TBJ523724:TBJ524425 TLF523724:TLF524425 TVB523724:TVB524425 UEX523724:UEX524425 UOT523724:UOT524425 UYP523724:UYP524425 VIL523724:VIL524425 VSH523724:VSH524425 WCD523724:WCD524425 WLZ523724:WLZ524425 WVV523724:WVV524425 N589260:N589961 JJ589260:JJ589961 TF589260:TF589961 ADB589260:ADB589961 AMX589260:AMX589961 AWT589260:AWT589961 BGP589260:BGP589961 BQL589260:BQL589961 CAH589260:CAH589961 CKD589260:CKD589961 CTZ589260:CTZ589961 DDV589260:DDV589961 DNR589260:DNR589961 DXN589260:DXN589961 EHJ589260:EHJ589961 ERF589260:ERF589961 FBB589260:FBB589961 FKX589260:FKX589961 FUT589260:FUT589961 GEP589260:GEP589961 GOL589260:GOL589961 GYH589260:GYH589961 HID589260:HID589961 HRZ589260:HRZ589961 IBV589260:IBV589961 ILR589260:ILR589961 IVN589260:IVN589961 JFJ589260:JFJ589961 JPF589260:JPF589961 JZB589260:JZB589961 KIX589260:KIX589961 KST589260:KST589961 LCP589260:LCP589961 LML589260:LML589961 LWH589260:LWH589961 MGD589260:MGD589961 MPZ589260:MPZ589961 MZV589260:MZV589961 NJR589260:NJR589961 NTN589260:NTN589961 ODJ589260:ODJ589961 ONF589260:ONF589961 OXB589260:OXB589961 PGX589260:PGX589961 PQT589260:PQT589961 QAP589260:QAP589961 QKL589260:QKL589961 QUH589260:QUH589961 RED589260:RED589961 RNZ589260:RNZ589961 RXV589260:RXV589961 SHR589260:SHR589961 SRN589260:SRN589961 TBJ589260:TBJ589961 TLF589260:TLF589961 TVB589260:TVB589961 UEX589260:UEX589961 UOT589260:UOT589961 UYP589260:UYP589961 VIL589260:VIL589961 VSH589260:VSH589961 WCD589260:WCD589961 WLZ589260:WLZ589961 WVV589260:WVV589961 N654796:N655497 JJ654796:JJ655497 TF654796:TF655497 ADB654796:ADB655497 AMX654796:AMX655497 AWT654796:AWT655497 BGP654796:BGP655497 BQL654796:BQL655497 CAH654796:CAH655497 CKD654796:CKD655497 CTZ654796:CTZ655497 DDV654796:DDV655497 DNR654796:DNR655497 DXN654796:DXN655497 EHJ654796:EHJ655497 ERF654796:ERF655497 FBB654796:FBB655497 FKX654796:FKX655497 FUT654796:FUT655497 GEP654796:GEP655497 GOL654796:GOL655497 GYH654796:GYH655497 HID654796:HID655497 HRZ654796:HRZ655497 IBV654796:IBV655497 ILR654796:ILR655497 IVN654796:IVN655497 JFJ654796:JFJ655497 JPF654796:JPF655497 JZB654796:JZB655497 KIX654796:KIX655497 KST654796:KST655497 LCP654796:LCP655497 LML654796:LML655497 LWH654796:LWH655497 MGD654796:MGD655497 MPZ654796:MPZ655497 MZV654796:MZV655497 NJR654796:NJR655497 NTN654796:NTN655497 ODJ654796:ODJ655497 ONF654796:ONF655497 OXB654796:OXB655497 PGX654796:PGX655497 PQT654796:PQT655497 QAP654796:QAP655497 QKL654796:QKL655497 QUH654796:QUH655497 RED654796:RED655497 RNZ654796:RNZ655497 RXV654796:RXV655497 SHR654796:SHR655497 SRN654796:SRN655497 TBJ654796:TBJ655497 TLF654796:TLF655497 TVB654796:TVB655497 UEX654796:UEX655497 UOT654796:UOT655497 UYP654796:UYP655497 VIL654796:VIL655497 VSH654796:VSH655497 WCD654796:WCD655497 WLZ654796:WLZ655497 WVV654796:WVV655497 N720332:N721033 JJ720332:JJ721033 TF720332:TF721033 ADB720332:ADB721033 AMX720332:AMX721033 AWT720332:AWT721033 BGP720332:BGP721033 BQL720332:BQL721033 CAH720332:CAH721033 CKD720332:CKD721033 CTZ720332:CTZ721033 DDV720332:DDV721033 DNR720332:DNR721033 DXN720332:DXN721033 EHJ720332:EHJ721033 ERF720332:ERF721033 FBB720332:FBB721033 FKX720332:FKX721033 FUT720332:FUT721033 GEP720332:GEP721033 GOL720332:GOL721033 GYH720332:GYH721033 HID720332:HID721033 HRZ720332:HRZ721033 IBV720332:IBV721033 ILR720332:ILR721033 IVN720332:IVN721033 JFJ720332:JFJ721033 JPF720332:JPF721033 JZB720332:JZB721033 KIX720332:KIX721033 KST720332:KST721033 LCP720332:LCP721033 LML720332:LML721033 LWH720332:LWH721033 MGD720332:MGD721033 MPZ720332:MPZ721033 MZV720332:MZV721033 NJR720332:NJR721033 NTN720332:NTN721033 ODJ720332:ODJ721033 ONF720332:ONF721033 OXB720332:OXB721033 PGX720332:PGX721033 PQT720332:PQT721033 QAP720332:QAP721033 QKL720332:QKL721033 QUH720332:QUH721033 RED720332:RED721033 RNZ720332:RNZ721033 RXV720332:RXV721033 SHR720332:SHR721033 SRN720332:SRN721033 TBJ720332:TBJ721033 TLF720332:TLF721033 TVB720332:TVB721033 UEX720332:UEX721033 UOT720332:UOT721033 UYP720332:UYP721033 VIL720332:VIL721033 VSH720332:VSH721033 WCD720332:WCD721033 WLZ720332:WLZ721033 WVV720332:WVV721033 N785868:N786569 JJ785868:JJ786569 TF785868:TF786569 ADB785868:ADB786569 AMX785868:AMX786569 AWT785868:AWT786569 BGP785868:BGP786569 BQL785868:BQL786569 CAH785868:CAH786569 CKD785868:CKD786569 CTZ785868:CTZ786569 DDV785868:DDV786569 DNR785868:DNR786569 DXN785868:DXN786569 EHJ785868:EHJ786569 ERF785868:ERF786569 FBB785868:FBB786569 FKX785868:FKX786569 FUT785868:FUT786569 GEP785868:GEP786569 GOL785868:GOL786569 GYH785868:GYH786569 HID785868:HID786569 HRZ785868:HRZ786569 IBV785868:IBV786569 ILR785868:ILR786569 IVN785868:IVN786569 JFJ785868:JFJ786569 JPF785868:JPF786569 JZB785868:JZB786569 KIX785868:KIX786569 KST785868:KST786569 LCP785868:LCP786569 LML785868:LML786569 LWH785868:LWH786569 MGD785868:MGD786569 MPZ785868:MPZ786569 MZV785868:MZV786569 NJR785868:NJR786569 NTN785868:NTN786569 ODJ785868:ODJ786569 ONF785868:ONF786569 OXB785868:OXB786569 PGX785868:PGX786569 PQT785868:PQT786569 QAP785868:QAP786569 QKL785868:QKL786569 QUH785868:QUH786569 RED785868:RED786569 RNZ785868:RNZ786569 RXV785868:RXV786569 SHR785868:SHR786569 SRN785868:SRN786569 TBJ785868:TBJ786569 TLF785868:TLF786569 TVB785868:TVB786569 UEX785868:UEX786569 UOT785868:UOT786569 UYP785868:UYP786569 VIL785868:VIL786569 VSH785868:VSH786569 WCD785868:WCD786569 WLZ785868:WLZ786569 WVV785868:WVV786569 N851404:N852105 JJ851404:JJ852105 TF851404:TF852105 ADB851404:ADB852105 AMX851404:AMX852105 AWT851404:AWT852105 BGP851404:BGP852105 BQL851404:BQL852105 CAH851404:CAH852105 CKD851404:CKD852105 CTZ851404:CTZ852105 DDV851404:DDV852105 DNR851404:DNR852105 DXN851404:DXN852105 EHJ851404:EHJ852105 ERF851404:ERF852105 FBB851404:FBB852105 FKX851404:FKX852105 FUT851404:FUT852105 GEP851404:GEP852105 GOL851404:GOL852105 GYH851404:GYH852105 HID851404:HID852105 HRZ851404:HRZ852105 IBV851404:IBV852105 ILR851404:ILR852105 IVN851404:IVN852105 JFJ851404:JFJ852105 JPF851404:JPF852105 JZB851404:JZB852105 KIX851404:KIX852105 KST851404:KST852105 LCP851404:LCP852105 LML851404:LML852105 LWH851404:LWH852105 MGD851404:MGD852105 MPZ851404:MPZ852105 MZV851404:MZV852105 NJR851404:NJR852105 NTN851404:NTN852105 ODJ851404:ODJ852105 ONF851404:ONF852105 OXB851404:OXB852105 PGX851404:PGX852105 PQT851404:PQT852105 QAP851404:QAP852105 QKL851404:QKL852105 QUH851404:QUH852105 RED851404:RED852105 RNZ851404:RNZ852105 RXV851404:RXV852105 SHR851404:SHR852105 SRN851404:SRN852105 TBJ851404:TBJ852105 TLF851404:TLF852105 TVB851404:TVB852105 UEX851404:UEX852105 UOT851404:UOT852105 UYP851404:UYP852105 VIL851404:VIL852105 VSH851404:VSH852105 WCD851404:WCD852105 WLZ851404:WLZ852105 WVV851404:WVV852105 N916940:N917641 JJ916940:JJ917641 TF916940:TF917641 ADB916940:ADB917641 AMX916940:AMX917641 AWT916940:AWT917641 BGP916940:BGP917641 BQL916940:BQL917641 CAH916940:CAH917641 CKD916940:CKD917641 CTZ916940:CTZ917641 DDV916940:DDV917641 DNR916940:DNR917641 DXN916940:DXN917641 EHJ916940:EHJ917641 ERF916940:ERF917641 FBB916940:FBB917641 FKX916940:FKX917641 FUT916940:FUT917641 GEP916940:GEP917641 GOL916940:GOL917641 GYH916940:GYH917641 HID916940:HID917641 HRZ916940:HRZ917641 IBV916940:IBV917641 ILR916940:ILR917641 IVN916940:IVN917641 JFJ916940:JFJ917641 JPF916940:JPF917641 JZB916940:JZB917641 KIX916940:KIX917641 KST916940:KST917641 LCP916940:LCP917641 LML916940:LML917641 LWH916940:LWH917641 MGD916940:MGD917641 MPZ916940:MPZ917641 MZV916940:MZV917641 NJR916940:NJR917641 NTN916940:NTN917641 ODJ916940:ODJ917641 ONF916940:ONF917641 OXB916940:OXB917641 PGX916940:PGX917641 PQT916940:PQT917641 QAP916940:QAP917641 QKL916940:QKL917641 QUH916940:QUH917641 RED916940:RED917641 RNZ916940:RNZ917641 RXV916940:RXV917641 SHR916940:SHR917641 SRN916940:SRN917641 TBJ916940:TBJ917641 TLF916940:TLF917641 TVB916940:TVB917641 UEX916940:UEX917641 UOT916940:UOT917641 UYP916940:UYP917641 VIL916940:VIL917641 VSH916940:VSH917641 WCD916940:WCD917641 WLZ916940:WLZ917641 WVV916940:WVV917641 N982476:N983177 JJ982476:JJ983177 TF982476:TF983177 ADB982476:ADB983177 AMX982476:AMX983177 AWT982476:AWT983177 BGP982476:BGP983177 BQL982476:BQL983177 CAH982476:CAH983177 CKD982476:CKD983177 CTZ982476:CTZ983177 DDV982476:DDV983177 DNR982476:DNR983177 DXN982476:DXN983177 EHJ982476:EHJ983177 ERF982476:ERF983177 FBB982476:FBB983177 FKX982476:FKX983177 FUT982476:FUT983177 GEP982476:GEP983177 GOL982476:GOL983177 GYH982476:GYH983177 HID982476:HID983177 HRZ982476:HRZ983177 IBV982476:IBV983177 ILR982476:ILR983177 IVN982476:IVN983177 JFJ982476:JFJ983177 JPF982476:JPF983177 JZB982476:JZB983177 KIX982476:KIX983177 KST982476:KST983177 LCP982476:LCP983177 LML982476:LML983177 LWH982476:LWH983177 MGD982476:MGD983177 MPZ982476:MPZ983177 MZV982476:MZV983177 NJR982476:NJR983177 NTN982476:NTN983177 ODJ982476:ODJ983177 ONF982476:ONF983177 OXB982476:OXB983177 PGX982476:PGX983177 PQT982476:PQT983177 QAP982476:QAP983177 QKL982476:QKL983177 QUH982476:QUH983177 RED982476:RED983177 RNZ982476:RNZ983177 RXV982476:RXV983177 SHR982476:SHR983177 SRN982476:SRN983177 TBJ982476:TBJ983177 TLF982476:TLF983177 TVB982476:TVB983177 UEX982476:UEX983177 UOT982476:UOT983177 UYP982476:UYP983177 VIL982476:VIL983177 VSH982476:VSH983177 WCD982476:WCD983177 WLZ982476:WLZ983177 N3:N168">
      <formula1>$AH$3:$AH$7</formula1>
    </dataValidation>
    <dataValidation type="list" allowBlank="1" showInputMessage="1" showErrorMessage="1" sqref="WLR982476:WLR982499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4997:F65002 JB64997:JB65002 SX64997:SX65002 ACT64997:ACT65002 AMP64997:AMP65002 AWL64997:AWL65002 BGH64997:BGH65002 BQD64997:BQD65002 BZZ64997:BZZ65002 CJV64997:CJV65002 CTR64997:CTR65002 DDN64997:DDN65002 DNJ64997:DNJ65002 DXF64997:DXF65002 EHB64997:EHB65002 EQX64997:EQX65002 FAT64997:FAT65002 FKP64997:FKP65002 FUL64997:FUL65002 GEH64997:GEH65002 GOD64997:GOD65002 GXZ64997:GXZ65002 HHV64997:HHV65002 HRR64997:HRR65002 IBN64997:IBN65002 ILJ64997:ILJ65002 IVF64997:IVF65002 JFB64997:JFB65002 JOX64997:JOX65002 JYT64997:JYT65002 KIP64997:KIP65002 KSL64997:KSL65002 LCH64997:LCH65002 LMD64997:LMD65002 LVZ64997:LVZ65002 MFV64997:MFV65002 MPR64997:MPR65002 MZN64997:MZN65002 NJJ64997:NJJ65002 NTF64997:NTF65002 ODB64997:ODB65002 OMX64997:OMX65002 OWT64997:OWT65002 PGP64997:PGP65002 PQL64997:PQL65002 QAH64997:QAH65002 QKD64997:QKD65002 QTZ64997:QTZ65002 RDV64997:RDV65002 RNR64997:RNR65002 RXN64997:RXN65002 SHJ64997:SHJ65002 SRF64997:SRF65002 TBB64997:TBB65002 TKX64997:TKX65002 TUT64997:TUT65002 UEP64997:UEP65002 UOL64997:UOL65002 UYH64997:UYH65002 VID64997:VID65002 VRZ64997:VRZ65002 WBV64997:WBV65002 WLR64997:WLR65002 WVN64997:WVN65002 F130533:F130538 JB130533:JB130538 SX130533:SX130538 ACT130533:ACT130538 AMP130533:AMP130538 AWL130533:AWL130538 BGH130533:BGH130538 BQD130533:BQD130538 BZZ130533:BZZ130538 CJV130533:CJV130538 CTR130533:CTR130538 DDN130533:DDN130538 DNJ130533:DNJ130538 DXF130533:DXF130538 EHB130533:EHB130538 EQX130533:EQX130538 FAT130533:FAT130538 FKP130533:FKP130538 FUL130533:FUL130538 GEH130533:GEH130538 GOD130533:GOD130538 GXZ130533:GXZ130538 HHV130533:HHV130538 HRR130533:HRR130538 IBN130533:IBN130538 ILJ130533:ILJ130538 IVF130533:IVF130538 JFB130533:JFB130538 JOX130533:JOX130538 JYT130533:JYT130538 KIP130533:KIP130538 KSL130533:KSL130538 LCH130533:LCH130538 LMD130533:LMD130538 LVZ130533:LVZ130538 MFV130533:MFV130538 MPR130533:MPR130538 MZN130533:MZN130538 NJJ130533:NJJ130538 NTF130533:NTF130538 ODB130533:ODB130538 OMX130533:OMX130538 OWT130533:OWT130538 PGP130533:PGP130538 PQL130533:PQL130538 QAH130533:QAH130538 QKD130533:QKD130538 QTZ130533:QTZ130538 RDV130533:RDV130538 RNR130533:RNR130538 RXN130533:RXN130538 SHJ130533:SHJ130538 SRF130533:SRF130538 TBB130533:TBB130538 TKX130533:TKX130538 TUT130533:TUT130538 UEP130533:UEP130538 UOL130533:UOL130538 UYH130533:UYH130538 VID130533:VID130538 VRZ130533:VRZ130538 WBV130533:WBV130538 WLR130533:WLR130538 WVN130533:WVN130538 F196069:F196074 JB196069:JB196074 SX196069:SX196074 ACT196069:ACT196074 AMP196069:AMP196074 AWL196069:AWL196074 BGH196069:BGH196074 BQD196069:BQD196074 BZZ196069:BZZ196074 CJV196069:CJV196074 CTR196069:CTR196074 DDN196069:DDN196074 DNJ196069:DNJ196074 DXF196069:DXF196074 EHB196069:EHB196074 EQX196069:EQX196074 FAT196069:FAT196074 FKP196069:FKP196074 FUL196069:FUL196074 GEH196069:GEH196074 GOD196069:GOD196074 GXZ196069:GXZ196074 HHV196069:HHV196074 HRR196069:HRR196074 IBN196069:IBN196074 ILJ196069:ILJ196074 IVF196069:IVF196074 JFB196069:JFB196074 JOX196069:JOX196074 JYT196069:JYT196074 KIP196069:KIP196074 KSL196069:KSL196074 LCH196069:LCH196074 LMD196069:LMD196074 LVZ196069:LVZ196074 MFV196069:MFV196074 MPR196069:MPR196074 MZN196069:MZN196074 NJJ196069:NJJ196074 NTF196069:NTF196074 ODB196069:ODB196074 OMX196069:OMX196074 OWT196069:OWT196074 PGP196069:PGP196074 PQL196069:PQL196074 QAH196069:QAH196074 QKD196069:QKD196074 QTZ196069:QTZ196074 RDV196069:RDV196074 RNR196069:RNR196074 RXN196069:RXN196074 SHJ196069:SHJ196074 SRF196069:SRF196074 TBB196069:TBB196074 TKX196069:TKX196074 TUT196069:TUT196074 UEP196069:UEP196074 UOL196069:UOL196074 UYH196069:UYH196074 VID196069:VID196074 VRZ196069:VRZ196074 WBV196069:WBV196074 WLR196069:WLR196074 WVN196069:WVN196074 F261605:F261610 JB261605:JB261610 SX261605:SX261610 ACT261605:ACT261610 AMP261605:AMP261610 AWL261605:AWL261610 BGH261605:BGH261610 BQD261605:BQD261610 BZZ261605:BZZ261610 CJV261605:CJV261610 CTR261605:CTR261610 DDN261605:DDN261610 DNJ261605:DNJ261610 DXF261605:DXF261610 EHB261605:EHB261610 EQX261605:EQX261610 FAT261605:FAT261610 FKP261605:FKP261610 FUL261605:FUL261610 GEH261605:GEH261610 GOD261605:GOD261610 GXZ261605:GXZ261610 HHV261605:HHV261610 HRR261605:HRR261610 IBN261605:IBN261610 ILJ261605:ILJ261610 IVF261605:IVF261610 JFB261605:JFB261610 JOX261605:JOX261610 JYT261605:JYT261610 KIP261605:KIP261610 KSL261605:KSL261610 LCH261605:LCH261610 LMD261605:LMD261610 LVZ261605:LVZ261610 MFV261605:MFV261610 MPR261605:MPR261610 MZN261605:MZN261610 NJJ261605:NJJ261610 NTF261605:NTF261610 ODB261605:ODB261610 OMX261605:OMX261610 OWT261605:OWT261610 PGP261605:PGP261610 PQL261605:PQL261610 QAH261605:QAH261610 QKD261605:QKD261610 QTZ261605:QTZ261610 RDV261605:RDV261610 RNR261605:RNR261610 RXN261605:RXN261610 SHJ261605:SHJ261610 SRF261605:SRF261610 TBB261605:TBB261610 TKX261605:TKX261610 TUT261605:TUT261610 UEP261605:UEP261610 UOL261605:UOL261610 UYH261605:UYH261610 VID261605:VID261610 VRZ261605:VRZ261610 WBV261605:WBV261610 WLR261605:WLR261610 WVN261605:WVN261610 F327141:F327146 JB327141:JB327146 SX327141:SX327146 ACT327141:ACT327146 AMP327141:AMP327146 AWL327141:AWL327146 BGH327141:BGH327146 BQD327141:BQD327146 BZZ327141:BZZ327146 CJV327141:CJV327146 CTR327141:CTR327146 DDN327141:DDN327146 DNJ327141:DNJ327146 DXF327141:DXF327146 EHB327141:EHB327146 EQX327141:EQX327146 FAT327141:FAT327146 FKP327141:FKP327146 FUL327141:FUL327146 GEH327141:GEH327146 GOD327141:GOD327146 GXZ327141:GXZ327146 HHV327141:HHV327146 HRR327141:HRR327146 IBN327141:IBN327146 ILJ327141:ILJ327146 IVF327141:IVF327146 JFB327141:JFB327146 JOX327141:JOX327146 JYT327141:JYT327146 KIP327141:KIP327146 KSL327141:KSL327146 LCH327141:LCH327146 LMD327141:LMD327146 LVZ327141:LVZ327146 MFV327141:MFV327146 MPR327141:MPR327146 MZN327141:MZN327146 NJJ327141:NJJ327146 NTF327141:NTF327146 ODB327141:ODB327146 OMX327141:OMX327146 OWT327141:OWT327146 PGP327141:PGP327146 PQL327141:PQL327146 QAH327141:QAH327146 QKD327141:QKD327146 QTZ327141:QTZ327146 RDV327141:RDV327146 RNR327141:RNR327146 RXN327141:RXN327146 SHJ327141:SHJ327146 SRF327141:SRF327146 TBB327141:TBB327146 TKX327141:TKX327146 TUT327141:TUT327146 UEP327141:UEP327146 UOL327141:UOL327146 UYH327141:UYH327146 VID327141:VID327146 VRZ327141:VRZ327146 WBV327141:WBV327146 WLR327141:WLR327146 WVN327141:WVN327146 F392677:F392682 JB392677:JB392682 SX392677:SX392682 ACT392677:ACT392682 AMP392677:AMP392682 AWL392677:AWL392682 BGH392677:BGH392682 BQD392677:BQD392682 BZZ392677:BZZ392682 CJV392677:CJV392682 CTR392677:CTR392682 DDN392677:DDN392682 DNJ392677:DNJ392682 DXF392677:DXF392682 EHB392677:EHB392682 EQX392677:EQX392682 FAT392677:FAT392682 FKP392677:FKP392682 FUL392677:FUL392682 GEH392677:GEH392682 GOD392677:GOD392682 GXZ392677:GXZ392682 HHV392677:HHV392682 HRR392677:HRR392682 IBN392677:IBN392682 ILJ392677:ILJ392682 IVF392677:IVF392682 JFB392677:JFB392682 JOX392677:JOX392682 JYT392677:JYT392682 KIP392677:KIP392682 KSL392677:KSL392682 LCH392677:LCH392682 LMD392677:LMD392682 LVZ392677:LVZ392682 MFV392677:MFV392682 MPR392677:MPR392682 MZN392677:MZN392682 NJJ392677:NJJ392682 NTF392677:NTF392682 ODB392677:ODB392682 OMX392677:OMX392682 OWT392677:OWT392682 PGP392677:PGP392682 PQL392677:PQL392682 QAH392677:QAH392682 QKD392677:QKD392682 QTZ392677:QTZ392682 RDV392677:RDV392682 RNR392677:RNR392682 RXN392677:RXN392682 SHJ392677:SHJ392682 SRF392677:SRF392682 TBB392677:TBB392682 TKX392677:TKX392682 TUT392677:TUT392682 UEP392677:UEP392682 UOL392677:UOL392682 UYH392677:UYH392682 VID392677:VID392682 VRZ392677:VRZ392682 WBV392677:WBV392682 WLR392677:WLR392682 WVN392677:WVN392682 F458213:F458218 JB458213:JB458218 SX458213:SX458218 ACT458213:ACT458218 AMP458213:AMP458218 AWL458213:AWL458218 BGH458213:BGH458218 BQD458213:BQD458218 BZZ458213:BZZ458218 CJV458213:CJV458218 CTR458213:CTR458218 DDN458213:DDN458218 DNJ458213:DNJ458218 DXF458213:DXF458218 EHB458213:EHB458218 EQX458213:EQX458218 FAT458213:FAT458218 FKP458213:FKP458218 FUL458213:FUL458218 GEH458213:GEH458218 GOD458213:GOD458218 GXZ458213:GXZ458218 HHV458213:HHV458218 HRR458213:HRR458218 IBN458213:IBN458218 ILJ458213:ILJ458218 IVF458213:IVF458218 JFB458213:JFB458218 JOX458213:JOX458218 JYT458213:JYT458218 KIP458213:KIP458218 KSL458213:KSL458218 LCH458213:LCH458218 LMD458213:LMD458218 LVZ458213:LVZ458218 MFV458213:MFV458218 MPR458213:MPR458218 MZN458213:MZN458218 NJJ458213:NJJ458218 NTF458213:NTF458218 ODB458213:ODB458218 OMX458213:OMX458218 OWT458213:OWT458218 PGP458213:PGP458218 PQL458213:PQL458218 QAH458213:QAH458218 QKD458213:QKD458218 QTZ458213:QTZ458218 RDV458213:RDV458218 RNR458213:RNR458218 RXN458213:RXN458218 SHJ458213:SHJ458218 SRF458213:SRF458218 TBB458213:TBB458218 TKX458213:TKX458218 TUT458213:TUT458218 UEP458213:UEP458218 UOL458213:UOL458218 UYH458213:UYH458218 VID458213:VID458218 VRZ458213:VRZ458218 WBV458213:WBV458218 WLR458213:WLR458218 WVN458213:WVN458218 F523749:F523754 JB523749:JB523754 SX523749:SX523754 ACT523749:ACT523754 AMP523749:AMP523754 AWL523749:AWL523754 BGH523749:BGH523754 BQD523749:BQD523754 BZZ523749:BZZ523754 CJV523749:CJV523754 CTR523749:CTR523754 DDN523749:DDN523754 DNJ523749:DNJ523754 DXF523749:DXF523754 EHB523749:EHB523754 EQX523749:EQX523754 FAT523749:FAT523754 FKP523749:FKP523754 FUL523749:FUL523754 GEH523749:GEH523754 GOD523749:GOD523754 GXZ523749:GXZ523754 HHV523749:HHV523754 HRR523749:HRR523754 IBN523749:IBN523754 ILJ523749:ILJ523754 IVF523749:IVF523754 JFB523749:JFB523754 JOX523749:JOX523754 JYT523749:JYT523754 KIP523749:KIP523754 KSL523749:KSL523754 LCH523749:LCH523754 LMD523749:LMD523754 LVZ523749:LVZ523754 MFV523749:MFV523754 MPR523749:MPR523754 MZN523749:MZN523754 NJJ523749:NJJ523754 NTF523749:NTF523754 ODB523749:ODB523754 OMX523749:OMX523754 OWT523749:OWT523754 PGP523749:PGP523754 PQL523749:PQL523754 QAH523749:QAH523754 QKD523749:QKD523754 QTZ523749:QTZ523754 RDV523749:RDV523754 RNR523749:RNR523754 RXN523749:RXN523754 SHJ523749:SHJ523754 SRF523749:SRF523754 TBB523749:TBB523754 TKX523749:TKX523754 TUT523749:TUT523754 UEP523749:UEP523754 UOL523749:UOL523754 UYH523749:UYH523754 VID523749:VID523754 VRZ523749:VRZ523754 WBV523749:WBV523754 WLR523749:WLR523754 WVN523749:WVN523754 F589285:F589290 JB589285:JB589290 SX589285:SX589290 ACT589285:ACT589290 AMP589285:AMP589290 AWL589285:AWL589290 BGH589285:BGH589290 BQD589285:BQD589290 BZZ589285:BZZ589290 CJV589285:CJV589290 CTR589285:CTR589290 DDN589285:DDN589290 DNJ589285:DNJ589290 DXF589285:DXF589290 EHB589285:EHB589290 EQX589285:EQX589290 FAT589285:FAT589290 FKP589285:FKP589290 FUL589285:FUL589290 GEH589285:GEH589290 GOD589285:GOD589290 GXZ589285:GXZ589290 HHV589285:HHV589290 HRR589285:HRR589290 IBN589285:IBN589290 ILJ589285:ILJ589290 IVF589285:IVF589290 JFB589285:JFB589290 JOX589285:JOX589290 JYT589285:JYT589290 KIP589285:KIP589290 KSL589285:KSL589290 LCH589285:LCH589290 LMD589285:LMD589290 LVZ589285:LVZ589290 MFV589285:MFV589290 MPR589285:MPR589290 MZN589285:MZN589290 NJJ589285:NJJ589290 NTF589285:NTF589290 ODB589285:ODB589290 OMX589285:OMX589290 OWT589285:OWT589290 PGP589285:PGP589290 PQL589285:PQL589290 QAH589285:QAH589290 QKD589285:QKD589290 QTZ589285:QTZ589290 RDV589285:RDV589290 RNR589285:RNR589290 RXN589285:RXN589290 SHJ589285:SHJ589290 SRF589285:SRF589290 TBB589285:TBB589290 TKX589285:TKX589290 TUT589285:TUT589290 UEP589285:UEP589290 UOL589285:UOL589290 UYH589285:UYH589290 VID589285:VID589290 VRZ589285:VRZ589290 WBV589285:WBV589290 WLR589285:WLR589290 WVN589285:WVN589290 F654821:F654826 JB654821:JB654826 SX654821:SX654826 ACT654821:ACT654826 AMP654821:AMP654826 AWL654821:AWL654826 BGH654821:BGH654826 BQD654821:BQD654826 BZZ654821:BZZ654826 CJV654821:CJV654826 CTR654821:CTR654826 DDN654821:DDN654826 DNJ654821:DNJ654826 DXF654821:DXF654826 EHB654821:EHB654826 EQX654821:EQX654826 FAT654821:FAT654826 FKP654821:FKP654826 FUL654821:FUL654826 GEH654821:GEH654826 GOD654821:GOD654826 GXZ654821:GXZ654826 HHV654821:HHV654826 HRR654821:HRR654826 IBN654821:IBN654826 ILJ654821:ILJ654826 IVF654821:IVF654826 JFB654821:JFB654826 JOX654821:JOX654826 JYT654821:JYT654826 KIP654821:KIP654826 KSL654821:KSL654826 LCH654821:LCH654826 LMD654821:LMD654826 LVZ654821:LVZ654826 MFV654821:MFV654826 MPR654821:MPR654826 MZN654821:MZN654826 NJJ654821:NJJ654826 NTF654821:NTF654826 ODB654821:ODB654826 OMX654821:OMX654826 OWT654821:OWT654826 PGP654821:PGP654826 PQL654821:PQL654826 QAH654821:QAH654826 QKD654821:QKD654826 QTZ654821:QTZ654826 RDV654821:RDV654826 RNR654821:RNR654826 RXN654821:RXN654826 SHJ654821:SHJ654826 SRF654821:SRF654826 TBB654821:TBB654826 TKX654821:TKX654826 TUT654821:TUT654826 UEP654821:UEP654826 UOL654821:UOL654826 UYH654821:UYH654826 VID654821:VID654826 VRZ654821:VRZ654826 WBV654821:WBV654826 WLR654821:WLR654826 WVN654821:WVN654826 F720357:F720362 JB720357:JB720362 SX720357:SX720362 ACT720357:ACT720362 AMP720357:AMP720362 AWL720357:AWL720362 BGH720357:BGH720362 BQD720357:BQD720362 BZZ720357:BZZ720362 CJV720357:CJV720362 CTR720357:CTR720362 DDN720357:DDN720362 DNJ720357:DNJ720362 DXF720357:DXF720362 EHB720357:EHB720362 EQX720357:EQX720362 FAT720357:FAT720362 FKP720357:FKP720362 FUL720357:FUL720362 GEH720357:GEH720362 GOD720357:GOD720362 GXZ720357:GXZ720362 HHV720357:HHV720362 HRR720357:HRR720362 IBN720357:IBN720362 ILJ720357:ILJ720362 IVF720357:IVF720362 JFB720357:JFB720362 JOX720357:JOX720362 JYT720357:JYT720362 KIP720357:KIP720362 KSL720357:KSL720362 LCH720357:LCH720362 LMD720357:LMD720362 LVZ720357:LVZ720362 MFV720357:MFV720362 MPR720357:MPR720362 MZN720357:MZN720362 NJJ720357:NJJ720362 NTF720357:NTF720362 ODB720357:ODB720362 OMX720357:OMX720362 OWT720357:OWT720362 PGP720357:PGP720362 PQL720357:PQL720362 QAH720357:QAH720362 QKD720357:QKD720362 QTZ720357:QTZ720362 RDV720357:RDV720362 RNR720357:RNR720362 RXN720357:RXN720362 SHJ720357:SHJ720362 SRF720357:SRF720362 TBB720357:TBB720362 TKX720357:TKX720362 TUT720357:TUT720362 UEP720357:UEP720362 UOL720357:UOL720362 UYH720357:UYH720362 VID720357:VID720362 VRZ720357:VRZ720362 WBV720357:WBV720362 WLR720357:WLR720362 WVN720357:WVN720362 F785893:F785898 JB785893:JB785898 SX785893:SX785898 ACT785893:ACT785898 AMP785893:AMP785898 AWL785893:AWL785898 BGH785893:BGH785898 BQD785893:BQD785898 BZZ785893:BZZ785898 CJV785893:CJV785898 CTR785893:CTR785898 DDN785893:DDN785898 DNJ785893:DNJ785898 DXF785893:DXF785898 EHB785893:EHB785898 EQX785893:EQX785898 FAT785893:FAT785898 FKP785893:FKP785898 FUL785893:FUL785898 GEH785893:GEH785898 GOD785893:GOD785898 GXZ785893:GXZ785898 HHV785893:HHV785898 HRR785893:HRR785898 IBN785893:IBN785898 ILJ785893:ILJ785898 IVF785893:IVF785898 JFB785893:JFB785898 JOX785893:JOX785898 JYT785893:JYT785898 KIP785893:KIP785898 KSL785893:KSL785898 LCH785893:LCH785898 LMD785893:LMD785898 LVZ785893:LVZ785898 MFV785893:MFV785898 MPR785893:MPR785898 MZN785893:MZN785898 NJJ785893:NJJ785898 NTF785893:NTF785898 ODB785893:ODB785898 OMX785893:OMX785898 OWT785893:OWT785898 PGP785893:PGP785898 PQL785893:PQL785898 QAH785893:QAH785898 QKD785893:QKD785898 QTZ785893:QTZ785898 RDV785893:RDV785898 RNR785893:RNR785898 RXN785893:RXN785898 SHJ785893:SHJ785898 SRF785893:SRF785898 TBB785893:TBB785898 TKX785893:TKX785898 TUT785893:TUT785898 UEP785893:UEP785898 UOL785893:UOL785898 UYH785893:UYH785898 VID785893:VID785898 VRZ785893:VRZ785898 WBV785893:WBV785898 WLR785893:WLR785898 WVN785893:WVN785898 F851429:F851434 JB851429:JB851434 SX851429:SX851434 ACT851429:ACT851434 AMP851429:AMP851434 AWL851429:AWL851434 BGH851429:BGH851434 BQD851429:BQD851434 BZZ851429:BZZ851434 CJV851429:CJV851434 CTR851429:CTR851434 DDN851429:DDN851434 DNJ851429:DNJ851434 DXF851429:DXF851434 EHB851429:EHB851434 EQX851429:EQX851434 FAT851429:FAT851434 FKP851429:FKP851434 FUL851429:FUL851434 GEH851429:GEH851434 GOD851429:GOD851434 GXZ851429:GXZ851434 HHV851429:HHV851434 HRR851429:HRR851434 IBN851429:IBN851434 ILJ851429:ILJ851434 IVF851429:IVF851434 JFB851429:JFB851434 JOX851429:JOX851434 JYT851429:JYT851434 KIP851429:KIP851434 KSL851429:KSL851434 LCH851429:LCH851434 LMD851429:LMD851434 LVZ851429:LVZ851434 MFV851429:MFV851434 MPR851429:MPR851434 MZN851429:MZN851434 NJJ851429:NJJ851434 NTF851429:NTF851434 ODB851429:ODB851434 OMX851429:OMX851434 OWT851429:OWT851434 PGP851429:PGP851434 PQL851429:PQL851434 QAH851429:QAH851434 QKD851429:QKD851434 QTZ851429:QTZ851434 RDV851429:RDV851434 RNR851429:RNR851434 RXN851429:RXN851434 SHJ851429:SHJ851434 SRF851429:SRF851434 TBB851429:TBB851434 TKX851429:TKX851434 TUT851429:TUT851434 UEP851429:UEP851434 UOL851429:UOL851434 UYH851429:UYH851434 VID851429:VID851434 VRZ851429:VRZ851434 WBV851429:WBV851434 WLR851429:WLR851434 WVN851429:WVN851434 F916965:F916970 JB916965:JB916970 SX916965:SX916970 ACT916965:ACT916970 AMP916965:AMP916970 AWL916965:AWL916970 BGH916965:BGH916970 BQD916965:BQD916970 BZZ916965:BZZ916970 CJV916965:CJV916970 CTR916965:CTR916970 DDN916965:DDN916970 DNJ916965:DNJ916970 DXF916965:DXF916970 EHB916965:EHB916970 EQX916965:EQX916970 FAT916965:FAT916970 FKP916965:FKP916970 FUL916965:FUL916970 GEH916965:GEH916970 GOD916965:GOD916970 GXZ916965:GXZ916970 HHV916965:HHV916970 HRR916965:HRR916970 IBN916965:IBN916970 ILJ916965:ILJ916970 IVF916965:IVF916970 JFB916965:JFB916970 JOX916965:JOX916970 JYT916965:JYT916970 KIP916965:KIP916970 KSL916965:KSL916970 LCH916965:LCH916970 LMD916965:LMD916970 LVZ916965:LVZ916970 MFV916965:MFV916970 MPR916965:MPR916970 MZN916965:MZN916970 NJJ916965:NJJ916970 NTF916965:NTF916970 ODB916965:ODB916970 OMX916965:OMX916970 OWT916965:OWT916970 PGP916965:PGP916970 PQL916965:PQL916970 QAH916965:QAH916970 QKD916965:QKD916970 QTZ916965:QTZ916970 RDV916965:RDV916970 RNR916965:RNR916970 RXN916965:RXN916970 SHJ916965:SHJ916970 SRF916965:SRF916970 TBB916965:TBB916970 TKX916965:TKX916970 TUT916965:TUT916970 UEP916965:UEP916970 UOL916965:UOL916970 UYH916965:UYH916970 VID916965:VID916970 VRZ916965:VRZ916970 WBV916965:WBV916970 WLR916965:WLR916970 WVN916965:WVN916970 F982501:F982506 JB982501:JB982506 SX982501:SX982506 ACT982501:ACT982506 AMP982501:AMP982506 AWL982501:AWL982506 BGH982501:BGH982506 BQD982501:BQD982506 BZZ982501:BZZ982506 CJV982501:CJV982506 CTR982501:CTR982506 DDN982501:DDN982506 DNJ982501:DNJ982506 DXF982501:DXF982506 EHB982501:EHB982506 EQX982501:EQX982506 FAT982501:FAT982506 FKP982501:FKP982506 FUL982501:FUL982506 GEH982501:GEH982506 GOD982501:GOD982506 GXZ982501:GXZ982506 HHV982501:HHV982506 HRR982501:HRR982506 IBN982501:IBN982506 ILJ982501:ILJ982506 IVF982501:IVF982506 JFB982501:JFB982506 JOX982501:JOX982506 JYT982501:JYT982506 KIP982501:KIP982506 KSL982501:KSL982506 LCH982501:LCH982506 LMD982501:LMD982506 LVZ982501:LVZ982506 MFV982501:MFV982506 MPR982501:MPR982506 MZN982501:MZN982506 NJJ982501:NJJ982506 NTF982501:NTF982506 ODB982501:ODB982506 OMX982501:OMX982506 OWT982501:OWT982506 PGP982501:PGP982506 PQL982501:PQL982506 QAH982501:QAH982506 QKD982501:QKD982506 QTZ982501:QTZ982506 RDV982501:RDV982506 RNR982501:RNR982506 RXN982501:RXN982506 SHJ982501:SHJ982506 SRF982501:SRF982506 TBB982501:TBB982506 TKX982501:TKX982506 TUT982501:TUT982506 UEP982501:UEP982506 UOL982501:UOL982506 UYH982501:UYH982506 VID982501:VID982506 VRZ982501:VRZ982506 WBV982501:WBV982506 WLR982501:WLR982506 WVN982501:WVN982506 WVN982476:WVN982499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4972:F64995 JB64972:JB64995 SX64972:SX64995 ACT64972:ACT64995 AMP64972:AMP64995 AWL64972:AWL64995 BGH64972:BGH64995 BQD64972:BQD64995 BZZ64972:BZZ64995 CJV64972:CJV64995 CTR64972:CTR64995 DDN64972:DDN64995 DNJ64972:DNJ64995 DXF64972:DXF64995 EHB64972:EHB64995 EQX64972:EQX64995 FAT64972:FAT64995 FKP64972:FKP64995 FUL64972:FUL64995 GEH64972:GEH64995 GOD64972:GOD64995 GXZ64972:GXZ64995 HHV64972:HHV64995 HRR64972:HRR64995 IBN64972:IBN64995 ILJ64972:ILJ64995 IVF64972:IVF64995 JFB64972:JFB64995 JOX64972:JOX64995 JYT64972:JYT64995 KIP64972:KIP64995 KSL64972:KSL64995 LCH64972:LCH64995 LMD64972:LMD64995 LVZ64972:LVZ64995 MFV64972:MFV64995 MPR64972:MPR64995 MZN64972:MZN64995 NJJ64972:NJJ64995 NTF64972:NTF64995 ODB64972:ODB64995 OMX64972:OMX64995 OWT64972:OWT64995 PGP64972:PGP64995 PQL64972:PQL64995 QAH64972:QAH64995 QKD64972:QKD64995 QTZ64972:QTZ64995 RDV64972:RDV64995 RNR64972:RNR64995 RXN64972:RXN64995 SHJ64972:SHJ64995 SRF64972:SRF64995 TBB64972:TBB64995 TKX64972:TKX64995 TUT64972:TUT64995 UEP64972:UEP64995 UOL64972:UOL64995 UYH64972:UYH64995 VID64972:VID64995 VRZ64972:VRZ64995 WBV64972:WBV64995 WLR64972:WLR64995 WVN64972:WVN64995 F130508:F130531 JB130508:JB130531 SX130508:SX130531 ACT130508:ACT130531 AMP130508:AMP130531 AWL130508:AWL130531 BGH130508:BGH130531 BQD130508:BQD130531 BZZ130508:BZZ130531 CJV130508:CJV130531 CTR130508:CTR130531 DDN130508:DDN130531 DNJ130508:DNJ130531 DXF130508:DXF130531 EHB130508:EHB130531 EQX130508:EQX130531 FAT130508:FAT130531 FKP130508:FKP130531 FUL130508:FUL130531 GEH130508:GEH130531 GOD130508:GOD130531 GXZ130508:GXZ130531 HHV130508:HHV130531 HRR130508:HRR130531 IBN130508:IBN130531 ILJ130508:ILJ130531 IVF130508:IVF130531 JFB130508:JFB130531 JOX130508:JOX130531 JYT130508:JYT130531 KIP130508:KIP130531 KSL130508:KSL130531 LCH130508:LCH130531 LMD130508:LMD130531 LVZ130508:LVZ130531 MFV130508:MFV130531 MPR130508:MPR130531 MZN130508:MZN130531 NJJ130508:NJJ130531 NTF130508:NTF130531 ODB130508:ODB130531 OMX130508:OMX130531 OWT130508:OWT130531 PGP130508:PGP130531 PQL130508:PQL130531 QAH130508:QAH130531 QKD130508:QKD130531 QTZ130508:QTZ130531 RDV130508:RDV130531 RNR130508:RNR130531 RXN130508:RXN130531 SHJ130508:SHJ130531 SRF130508:SRF130531 TBB130508:TBB130531 TKX130508:TKX130531 TUT130508:TUT130531 UEP130508:UEP130531 UOL130508:UOL130531 UYH130508:UYH130531 VID130508:VID130531 VRZ130508:VRZ130531 WBV130508:WBV130531 WLR130508:WLR130531 WVN130508:WVN130531 F196044:F196067 JB196044:JB196067 SX196044:SX196067 ACT196044:ACT196067 AMP196044:AMP196067 AWL196044:AWL196067 BGH196044:BGH196067 BQD196044:BQD196067 BZZ196044:BZZ196067 CJV196044:CJV196067 CTR196044:CTR196067 DDN196044:DDN196067 DNJ196044:DNJ196067 DXF196044:DXF196067 EHB196044:EHB196067 EQX196044:EQX196067 FAT196044:FAT196067 FKP196044:FKP196067 FUL196044:FUL196067 GEH196044:GEH196067 GOD196044:GOD196067 GXZ196044:GXZ196067 HHV196044:HHV196067 HRR196044:HRR196067 IBN196044:IBN196067 ILJ196044:ILJ196067 IVF196044:IVF196067 JFB196044:JFB196067 JOX196044:JOX196067 JYT196044:JYT196067 KIP196044:KIP196067 KSL196044:KSL196067 LCH196044:LCH196067 LMD196044:LMD196067 LVZ196044:LVZ196067 MFV196044:MFV196067 MPR196044:MPR196067 MZN196044:MZN196067 NJJ196044:NJJ196067 NTF196044:NTF196067 ODB196044:ODB196067 OMX196044:OMX196067 OWT196044:OWT196067 PGP196044:PGP196067 PQL196044:PQL196067 QAH196044:QAH196067 QKD196044:QKD196067 QTZ196044:QTZ196067 RDV196044:RDV196067 RNR196044:RNR196067 RXN196044:RXN196067 SHJ196044:SHJ196067 SRF196044:SRF196067 TBB196044:TBB196067 TKX196044:TKX196067 TUT196044:TUT196067 UEP196044:UEP196067 UOL196044:UOL196067 UYH196044:UYH196067 VID196044:VID196067 VRZ196044:VRZ196067 WBV196044:WBV196067 WLR196044:WLR196067 WVN196044:WVN196067 F261580:F261603 JB261580:JB261603 SX261580:SX261603 ACT261580:ACT261603 AMP261580:AMP261603 AWL261580:AWL261603 BGH261580:BGH261603 BQD261580:BQD261603 BZZ261580:BZZ261603 CJV261580:CJV261603 CTR261580:CTR261603 DDN261580:DDN261603 DNJ261580:DNJ261603 DXF261580:DXF261603 EHB261580:EHB261603 EQX261580:EQX261603 FAT261580:FAT261603 FKP261580:FKP261603 FUL261580:FUL261603 GEH261580:GEH261603 GOD261580:GOD261603 GXZ261580:GXZ261603 HHV261580:HHV261603 HRR261580:HRR261603 IBN261580:IBN261603 ILJ261580:ILJ261603 IVF261580:IVF261603 JFB261580:JFB261603 JOX261580:JOX261603 JYT261580:JYT261603 KIP261580:KIP261603 KSL261580:KSL261603 LCH261580:LCH261603 LMD261580:LMD261603 LVZ261580:LVZ261603 MFV261580:MFV261603 MPR261580:MPR261603 MZN261580:MZN261603 NJJ261580:NJJ261603 NTF261580:NTF261603 ODB261580:ODB261603 OMX261580:OMX261603 OWT261580:OWT261603 PGP261580:PGP261603 PQL261580:PQL261603 QAH261580:QAH261603 QKD261580:QKD261603 QTZ261580:QTZ261603 RDV261580:RDV261603 RNR261580:RNR261603 RXN261580:RXN261603 SHJ261580:SHJ261603 SRF261580:SRF261603 TBB261580:TBB261603 TKX261580:TKX261603 TUT261580:TUT261603 UEP261580:UEP261603 UOL261580:UOL261603 UYH261580:UYH261603 VID261580:VID261603 VRZ261580:VRZ261603 WBV261580:WBV261603 WLR261580:WLR261603 WVN261580:WVN261603 F327116:F327139 JB327116:JB327139 SX327116:SX327139 ACT327116:ACT327139 AMP327116:AMP327139 AWL327116:AWL327139 BGH327116:BGH327139 BQD327116:BQD327139 BZZ327116:BZZ327139 CJV327116:CJV327139 CTR327116:CTR327139 DDN327116:DDN327139 DNJ327116:DNJ327139 DXF327116:DXF327139 EHB327116:EHB327139 EQX327116:EQX327139 FAT327116:FAT327139 FKP327116:FKP327139 FUL327116:FUL327139 GEH327116:GEH327139 GOD327116:GOD327139 GXZ327116:GXZ327139 HHV327116:HHV327139 HRR327116:HRR327139 IBN327116:IBN327139 ILJ327116:ILJ327139 IVF327116:IVF327139 JFB327116:JFB327139 JOX327116:JOX327139 JYT327116:JYT327139 KIP327116:KIP327139 KSL327116:KSL327139 LCH327116:LCH327139 LMD327116:LMD327139 LVZ327116:LVZ327139 MFV327116:MFV327139 MPR327116:MPR327139 MZN327116:MZN327139 NJJ327116:NJJ327139 NTF327116:NTF327139 ODB327116:ODB327139 OMX327116:OMX327139 OWT327116:OWT327139 PGP327116:PGP327139 PQL327116:PQL327139 QAH327116:QAH327139 QKD327116:QKD327139 QTZ327116:QTZ327139 RDV327116:RDV327139 RNR327116:RNR327139 RXN327116:RXN327139 SHJ327116:SHJ327139 SRF327116:SRF327139 TBB327116:TBB327139 TKX327116:TKX327139 TUT327116:TUT327139 UEP327116:UEP327139 UOL327116:UOL327139 UYH327116:UYH327139 VID327116:VID327139 VRZ327116:VRZ327139 WBV327116:WBV327139 WLR327116:WLR327139 WVN327116:WVN327139 F392652:F392675 JB392652:JB392675 SX392652:SX392675 ACT392652:ACT392675 AMP392652:AMP392675 AWL392652:AWL392675 BGH392652:BGH392675 BQD392652:BQD392675 BZZ392652:BZZ392675 CJV392652:CJV392675 CTR392652:CTR392675 DDN392652:DDN392675 DNJ392652:DNJ392675 DXF392652:DXF392675 EHB392652:EHB392675 EQX392652:EQX392675 FAT392652:FAT392675 FKP392652:FKP392675 FUL392652:FUL392675 GEH392652:GEH392675 GOD392652:GOD392675 GXZ392652:GXZ392675 HHV392652:HHV392675 HRR392652:HRR392675 IBN392652:IBN392675 ILJ392652:ILJ392675 IVF392652:IVF392675 JFB392652:JFB392675 JOX392652:JOX392675 JYT392652:JYT392675 KIP392652:KIP392675 KSL392652:KSL392675 LCH392652:LCH392675 LMD392652:LMD392675 LVZ392652:LVZ392675 MFV392652:MFV392675 MPR392652:MPR392675 MZN392652:MZN392675 NJJ392652:NJJ392675 NTF392652:NTF392675 ODB392652:ODB392675 OMX392652:OMX392675 OWT392652:OWT392675 PGP392652:PGP392675 PQL392652:PQL392675 QAH392652:QAH392675 QKD392652:QKD392675 QTZ392652:QTZ392675 RDV392652:RDV392675 RNR392652:RNR392675 RXN392652:RXN392675 SHJ392652:SHJ392675 SRF392652:SRF392675 TBB392652:TBB392675 TKX392652:TKX392675 TUT392652:TUT392675 UEP392652:UEP392675 UOL392652:UOL392675 UYH392652:UYH392675 VID392652:VID392675 VRZ392652:VRZ392675 WBV392652:WBV392675 WLR392652:WLR392675 WVN392652:WVN392675 F458188:F458211 JB458188:JB458211 SX458188:SX458211 ACT458188:ACT458211 AMP458188:AMP458211 AWL458188:AWL458211 BGH458188:BGH458211 BQD458188:BQD458211 BZZ458188:BZZ458211 CJV458188:CJV458211 CTR458188:CTR458211 DDN458188:DDN458211 DNJ458188:DNJ458211 DXF458188:DXF458211 EHB458188:EHB458211 EQX458188:EQX458211 FAT458188:FAT458211 FKP458188:FKP458211 FUL458188:FUL458211 GEH458188:GEH458211 GOD458188:GOD458211 GXZ458188:GXZ458211 HHV458188:HHV458211 HRR458188:HRR458211 IBN458188:IBN458211 ILJ458188:ILJ458211 IVF458188:IVF458211 JFB458188:JFB458211 JOX458188:JOX458211 JYT458188:JYT458211 KIP458188:KIP458211 KSL458188:KSL458211 LCH458188:LCH458211 LMD458188:LMD458211 LVZ458188:LVZ458211 MFV458188:MFV458211 MPR458188:MPR458211 MZN458188:MZN458211 NJJ458188:NJJ458211 NTF458188:NTF458211 ODB458188:ODB458211 OMX458188:OMX458211 OWT458188:OWT458211 PGP458188:PGP458211 PQL458188:PQL458211 QAH458188:QAH458211 QKD458188:QKD458211 QTZ458188:QTZ458211 RDV458188:RDV458211 RNR458188:RNR458211 RXN458188:RXN458211 SHJ458188:SHJ458211 SRF458188:SRF458211 TBB458188:TBB458211 TKX458188:TKX458211 TUT458188:TUT458211 UEP458188:UEP458211 UOL458188:UOL458211 UYH458188:UYH458211 VID458188:VID458211 VRZ458188:VRZ458211 WBV458188:WBV458211 WLR458188:WLR458211 WVN458188:WVN458211 F523724:F523747 JB523724:JB523747 SX523724:SX523747 ACT523724:ACT523747 AMP523724:AMP523747 AWL523724:AWL523747 BGH523724:BGH523747 BQD523724:BQD523747 BZZ523724:BZZ523747 CJV523724:CJV523747 CTR523724:CTR523747 DDN523724:DDN523747 DNJ523724:DNJ523747 DXF523724:DXF523747 EHB523724:EHB523747 EQX523724:EQX523747 FAT523724:FAT523747 FKP523724:FKP523747 FUL523724:FUL523747 GEH523724:GEH523747 GOD523724:GOD523747 GXZ523724:GXZ523747 HHV523724:HHV523747 HRR523724:HRR523747 IBN523724:IBN523747 ILJ523724:ILJ523747 IVF523724:IVF523747 JFB523724:JFB523747 JOX523724:JOX523747 JYT523724:JYT523747 KIP523724:KIP523747 KSL523724:KSL523747 LCH523724:LCH523747 LMD523724:LMD523747 LVZ523724:LVZ523747 MFV523724:MFV523747 MPR523724:MPR523747 MZN523724:MZN523747 NJJ523724:NJJ523747 NTF523724:NTF523747 ODB523724:ODB523747 OMX523724:OMX523747 OWT523724:OWT523747 PGP523724:PGP523747 PQL523724:PQL523747 QAH523724:QAH523747 QKD523724:QKD523747 QTZ523724:QTZ523747 RDV523724:RDV523747 RNR523724:RNR523747 RXN523724:RXN523747 SHJ523724:SHJ523747 SRF523724:SRF523747 TBB523724:TBB523747 TKX523724:TKX523747 TUT523724:TUT523747 UEP523724:UEP523747 UOL523724:UOL523747 UYH523724:UYH523747 VID523724:VID523747 VRZ523724:VRZ523747 WBV523724:WBV523747 WLR523724:WLR523747 WVN523724:WVN523747 F589260:F589283 JB589260:JB589283 SX589260:SX589283 ACT589260:ACT589283 AMP589260:AMP589283 AWL589260:AWL589283 BGH589260:BGH589283 BQD589260:BQD589283 BZZ589260:BZZ589283 CJV589260:CJV589283 CTR589260:CTR589283 DDN589260:DDN589283 DNJ589260:DNJ589283 DXF589260:DXF589283 EHB589260:EHB589283 EQX589260:EQX589283 FAT589260:FAT589283 FKP589260:FKP589283 FUL589260:FUL589283 GEH589260:GEH589283 GOD589260:GOD589283 GXZ589260:GXZ589283 HHV589260:HHV589283 HRR589260:HRR589283 IBN589260:IBN589283 ILJ589260:ILJ589283 IVF589260:IVF589283 JFB589260:JFB589283 JOX589260:JOX589283 JYT589260:JYT589283 KIP589260:KIP589283 KSL589260:KSL589283 LCH589260:LCH589283 LMD589260:LMD589283 LVZ589260:LVZ589283 MFV589260:MFV589283 MPR589260:MPR589283 MZN589260:MZN589283 NJJ589260:NJJ589283 NTF589260:NTF589283 ODB589260:ODB589283 OMX589260:OMX589283 OWT589260:OWT589283 PGP589260:PGP589283 PQL589260:PQL589283 QAH589260:QAH589283 QKD589260:QKD589283 QTZ589260:QTZ589283 RDV589260:RDV589283 RNR589260:RNR589283 RXN589260:RXN589283 SHJ589260:SHJ589283 SRF589260:SRF589283 TBB589260:TBB589283 TKX589260:TKX589283 TUT589260:TUT589283 UEP589260:UEP589283 UOL589260:UOL589283 UYH589260:UYH589283 VID589260:VID589283 VRZ589260:VRZ589283 WBV589260:WBV589283 WLR589260:WLR589283 WVN589260:WVN589283 F654796:F654819 JB654796:JB654819 SX654796:SX654819 ACT654796:ACT654819 AMP654796:AMP654819 AWL654796:AWL654819 BGH654796:BGH654819 BQD654796:BQD654819 BZZ654796:BZZ654819 CJV654796:CJV654819 CTR654796:CTR654819 DDN654796:DDN654819 DNJ654796:DNJ654819 DXF654796:DXF654819 EHB654796:EHB654819 EQX654796:EQX654819 FAT654796:FAT654819 FKP654796:FKP654819 FUL654796:FUL654819 GEH654796:GEH654819 GOD654796:GOD654819 GXZ654796:GXZ654819 HHV654796:HHV654819 HRR654796:HRR654819 IBN654796:IBN654819 ILJ654796:ILJ654819 IVF654796:IVF654819 JFB654796:JFB654819 JOX654796:JOX654819 JYT654796:JYT654819 KIP654796:KIP654819 KSL654796:KSL654819 LCH654796:LCH654819 LMD654796:LMD654819 LVZ654796:LVZ654819 MFV654796:MFV654819 MPR654796:MPR654819 MZN654796:MZN654819 NJJ654796:NJJ654819 NTF654796:NTF654819 ODB654796:ODB654819 OMX654796:OMX654819 OWT654796:OWT654819 PGP654796:PGP654819 PQL654796:PQL654819 QAH654796:QAH654819 QKD654796:QKD654819 QTZ654796:QTZ654819 RDV654796:RDV654819 RNR654796:RNR654819 RXN654796:RXN654819 SHJ654796:SHJ654819 SRF654796:SRF654819 TBB654796:TBB654819 TKX654796:TKX654819 TUT654796:TUT654819 UEP654796:UEP654819 UOL654796:UOL654819 UYH654796:UYH654819 VID654796:VID654819 VRZ654796:VRZ654819 WBV654796:WBV654819 WLR654796:WLR654819 WVN654796:WVN654819 F720332:F720355 JB720332:JB720355 SX720332:SX720355 ACT720332:ACT720355 AMP720332:AMP720355 AWL720332:AWL720355 BGH720332:BGH720355 BQD720332:BQD720355 BZZ720332:BZZ720355 CJV720332:CJV720355 CTR720332:CTR720355 DDN720332:DDN720355 DNJ720332:DNJ720355 DXF720332:DXF720355 EHB720332:EHB720355 EQX720332:EQX720355 FAT720332:FAT720355 FKP720332:FKP720355 FUL720332:FUL720355 GEH720332:GEH720355 GOD720332:GOD720355 GXZ720332:GXZ720355 HHV720332:HHV720355 HRR720332:HRR720355 IBN720332:IBN720355 ILJ720332:ILJ720355 IVF720332:IVF720355 JFB720332:JFB720355 JOX720332:JOX720355 JYT720332:JYT720355 KIP720332:KIP720355 KSL720332:KSL720355 LCH720332:LCH720355 LMD720332:LMD720355 LVZ720332:LVZ720355 MFV720332:MFV720355 MPR720332:MPR720355 MZN720332:MZN720355 NJJ720332:NJJ720355 NTF720332:NTF720355 ODB720332:ODB720355 OMX720332:OMX720355 OWT720332:OWT720355 PGP720332:PGP720355 PQL720332:PQL720355 QAH720332:QAH720355 QKD720332:QKD720355 QTZ720332:QTZ720355 RDV720332:RDV720355 RNR720332:RNR720355 RXN720332:RXN720355 SHJ720332:SHJ720355 SRF720332:SRF720355 TBB720332:TBB720355 TKX720332:TKX720355 TUT720332:TUT720355 UEP720332:UEP720355 UOL720332:UOL720355 UYH720332:UYH720355 VID720332:VID720355 VRZ720332:VRZ720355 WBV720332:WBV720355 WLR720332:WLR720355 WVN720332:WVN720355 F785868:F785891 JB785868:JB785891 SX785868:SX785891 ACT785868:ACT785891 AMP785868:AMP785891 AWL785868:AWL785891 BGH785868:BGH785891 BQD785868:BQD785891 BZZ785868:BZZ785891 CJV785868:CJV785891 CTR785868:CTR785891 DDN785868:DDN785891 DNJ785868:DNJ785891 DXF785868:DXF785891 EHB785868:EHB785891 EQX785868:EQX785891 FAT785868:FAT785891 FKP785868:FKP785891 FUL785868:FUL785891 GEH785868:GEH785891 GOD785868:GOD785891 GXZ785868:GXZ785891 HHV785868:HHV785891 HRR785868:HRR785891 IBN785868:IBN785891 ILJ785868:ILJ785891 IVF785868:IVF785891 JFB785868:JFB785891 JOX785868:JOX785891 JYT785868:JYT785891 KIP785868:KIP785891 KSL785868:KSL785891 LCH785868:LCH785891 LMD785868:LMD785891 LVZ785868:LVZ785891 MFV785868:MFV785891 MPR785868:MPR785891 MZN785868:MZN785891 NJJ785868:NJJ785891 NTF785868:NTF785891 ODB785868:ODB785891 OMX785868:OMX785891 OWT785868:OWT785891 PGP785868:PGP785891 PQL785868:PQL785891 QAH785868:QAH785891 QKD785868:QKD785891 QTZ785868:QTZ785891 RDV785868:RDV785891 RNR785868:RNR785891 RXN785868:RXN785891 SHJ785868:SHJ785891 SRF785868:SRF785891 TBB785868:TBB785891 TKX785868:TKX785891 TUT785868:TUT785891 UEP785868:UEP785891 UOL785868:UOL785891 UYH785868:UYH785891 VID785868:VID785891 VRZ785868:VRZ785891 WBV785868:WBV785891 WLR785868:WLR785891 WVN785868:WVN785891 F851404:F851427 JB851404:JB851427 SX851404:SX851427 ACT851404:ACT851427 AMP851404:AMP851427 AWL851404:AWL851427 BGH851404:BGH851427 BQD851404:BQD851427 BZZ851404:BZZ851427 CJV851404:CJV851427 CTR851404:CTR851427 DDN851404:DDN851427 DNJ851404:DNJ851427 DXF851404:DXF851427 EHB851404:EHB851427 EQX851404:EQX851427 FAT851404:FAT851427 FKP851404:FKP851427 FUL851404:FUL851427 GEH851404:GEH851427 GOD851404:GOD851427 GXZ851404:GXZ851427 HHV851404:HHV851427 HRR851404:HRR851427 IBN851404:IBN851427 ILJ851404:ILJ851427 IVF851404:IVF851427 JFB851404:JFB851427 JOX851404:JOX851427 JYT851404:JYT851427 KIP851404:KIP851427 KSL851404:KSL851427 LCH851404:LCH851427 LMD851404:LMD851427 LVZ851404:LVZ851427 MFV851404:MFV851427 MPR851404:MPR851427 MZN851404:MZN851427 NJJ851404:NJJ851427 NTF851404:NTF851427 ODB851404:ODB851427 OMX851404:OMX851427 OWT851404:OWT851427 PGP851404:PGP851427 PQL851404:PQL851427 QAH851404:QAH851427 QKD851404:QKD851427 QTZ851404:QTZ851427 RDV851404:RDV851427 RNR851404:RNR851427 RXN851404:RXN851427 SHJ851404:SHJ851427 SRF851404:SRF851427 TBB851404:TBB851427 TKX851404:TKX851427 TUT851404:TUT851427 UEP851404:UEP851427 UOL851404:UOL851427 UYH851404:UYH851427 VID851404:VID851427 VRZ851404:VRZ851427 WBV851404:WBV851427 WLR851404:WLR851427 WVN851404:WVN851427 F916940:F916963 JB916940:JB916963 SX916940:SX916963 ACT916940:ACT916963 AMP916940:AMP916963 AWL916940:AWL916963 BGH916940:BGH916963 BQD916940:BQD916963 BZZ916940:BZZ916963 CJV916940:CJV916963 CTR916940:CTR916963 DDN916940:DDN916963 DNJ916940:DNJ916963 DXF916940:DXF916963 EHB916940:EHB916963 EQX916940:EQX916963 FAT916940:FAT916963 FKP916940:FKP916963 FUL916940:FUL916963 GEH916940:GEH916963 GOD916940:GOD916963 GXZ916940:GXZ916963 HHV916940:HHV916963 HRR916940:HRR916963 IBN916940:IBN916963 ILJ916940:ILJ916963 IVF916940:IVF916963 JFB916940:JFB916963 JOX916940:JOX916963 JYT916940:JYT916963 KIP916940:KIP916963 KSL916940:KSL916963 LCH916940:LCH916963 LMD916940:LMD916963 LVZ916940:LVZ916963 MFV916940:MFV916963 MPR916940:MPR916963 MZN916940:MZN916963 NJJ916940:NJJ916963 NTF916940:NTF916963 ODB916940:ODB916963 OMX916940:OMX916963 OWT916940:OWT916963 PGP916940:PGP916963 PQL916940:PQL916963 QAH916940:QAH916963 QKD916940:QKD916963 QTZ916940:QTZ916963 RDV916940:RDV916963 RNR916940:RNR916963 RXN916940:RXN916963 SHJ916940:SHJ916963 SRF916940:SRF916963 TBB916940:TBB916963 TKX916940:TKX916963 TUT916940:TUT916963 UEP916940:UEP916963 UOL916940:UOL916963 UYH916940:UYH916963 VID916940:VID916963 VRZ916940:VRZ916963 WBV916940:WBV916963 WLR916940:WLR916963 WVN916940:WVN916963 F982476:F982499 JB982476:JB982499 SX982476:SX982499 ACT982476:ACT982499 AMP982476:AMP982499 AWL982476:AWL982499 BGH982476:BGH982499 BQD982476:BQD982499 BZZ982476:BZZ982499 CJV982476:CJV982499 CTR982476:CTR982499 DDN982476:DDN982499 DNJ982476:DNJ982499 DXF982476:DXF982499 EHB982476:EHB982499 EQX982476:EQX982499 FAT982476:FAT982499 FKP982476:FKP982499 FUL982476:FUL982499 GEH982476:GEH982499 GOD982476:GOD982499 GXZ982476:GXZ982499 HHV982476:HHV982499 HRR982476:HRR982499 IBN982476:IBN982499 ILJ982476:ILJ982499 IVF982476:IVF982499 JFB982476:JFB982499 JOX982476:JOX982499 JYT982476:JYT982499 KIP982476:KIP982499 KSL982476:KSL982499 LCH982476:LCH982499 LMD982476:LMD982499 LVZ982476:LVZ982499 MFV982476:MFV982499 MPR982476:MPR982499 MZN982476:MZN982499 NJJ982476:NJJ982499 NTF982476:NTF982499 ODB982476:ODB982499 OMX982476:OMX982499 OWT982476:OWT982499 PGP982476:PGP982499 PQL982476:PQL982499 QAH982476:QAH982499 QKD982476:QKD982499 QTZ982476:QTZ982499 RDV982476:RDV982499 RNR982476:RNR982499 RXN982476:RXN982499 SHJ982476:SHJ982499 SRF982476:SRF982499 TBB982476:TBB982499 TKX982476:TKX982499 TUT982476:TUT982499 UEP982476:UEP982499 UOL982476:UOL982499 UYH982476:UYH982499 VID982476:VID982499 VRZ982476:VRZ982499 WBV982476:WBV982499 F28:F33 F3:F26">
      <formula1>$AK$3:$AK$31</formula1>
    </dataValidation>
    <dataValidation type="list" allowBlank="1" showInputMessage="1" showErrorMessage="1" sqref="WVN982507:WVN983177 JB34:JB137 SX34:SX137 ACT34:ACT137 AMP34:AMP137 AWL34:AWL137 BGH34:BGH137 BQD34:BQD137 BZZ34:BZZ137 CJV34:CJV137 CTR34:CTR137 DDN34:DDN137 DNJ34:DNJ137 DXF34:DXF137 EHB34:EHB137 EQX34:EQX137 FAT34:FAT137 FKP34:FKP137 FUL34:FUL137 GEH34:GEH137 GOD34:GOD137 GXZ34:GXZ137 HHV34:HHV137 HRR34:HRR137 IBN34:IBN137 ILJ34:ILJ137 IVF34:IVF137 JFB34:JFB137 JOX34:JOX137 JYT34:JYT137 KIP34:KIP137 KSL34:KSL137 LCH34:LCH137 LMD34:LMD137 LVZ34:LVZ137 MFV34:MFV137 MPR34:MPR137 MZN34:MZN137 NJJ34:NJJ137 NTF34:NTF137 ODB34:ODB137 OMX34:OMX137 OWT34:OWT137 PGP34:PGP137 PQL34:PQL137 QAH34:QAH137 QKD34:QKD137 QTZ34:QTZ137 RDV34:RDV137 RNR34:RNR137 RXN34:RXN137 SHJ34:SHJ137 SRF34:SRF137 TBB34:TBB137 TKX34:TKX137 TUT34:TUT137 UEP34:UEP137 UOL34:UOL137 UYH34:UYH137 VID34:VID137 VRZ34:VRZ137 WBV34:WBV137 WLR34:WLR137 WVN34:WVN137 F65003:F65673 JB65003:JB65673 SX65003:SX65673 ACT65003:ACT65673 AMP65003:AMP65673 AWL65003:AWL65673 BGH65003:BGH65673 BQD65003:BQD65673 BZZ65003:BZZ65673 CJV65003:CJV65673 CTR65003:CTR65673 DDN65003:DDN65673 DNJ65003:DNJ65673 DXF65003:DXF65673 EHB65003:EHB65673 EQX65003:EQX65673 FAT65003:FAT65673 FKP65003:FKP65673 FUL65003:FUL65673 GEH65003:GEH65673 GOD65003:GOD65673 GXZ65003:GXZ65673 HHV65003:HHV65673 HRR65003:HRR65673 IBN65003:IBN65673 ILJ65003:ILJ65673 IVF65003:IVF65673 JFB65003:JFB65673 JOX65003:JOX65673 JYT65003:JYT65673 KIP65003:KIP65673 KSL65003:KSL65673 LCH65003:LCH65673 LMD65003:LMD65673 LVZ65003:LVZ65673 MFV65003:MFV65673 MPR65003:MPR65673 MZN65003:MZN65673 NJJ65003:NJJ65673 NTF65003:NTF65673 ODB65003:ODB65673 OMX65003:OMX65673 OWT65003:OWT65673 PGP65003:PGP65673 PQL65003:PQL65673 QAH65003:QAH65673 QKD65003:QKD65673 QTZ65003:QTZ65673 RDV65003:RDV65673 RNR65003:RNR65673 RXN65003:RXN65673 SHJ65003:SHJ65673 SRF65003:SRF65673 TBB65003:TBB65673 TKX65003:TKX65673 TUT65003:TUT65673 UEP65003:UEP65673 UOL65003:UOL65673 UYH65003:UYH65673 VID65003:VID65673 VRZ65003:VRZ65673 WBV65003:WBV65673 WLR65003:WLR65673 WVN65003:WVN65673 F130539:F131209 JB130539:JB131209 SX130539:SX131209 ACT130539:ACT131209 AMP130539:AMP131209 AWL130539:AWL131209 BGH130539:BGH131209 BQD130539:BQD131209 BZZ130539:BZZ131209 CJV130539:CJV131209 CTR130539:CTR131209 DDN130539:DDN131209 DNJ130539:DNJ131209 DXF130539:DXF131209 EHB130539:EHB131209 EQX130539:EQX131209 FAT130539:FAT131209 FKP130539:FKP131209 FUL130539:FUL131209 GEH130539:GEH131209 GOD130539:GOD131209 GXZ130539:GXZ131209 HHV130539:HHV131209 HRR130539:HRR131209 IBN130539:IBN131209 ILJ130539:ILJ131209 IVF130539:IVF131209 JFB130539:JFB131209 JOX130539:JOX131209 JYT130539:JYT131209 KIP130539:KIP131209 KSL130539:KSL131209 LCH130539:LCH131209 LMD130539:LMD131209 LVZ130539:LVZ131209 MFV130539:MFV131209 MPR130539:MPR131209 MZN130539:MZN131209 NJJ130539:NJJ131209 NTF130539:NTF131209 ODB130539:ODB131209 OMX130539:OMX131209 OWT130539:OWT131209 PGP130539:PGP131209 PQL130539:PQL131209 QAH130539:QAH131209 QKD130539:QKD131209 QTZ130539:QTZ131209 RDV130539:RDV131209 RNR130539:RNR131209 RXN130539:RXN131209 SHJ130539:SHJ131209 SRF130539:SRF131209 TBB130539:TBB131209 TKX130539:TKX131209 TUT130539:TUT131209 UEP130539:UEP131209 UOL130539:UOL131209 UYH130539:UYH131209 VID130539:VID131209 VRZ130539:VRZ131209 WBV130539:WBV131209 WLR130539:WLR131209 WVN130539:WVN131209 F196075:F196745 JB196075:JB196745 SX196075:SX196745 ACT196075:ACT196745 AMP196075:AMP196745 AWL196075:AWL196745 BGH196075:BGH196745 BQD196075:BQD196745 BZZ196075:BZZ196745 CJV196075:CJV196745 CTR196075:CTR196745 DDN196075:DDN196745 DNJ196075:DNJ196745 DXF196075:DXF196745 EHB196075:EHB196745 EQX196075:EQX196745 FAT196075:FAT196745 FKP196075:FKP196745 FUL196075:FUL196745 GEH196075:GEH196745 GOD196075:GOD196745 GXZ196075:GXZ196745 HHV196075:HHV196745 HRR196075:HRR196745 IBN196075:IBN196745 ILJ196075:ILJ196745 IVF196075:IVF196745 JFB196075:JFB196745 JOX196075:JOX196745 JYT196075:JYT196745 KIP196075:KIP196745 KSL196075:KSL196745 LCH196075:LCH196745 LMD196075:LMD196745 LVZ196075:LVZ196745 MFV196075:MFV196745 MPR196075:MPR196745 MZN196075:MZN196745 NJJ196075:NJJ196745 NTF196075:NTF196745 ODB196075:ODB196745 OMX196075:OMX196745 OWT196075:OWT196745 PGP196075:PGP196745 PQL196075:PQL196745 QAH196075:QAH196745 QKD196075:QKD196745 QTZ196075:QTZ196745 RDV196075:RDV196745 RNR196075:RNR196745 RXN196075:RXN196745 SHJ196075:SHJ196745 SRF196075:SRF196745 TBB196075:TBB196745 TKX196075:TKX196745 TUT196075:TUT196745 UEP196075:UEP196745 UOL196075:UOL196745 UYH196075:UYH196745 VID196075:VID196745 VRZ196075:VRZ196745 WBV196075:WBV196745 WLR196075:WLR196745 WVN196075:WVN196745 F261611:F262281 JB261611:JB262281 SX261611:SX262281 ACT261611:ACT262281 AMP261611:AMP262281 AWL261611:AWL262281 BGH261611:BGH262281 BQD261611:BQD262281 BZZ261611:BZZ262281 CJV261611:CJV262281 CTR261611:CTR262281 DDN261611:DDN262281 DNJ261611:DNJ262281 DXF261611:DXF262281 EHB261611:EHB262281 EQX261611:EQX262281 FAT261611:FAT262281 FKP261611:FKP262281 FUL261611:FUL262281 GEH261611:GEH262281 GOD261611:GOD262281 GXZ261611:GXZ262281 HHV261611:HHV262281 HRR261611:HRR262281 IBN261611:IBN262281 ILJ261611:ILJ262281 IVF261611:IVF262281 JFB261611:JFB262281 JOX261611:JOX262281 JYT261611:JYT262281 KIP261611:KIP262281 KSL261611:KSL262281 LCH261611:LCH262281 LMD261611:LMD262281 LVZ261611:LVZ262281 MFV261611:MFV262281 MPR261611:MPR262281 MZN261611:MZN262281 NJJ261611:NJJ262281 NTF261611:NTF262281 ODB261611:ODB262281 OMX261611:OMX262281 OWT261611:OWT262281 PGP261611:PGP262281 PQL261611:PQL262281 QAH261611:QAH262281 QKD261611:QKD262281 QTZ261611:QTZ262281 RDV261611:RDV262281 RNR261611:RNR262281 RXN261611:RXN262281 SHJ261611:SHJ262281 SRF261611:SRF262281 TBB261611:TBB262281 TKX261611:TKX262281 TUT261611:TUT262281 UEP261611:UEP262281 UOL261611:UOL262281 UYH261611:UYH262281 VID261611:VID262281 VRZ261611:VRZ262281 WBV261611:WBV262281 WLR261611:WLR262281 WVN261611:WVN262281 F327147:F327817 JB327147:JB327817 SX327147:SX327817 ACT327147:ACT327817 AMP327147:AMP327817 AWL327147:AWL327817 BGH327147:BGH327817 BQD327147:BQD327817 BZZ327147:BZZ327817 CJV327147:CJV327817 CTR327147:CTR327817 DDN327147:DDN327817 DNJ327147:DNJ327817 DXF327147:DXF327817 EHB327147:EHB327817 EQX327147:EQX327817 FAT327147:FAT327817 FKP327147:FKP327817 FUL327147:FUL327817 GEH327147:GEH327817 GOD327147:GOD327817 GXZ327147:GXZ327817 HHV327147:HHV327817 HRR327147:HRR327817 IBN327147:IBN327817 ILJ327147:ILJ327817 IVF327147:IVF327817 JFB327147:JFB327817 JOX327147:JOX327817 JYT327147:JYT327817 KIP327147:KIP327817 KSL327147:KSL327817 LCH327147:LCH327817 LMD327147:LMD327817 LVZ327147:LVZ327817 MFV327147:MFV327817 MPR327147:MPR327817 MZN327147:MZN327817 NJJ327147:NJJ327817 NTF327147:NTF327817 ODB327147:ODB327817 OMX327147:OMX327817 OWT327147:OWT327817 PGP327147:PGP327817 PQL327147:PQL327817 QAH327147:QAH327817 QKD327147:QKD327817 QTZ327147:QTZ327817 RDV327147:RDV327817 RNR327147:RNR327817 RXN327147:RXN327817 SHJ327147:SHJ327817 SRF327147:SRF327817 TBB327147:TBB327817 TKX327147:TKX327817 TUT327147:TUT327817 UEP327147:UEP327817 UOL327147:UOL327817 UYH327147:UYH327817 VID327147:VID327817 VRZ327147:VRZ327817 WBV327147:WBV327817 WLR327147:WLR327817 WVN327147:WVN327817 F392683:F393353 JB392683:JB393353 SX392683:SX393353 ACT392683:ACT393353 AMP392683:AMP393353 AWL392683:AWL393353 BGH392683:BGH393353 BQD392683:BQD393353 BZZ392683:BZZ393353 CJV392683:CJV393353 CTR392683:CTR393353 DDN392683:DDN393353 DNJ392683:DNJ393353 DXF392683:DXF393353 EHB392683:EHB393353 EQX392683:EQX393353 FAT392683:FAT393353 FKP392683:FKP393353 FUL392683:FUL393353 GEH392683:GEH393353 GOD392683:GOD393353 GXZ392683:GXZ393353 HHV392683:HHV393353 HRR392683:HRR393353 IBN392683:IBN393353 ILJ392683:ILJ393353 IVF392683:IVF393353 JFB392683:JFB393353 JOX392683:JOX393353 JYT392683:JYT393353 KIP392683:KIP393353 KSL392683:KSL393353 LCH392683:LCH393353 LMD392683:LMD393353 LVZ392683:LVZ393353 MFV392683:MFV393353 MPR392683:MPR393353 MZN392683:MZN393353 NJJ392683:NJJ393353 NTF392683:NTF393353 ODB392683:ODB393353 OMX392683:OMX393353 OWT392683:OWT393353 PGP392683:PGP393353 PQL392683:PQL393353 QAH392683:QAH393353 QKD392683:QKD393353 QTZ392683:QTZ393353 RDV392683:RDV393353 RNR392683:RNR393353 RXN392683:RXN393353 SHJ392683:SHJ393353 SRF392683:SRF393353 TBB392683:TBB393353 TKX392683:TKX393353 TUT392683:TUT393353 UEP392683:UEP393353 UOL392683:UOL393353 UYH392683:UYH393353 VID392683:VID393353 VRZ392683:VRZ393353 WBV392683:WBV393353 WLR392683:WLR393353 WVN392683:WVN393353 F458219:F458889 JB458219:JB458889 SX458219:SX458889 ACT458219:ACT458889 AMP458219:AMP458889 AWL458219:AWL458889 BGH458219:BGH458889 BQD458219:BQD458889 BZZ458219:BZZ458889 CJV458219:CJV458889 CTR458219:CTR458889 DDN458219:DDN458889 DNJ458219:DNJ458889 DXF458219:DXF458889 EHB458219:EHB458889 EQX458219:EQX458889 FAT458219:FAT458889 FKP458219:FKP458889 FUL458219:FUL458889 GEH458219:GEH458889 GOD458219:GOD458889 GXZ458219:GXZ458889 HHV458219:HHV458889 HRR458219:HRR458889 IBN458219:IBN458889 ILJ458219:ILJ458889 IVF458219:IVF458889 JFB458219:JFB458889 JOX458219:JOX458889 JYT458219:JYT458889 KIP458219:KIP458889 KSL458219:KSL458889 LCH458219:LCH458889 LMD458219:LMD458889 LVZ458219:LVZ458889 MFV458219:MFV458889 MPR458219:MPR458889 MZN458219:MZN458889 NJJ458219:NJJ458889 NTF458219:NTF458889 ODB458219:ODB458889 OMX458219:OMX458889 OWT458219:OWT458889 PGP458219:PGP458889 PQL458219:PQL458889 QAH458219:QAH458889 QKD458219:QKD458889 QTZ458219:QTZ458889 RDV458219:RDV458889 RNR458219:RNR458889 RXN458219:RXN458889 SHJ458219:SHJ458889 SRF458219:SRF458889 TBB458219:TBB458889 TKX458219:TKX458889 TUT458219:TUT458889 UEP458219:UEP458889 UOL458219:UOL458889 UYH458219:UYH458889 VID458219:VID458889 VRZ458219:VRZ458889 WBV458219:WBV458889 WLR458219:WLR458889 WVN458219:WVN458889 F523755:F524425 JB523755:JB524425 SX523755:SX524425 ACT523755:ACT524425 AMP523755:AMP524425 AWL523755:AWL524425 BGH523755:BGH524425 BQD523755:BQD524425 BZZ523755:BZZ524425 CJV523755:CJV524425 CTR523755:CTR524425 DDN523755:DDN524425 DNJ523755:DNJ524425 DXF523755:DXF524425 EHB523755:EHB524425 EQX523755:EQX524425 FAT523755:FAT524425 FKP523755:FKP524425 FUL523755:FUL524425 GEH523755:GEH524425 GOD523755:GOD524425 GXZ523755:GXZ524425 HHV523755:HHV524425 HRR523755:HRR524425 IBN523755:IBN524425 ILJ523755:ILJ524425 IVF523755:IVF524425 JFB523755:JFB524425 JOX523755:JOX524425 JYT523755:JYT524425 KIP523755:KIP524425 KSL523755:KSL524425 LCH523755:LCH524425 LMD523755:LMD524425 LVZ523755:LVZ524425 MFV523755:MFV524425 MPR523755:MPR524425 MZN523755:MZN524425 NJJ523755:NJJ524425 NTF523755:NTF524425 ODB523755:ODB524425 OMX523755:OMX524425 OWT523755:OWT524425 PGP523755:PGP524425 PQL523755:PQL524425 QAH523755:QAH524425 QKD523755:QKD524425 QTZ523755:QTZ524425 RDV523755:RDV524425 RNR523755:RNR524425 RXN523755:RXN524425 SHJ523755:SHJ524425 SRF523755:SRF524425 TBB523755:TBB524425 TKX523755:TKX524425 TUT523755:TUT524425 UEP523755:UEP524425 UOL523755:UOL524425 UYH523755:UYH524425 VID523755:VID524425 VRZ523755:VRZ524425 WBV523755:WBV524425 WLR523755:WLR524425 WVN523755:WVN524425 F589291:F589961 JB589291:JB589961 SX589291:SX589961 ACT589291:ACT589961 AMP589291:AMP589961 AWL589291:AWL589961 BGH589291:BGH589961 BQD589291:BQD589961 BZZ589291:BZZ589961 CJV589291:CJV589961 CTR589291:CTR589961 DDN589291:DDN589961 DNJ589291:DNJ589961 DXF589291:DXF589961 EHB589291:EHB589961 EQX589291:EQX589961 FAT589291:FAT589961 FKP589291:FKP589961 FUL589291:FUL589961 GEH589291:GEH589961 GOD589291:GOD589961 GXZ589291:GXZ589961 HHV589291:HHV589961 HRR589291:HRR589961 IBN589291:IBN589961 ILJ589291:ILJ589961 IVF589291:IVF589961 JFB589291:JFB589961 JOX589291:JOX589961 JYT589291:JYT589961 KIP589291:KIP589961 KSL589291:KSL589961 LCH589291:LCH589961 LMD589291:LMD589961 LVZ589291:LVZ589961 MFV589291:MFV589961 MPR589291:MPR589961 MZN589291:MZN589961 NJJ589291:NJJ589961 NTF589291:NTF589961 ODB589291:ODB589961 OMX589291:OMX589961 OWT589291:OWT589961 PGP589291:PGP589961 PQL589291:PQL589961 QAH589291:QAH589961 QKD589291:QKD589961 QTZ589291:QTZ589961 RDV589291:RDV589961 RNR589291:RNR589961 RXN589291:RXN589961 SHJ589291:SHJ589961 SRF589291:SRF589961 TBB589291:TBB589961 TKX589291:TKX589961 TUT589291:TUT589961 UEP589291:UEP589961 UOL589291:UOL589961 UYH589291:UYH589961 VID589291:VID589961 VRZ589291:VRZ589961 WBV589291:WBV589961 WLR589291:WLR589961 WVN589291:WVN589961 F654827:F655497 JB654827:JB655497 SX654827:SX655497 ACT654827:ACT655497 AMP654827:AMP655497 AWL654827:AWL655497 BGH654827:BGH655497 BQD654827:BQD655497 BZZ654827:BZZ655497 CJV654827:CJV655497 CTR654827:CTR655497 DDN654827:DDN655497 DNJ654827:DNJ655497 DXF654827:DXF655497 EHB654827:EHB655497 EQX654827:EQX655497 FAT654827:FAT655497 FKP654827:FKP655497 FUL654827:FUL655497 GEH654827:GEH655497 GOD654827:GOD655497 GXZ654827:GXZ655497 HHV654827:HHV655497 HRR654827:HRR655497 IBN654827:IBN655497 ILJ654827:ILJ655497 IVF654827:IVF655497 JFB654827:JFB655497 JOX654827:JOX655497 JYT654827:JYT655497 KIP654827:KIP655497 KSL654827:KSL655497 LCH654827:LCH655497 LMD654827:LMD655497 LVZ654827:LVZ655497 MFV654827:MFV655497 MPR654827:MPR655497 MZN654827:MZN655497 NJJ654827:NJJ655497 NTF654827:NTF655497 ODB654827:ODB655497 OMX654827:OMX655497 OWT654827:OWT655497 PGP654827:PGP655497 PQL654827:PQL655497 QAH654827:QAH655497 QKD654827:QKD655497 QTZ654827:QTZ655497 RDV654827:RDV655497 RNR654827:RNR655497 RXN654827:RXN655497 SHJ654827:SHJ655497 SRF654827:SRF655497 TBB654827:TBB655497 TKX654827:TKX655497 TUT654827:TUT655497 UEP654827:UEP655497 UOL654827:UOL655497 UYH654827:UYH655497 VID654827:VID655497 VRZ654827:VRZ655497 WBV654827:WBV655497 WLR654827:WLR655497 WVN654827:WVN655497 F720363:F721033 JB720363:JB721033 SX720363:SX721033 ACT720363:ACT721033 AMP720363:AMP721033 AWL720363:AWL721033 BGH720363:BGH721033 BQD720363:BQD721033 BZZ720363:BZZ721033 CJV720363:CJV721033 CTR720363:CTR721033 DDN720363:DDN721033 DNJ720363:DNJ721033 DXF720363:DXF721033 EHB720363:EHB721033 EQX720363:EQX721033 FAT720363:FAT721033 FKP720363:FKP721033 FUL720363:FUL721033 GEH720363:GEH721033 GOD720363:GOD721033 GXZ720363:GXZ721033 HHV720363:HHV721033 HRR720363:HRR721033 IBN720363:IBN721033 ILJ720363:ILJ721033 IVF720363:IVF721033 JFB720363:JFB721033 JOX720363:JOX721033 JYT720363:JYT721033 KIP720363:KIP721033 KSL720363:KSL721033 LCH720363:LCH721033 LMD720363:LMD721033 LVZ720363:LVZ721033 MFV720363:MFV721033 MPR720363:MPR721033 MZN720363:MZN721033 NJJ720363:NJJ721033 NTF720363:NTF721033 ODB720363:ODB721033 OMX720363:OMX721033 OWT720363:OWT721033 PGP720363:PGP721033 PQL720363:PQL721033 QAH720363:QAH721033 QKD720363:QKD721033 QTZ720363:QTZ721033 RDV720363:RDV721033 RNR720363:RNR721033 RXN720363:RXN721033 SHJ720363:SHJ721033 SRF720363:SRF721033 TBB720363:TBB721033 TKX720363:TKX721033 TUT720363:TUT721033 UEP720363:UEP721033 UOL720363:UOL721033 UYH720363:UYH721033 VID720363:VID721033 VRZ720363:VRZ721033 WBV720363:WBV721033 WLR720363:WLR721033 WVN720363:WVN721033 F785899:F786569 JB785899:JB786569 SX785899:SX786569 ACT785899:ACT786569 AMP785899:AMP786569 AWL785899:AWL786569 BGH785899:BGH786569 BQD785899:BQD786569 BZZ785899:BZZ786569 CJV785899:CJV786569 CTR785899:CTR786569 DDN785899:DDN786569 DNJ785899:DNJ786569 DXF785899:DXF786569 EHB785899:EHB786569 EQX785899:EQX786569 FAT785899:FAT786569 FKP785899:FKP786569 FUL785899:FUL786569 GEH785899:GEH786569 GOD785899:GOD786569 GXZ785899:GXZ786569 HHV785899:HHV786569 HRR785899:HRR786569 IBN785899:IBN786569 ILJ785899:ILJ786569 IVF785899:IVF786569 JFB785899:JFB786569 JOX785899:JOX786569 JYT785899:JYT786569 KIP785899:KIP786569 KSL785899:KSL786569 LCH785899:LCH786569 LMD785899:LMD786569 LVZ785899:LVZ786569 MFV785899:MFV786569 MPR785899:MPR786569 MZN785899:MZN786569 NJJ785899:NJJ786569 NTF785899:NTF786569 ODB785899:ODB786569 OMX785899:OMX786569 OWT785899:OWT786569 PGP785899:PGP786569 PQL785899:PQL786569 QAH785899:QAH786569 QKD785899:QKD786569 QTZ785899:QTZ786569 RDV785899:RDV786569 RNR785899:RNR786569 RXN785899:RXN786569 SHJ785899:SHJ786569 SRF785899:SRF786569 TBB785899:TBB786569 TKX785899:TKX786569 TUT785899:TUT786569 UEP785899:UEP786569 UOL785899:UOL786569 UYH785899:UYH786569 VID785899:VID786569 VRZ785899:VRZ786569 WBV785899:WBV786569 WLR785899:WLR786569 WVN785899:WVN786569 F851435:F852105 JB851435:JB852105 SX851435:SX852105 ACT851435:ACT852105 AMP851435:AMP852105 AWL851435:AWL852105 BGH851435:BGH852105 BQD851435:BQD852105 BZZ851435:BZZ852105 CJV851435:CJV852105 CTR851435:CTR852105 DDN851435:DDN852105 DNJ851435:DNJ852105 DXF851435:DXF852105 EHB851435:EHB852105 EQX851435:EQX852105 FAT851435:FAT852105 FKP851435:FKP852105 FUL851435:FUL852105 GEH851435:GEH852105 GOD851435:GOD852105 GXZ851435:GXZ852105 HHV851435:HHV852105 HRR851435:HRR852105 IBN851435:IBN852105 ILJ851435:ILJ852105 IVF851435:IVF852105 JFB851435:JFB852105 JOX851435:JOX852105 JYT851435:JYT852105 KIP851435:KIP852105 KSL851435:KSL852105 LCH851435:LCH852105 LMD851435:LMD852105 LVZ851435:LVZ852105 MFV851435:MFV852105 MPR851435:MPR852105 MZN851435:MZN852105 NJJ851435:NJJ852105 NTF851435:NTF852105 ODB851435:ODB852105 OMX851435:OMX852105 OWT851435:OWT852105 PGP851435:PGP852105 PQL851435:PQL852105 QAH851435:QAH852105 QKD851435:QKD852105 QTZ851435:QTZ852105 RDV851435:RDV852105 RNR851435:RNR852105 RXN851435:RXN852105 SHJ851435:SHJ852105 SRF851435:SRF852105 TBB851435:TBB852105 TKX851435:TKX852105 TUT851435:TUT852105 UEP851435:UEP852105 UOL851435:UOL852105 UYH851435:UYH852105 VID851435:VID852105 VRZ851435:VRZ852105 WBV851435:WBV852105 WLR851435:WLR852105 WVN851435:WVN852105 F916971:F917641 JB916971:JB917641 SX916971:SX917641 ACT916971:ACT917641 AMP916971:AMP917641 AWL916971:AWL917641 BGH916971:BGH917641 BQD916971:BQD917641 BZZ916971:BZZ917641 CJV916971:CJV917641 CTR916971:CTR917641 DDN916971:DDN917641 DNJ916971:DNJ917641 DXF916971:DXF917641 EHB916971:EHB917641 EQX916971:EQX917641 FAT916971:FAT917641 FKP916971:FKP917641 FUL916971:FUL917641 GEH916971:GEH917641 GOD916971:GOD917641 GXZ916971:GXZ917641 HHV916971:HHV917641 HRR916971:HRR917641 IBN916971:IBN917641 ILJ916971:ILJ917641 IVF916971:IVF917641 JFB916971:JFB917641 JOX916971:JOX917641 JYT916971:JYT917641 KIP916971:KIP917641 KSL916971:KSL917641 LCH916971:LCH917641 LMD916971:LMD917641 LVZ916971:LVZ917641 MFV916971:MFV917641 MPR916971:MPR917641 MZN916971:MZN917641 NJJ916971:NJJ917641 NTF916971:NTF917641 ODB916971:ODB917641 OMX916971:OMX917641 OWT916971:OWT917641 PGP916971:PGP917641 PQL916971:PQL917641 QAH916971:QAH917641 QKD916971:QKD917641 QTZ916971:QTZ917641 RDV916971:RDV917641 RNR916971:RNR917641 RXN916971:RXN917641 SHJ916971:SHJ917641 SRF916971:SRF917641 TBB916971:TBB917641 TKX916971:TKX917641 TUT916971:TUT917641 UEP916971:UEP917641 UOL916971:UOL917641 UYH916971:UYH917641 VID916971:VID917641 VRZ916971:VRZ917641 WBV916971:WBV917641 WLR916971:WLR917641 WVN916971:WVN917641 F982507:F983177 JB982507:JB983177 SX982507:SX983177 ACT982507:ACT983177 AMP982507:AMP983177 AWL982507:AWL983177 BGH982507:BGH983177 BQD982507:BQD983177 BZZ982507:BZZ983177 CJV982507:CJV983177 CTR982507:CTR983177 DDN982507:DDN983177 DNJ982507:DNJ983177 DXF982507:DXF983177 EHB982507:EHB983177 EQX982507:EQX983177 FAT982507:FAT983177 FKP982507:FKP983177 FUL982507:FUL983177 GEH982507:GEH983177 GOD982507:GOD983177 GXZ982507:GXZ983177 HHV982507:HHV983177 HRR982507:HRR983177 IBN982507:IBN983177 ILJ982507:ILJ983177 IVF982507:IVF983177 JFB982507:JFB983177 JOX982507:JOX983177 JYT982507:JYT983177 KIP982507:KIP983177 KSL982507:KSL983177 LCH982507:LCH983177 LMD982507:LMD983177 LVZ982507:LVZ983177 MFV982507:MFV983177 MPR982507:MPR983177 MZN982507:MZN983177 NJJ982507:NJJ983177 NTF982507:NTF983177 ODB982507:ODB983177 OMX982507:OMX983177 OWT982507:OWT983177 PGP982507:PGP983177 PQL982507:PQL983177 QAH982507:QAH983177 QKD982507:QKD983177 QTZ982507:QTZ983177 RDV982507:RDV983177 RNR982507:RNR983177 RXN982507:RXN983177 SHJ982507:SHJ983177 SRF982507:SRF983177 TBB982507:TBB983177 TKX982507:TKX983177 TUT982507:TUT983177 UEP982507:UEP983177 UOL982507:UOL983177 UYH982507:UYH983177 VID982507:VID983177 VRZ982507:VRZ983177 WBV982507:WBV983177 WLR982507:WLR983177 F34:F168">
      <formula1>$AK$3:$AK$26</formula1>
    </dataValidation>
    <dataValidation type="list" allowBlank="1" showInputMessage="1" showErrorMessage="1" sqref="WVL982507:WVL983177 IZ34:IZ137 SV34:SV137 ACR34:ACR137 AMN34:AMN137 AWJ34:AWJ137 BGF34:BGF137 BQB34:BQB137 BZX34:BZX137 CJT34:CJT137 CTP34:CTP137 DDL34:DDL137 DNH34:DNH137 DXD34:DXD137 EGZ34:EGZ137 EQV34:EQV137 FAR34:FAR137 FKN34:FKN137 FUJ34:FUJ137 GEF34:GEF137 GOB34:GOB137 GXX34:GXX137 HHT34:HHT137 HRP34:HRP137 IBL34:IBL137 ILH34:ILH137 IVD34:IVD137 JEZ34:JEZ137 JOV34:JOV137 JYR34:JYR137 KIN34:KIN137 KSJ34:KSJ137 LCF34:LCF137 LMB34:LMB137 LVX34:LVX137 MFT34:MFT137 MPP34:MPP137 MZL34:MZL137 NJH34:NJH137 NTD34:NTD137 OCZ34:OCZ137 OMV34:OMV137 OWR34:OWR137 PGN34:PGN137 PQJ34:PQJ137 QAF34:QAF137 QKB34:QKB137 QTX34:QTX137 RDT34:RDT137 RNP34:RNP137 RXL34:RXL137 SHH34:SHH137 SRD34:SRD137 TAZ34:TAZ137 TKV34:TKV137 TUR34:TUR137 UEN34:UEN137 UOJ34:UOJ137 UYF34:UYF137 VIB34:VIB137 VRX34:VRX137 WBT34:WBT137 WLP34:WLP137 WVL34:WVL137 D65003:D65673 IZ65003:IZ65673 SV65003:SV65673 ACR65003:ACR65673 AMN65003:AMN65673 AWJ65003:AWJ65673 BGF65003:BGF65673 BQB65003:BQB65673 BZX65003:BZX65673 CJT65003:CJT65673 CTP65003:CTP65673 DDL65003:DDL65673 DNH65003:DNH65673 DXD65003:DXD65673 EGZ65003:EGZ65673 EQV65003:EQV65673 FAR65003:FAR65673 FKN65003:FKN65673 FUJ65003:FUJ65673 GEF65003:GEF65673 GOB65003:GOB65673 GXX65003:GXX65673 HHT65003:HHT65673 HRP65003:HRP65673 IBL65003:IBL65673 ILH65003:ILH65673 IVD65003:IVD65673 JEZ65003:JEZ65673 JOV65003:JOV65673 JYR65003:JYR65673 KIN65003:KIN65673 KSJ65003:KSJ65673 LCF65003:LCF65673 LMB65003:LMB65673 LVX65003:LVX65673 MFT65003:MFT65673 MPP65003:MPP65673 MZL65003:MZL65673 NJH65003:NJH65673 NTD65003:NTD65673 OCZ65003:OCZ65673 OMV65003:OMV65673 OWR65003:OWR65673 PGN65003:PGN65673 PQJ65003:PQJ65673 QAF65003:QAF65673 QKB65003:QKB65673 QTX65003:QTX65673 RDT65003:RDT65673 RNP65003:RNP65673 RXL65003:RXL65673 SHH65003:SHH65673 SRD65003:SRD65673 TAZ65003:TAZ65673 TKV65003:TKV65673 TUR65003:TUR65673 UEN65003:UEN65673 UOJ65003:UOJ65673 UYF65003:UYF65673 VIB65003:VIB65673 VRX65003:VRX65673 WBT65003:WBT65673 WLP65003:WLP65673 WVL65003:WVL65673 D130539:D131209 IZ130539:IZ131209 SV130539:SV131209 ACR130539:ACR131209 AMN130539:AMN131209 AWJ130539:AWJ131209 BGF130539:BGF131209 BQB130539:BQB131209 BZX130539:BZX131209 CJT130539:CJT131209 CTP130539:CTP131209 DDL130539:DDL131209 DNH130539:DNH131209 DXD130539:DXD131209 EGZ130539:EGZ131209 EQV130539:EQV131209 FAR130539:FAR131209 FKN130539:FKN131209 FUJ130539:FUJ131209 GEF130539:GEF131209 GOB130539:GOB131209 GXX130539:GXX131209 HHT130539:HHT131209 HRP130539:HRP131209 IBL130539:IBL131209 ILH130539:ILH131209 IVD130539:IVD131209 JEZ130539:JEZ131209 JOV130539:JOV131209 JYR130539:JYR131209 KIN130539:KIN131209 KSJ130539:KSJ131209 LCF130539:LCF131209 LMB130539:LMB131209 LVX130539:LVX131209 MFT130539:MFT131209 MPP130539:MPP131209 MZL130539:MZL131209 NJH130539:NJH131209 NTD130539:NTD131209 OCZ130539:OCZ131209 OMV130539:OMV131209 OWR130539:OWR131209 PGN130539:PGN131209 PQJ130539:PQJ131209 QAF130539:QAF131209 QKB130539:QKB131209 QTX130539:QTX131209 RDT130539:RDT131209 RNP130539:RNP131209 RXL130539:RXL131209 SHH130539:SHH131209 SRD130539:SRD131209 TAZ130539:TAZ131209 TKV130539:TKV131209 TUR130539:TUR131209 UEN130539:UEN131209 UOJ130539:UOJ131209 UYF130539:UYF131209 VIB130539:VIB131209 VRX130539:VRX131209 WBT130539:WBT131209 WLP130539:WLP131209 WVL130539:WVL131209 D196075:D196745 IZ196075:IZ196745 SV196075:SV196745 ACR196075:ACR196745 AMN196075:AMN196745 AWJ196075:AWJ196745 BGF196075:BGF196745 BQB196075:BQB196745 BZX196075:BZX196745 CJT196075:CJT196745 CTP196075:CTP196745 DDL196075:DDL196745 DNH196075:DNH196745 DXD196075:DXD196745 EGZ196075:EGZ196745 EQV196075:EQV196745 FAR196075:FAR196745 FKN196075:FKN196745 FUJ196075:FUJ196745 GEF196075:GEF196745 GOB196075:GOB196745 GXX196075:GXX196745 HHT196075:HHT196745 HRP196075:HRP196745 IBL196075:IBL196745 ILH196075:ILH196745 IVD196075:IVD196745 JEZ196075:JEZ196745 JOV196075:JOV196745 JYR196075:JYR196745 KIN196075:KIN196745 KSJ196075:KSJ196745 LCF196075:LCF196745 LMB196075:LMB196745 LVX196075:LVX196745 MFT196075:MFT196745 MPP196075:MPP196745 MZL196075:MZL196745 NJH196075:NJH196745 NTD196075:NTD196745 OCZ196075:OCZ196745 OMV196075:OMV196745 OWR196075:OWR196745 PGN196075:PGN196745 PQJ196075:PQJ196745 QAF196075:QAF196745 QKB196075:QKB196745 QTX196075:QTX196745 RDT196075:RDT196745 RNP196075:RNP196745 RXL196075:RXL196745 SHH196075:SHH196745 SRD196075:SRD196745 TAZ196075:TAZ196745 TKV196075:TKV196745 TUR196075:TUR196745 UEN196075:UEN196745 UOJ196075:UOJ196745 UYF196075:UYF196745 VIB196075:VIB196745 VRX196075:VRX196745 WBT196075:WBT196745 WLP196075:WLP196745 WVL196075:WVL196745 D261611:D262281 IZ261611:IZ262281 SV261611:SV262281 ACR261611:ACR262281 AMN261611:AMN262281 AWJ261611:AWJ262281 BGF261611:BGF262281 BQB261611:BQB262281 BZX261611:BZX262281 CJT261611:CJT262281 CTP261611:CTP262281 DDL261611:DDL262281 DNH261611:DNH262281 DXD261611:DXD262281 EGZ261611:EGZ262281 EQV261611:EQV262281 FAR261611:FAR262281 FKN261611:FKN262281 FUJ261611:FUJ262281 GEF261611:GEF262281 GOB261611:GOB262281 GXX261611:GXX262281 HHT261611:HHT262281 HRP261611:HRP262281 IBL261611:IBL262281 ILH261611:ILH262281 IVD261611:IVD262281 JEZ261611:JEZ262281 JOV261611:JOV262281 JYR261611:JYR262281 KIN261611:KIN262281 KSJ261611:KSJ262281 LCF261611:LCF262281 LMB261611:LMB262281 LVX261611:LVX262281 MFT261611:MFT262281 MPP261611:MPP262281 MZL261611:MZL262281 NJH261611:NJH262281 NTD261611:NTD262281 OCZ261611:OCZ262281 OMV261611:OMV262281 OWR261611:OWR262281 PGN261611:PGN262281 PQJ261611:PQJ262281 QAF261611:QAF262281 QKB261611:QKB262281 QTX261611:QTX262281 RDT261611:RDT262281 RNP261611:RNP262281 RXL261611:RXL262281 SHH261611:SHH262281 SRD261611:SRD262281 TAZ261611:TAZ262281 TKV261611:TKV262281 TUR261611:TUR262281 UEN261611:UEN262281 UOJ261611:UOJ262281 UYF261611:UYF262281 VIB261611:VIB262281 VRX261611:VRX262281 WBT261611:WBT262281 WLP261611:WLP262281 WVL261611:WVL262281 D327147:D327817 IZ327147:IZ327817 SV327147:SV327817 ACR327147:ACR327817 AMN327147:AMN327817 AWJ327147:AWJ327817 BGF327147:BGF327817 BQB327147:BQB327817 BZX327147:BZX327817 CJT327147:CJT327817 CTP327147:CTP327817 DDL327147:DDL327817 DNH327147:DNH327817 DXD327147:DXD327817 EGZ327147:EGZ327817 EQV327147:EQV327817 FAR327147:FAR327817 FKN327147:FKN327817 FUJ327147:FUJ327817 GEF327147:GEF327817 GOB327147:GOB327817 GXX327147:GXX327817 HHT327147:HHT327817 HRP327147:HRP327817 IBL327147:IBL327817 ILH327147:ILH327817 IVD327147:IVD327817 JEZ327147:JEZ327817 JOV327147:JOV327817 JYR327147:JYR327817 KIN327147:KIN327817 KSJ327147:KSJ327817 LCF327147:LCF327817 LMB327147:LMB327817 LVX327147:LVX327817 MFT327147:MFT327817 MPP327147:MPP327817 MZL327147:MZL327817 NJH327147:NJH327817 NTD327147:NTD327817 OCZ327147:OCZ327817 OMV327147:OMV327817 OWR327147:OWR327817 PGN327147:PGN327817 PQJ327147:PQJ327817 QAF327147:QAF327817 QKB327147:QKB327817 QTX327147:QTX327817 RDT327147:RDT327817 RNP327147:RNP327817 RXL327147:RXL327817 SHH327147:SHH327817 SRD327147:SRD327817 TAZ327147:TAZ327817 TKV327147:TKV327817 TUR327147:TUR327817 UEN327147:UEN327817 UOJ327147:UOJ327817 UYF327147:UYF327817 VIB327147:VIB327817 VRX327147:VRX327817 WBT327147:WBT327817 WLP327147:WLP327817 WVL327147:WVL327817 D392683:D393353 IZ392683:IZ393353 SV392683:SV393353 ACR392683:ACR393353 AMN392683:AMN393353 AWJ392683:AWJ393353 BGF392683:BGF393353 BQB392683:BQB393353 BZX392683:BZX393353 CJT392683:CJT393353 CTP392683:CTP393353 DDL392683:DDL393353 DNH392683:DNH393353 DXD392683:DXD393353 EGZ392683:EGZ393353 EQV392683:EQV393353 FAR392683:FAR393353 FKN392683:FKN393353 FUJ392683:FUJ393353 GEF392683:GEF393353 GOB392683:GOB393353 GXX392683:GXX393353 HHT392683:HHT393353 HRP392683:HRP393353 IBL392683:IBL393353 ILH392683:ILH393353 IVD392683:IVD393353 JEZ392683:JEZ393353 JOV392683:JOV393353 JYR392683:JYR393353 KIN392683:KIN393353 KSJ392683:KSJ393353 LCF392683:LCF393353 LMB392683:LMB393353 LVX392683:LVX393353 MFT392683:MFT393353 MPP392683:MPP393353 MZL392683:MZL393353 NJH392683:NJH393353 NTD392683:NTD393353 OCZ392683:OCZ393353 OMV392683:OMV393353 OWR392683:OWR393353 PGN392683:PGN393353 PQJ392683:PQJ393353 QAF392683:QAF393353 QKB392683:QKB393353 QTX392683:QTX393353 RDT392683:RDT393353 RNP392683:RNP393353 RXL392683:RXL393353 SHH392683:SHH393353 SRD392683:SRD393353 TAZ392683:TAZ393353 TKV392683:TKV393353 TUR392683:TUR393353 UEN392683:UEN393353 UOJ392683:UOJ393353 UYF392683:UYF393353 VIB392683:VIB393353 VRX392683:VRX393353 WBT392683:WBT393353 WLP392683:WLP393353 WVL392683:WVL393353 D458219:D458889 IZ458219:IZ458889 SV458219:SV458889 ACR458219:ACR458889 AMN458219:AMN458889 AWJ458219:AWJ458889 BGF458219:BGF458889 BQB458219:BQB458889 BZX458219:BZX458889 CJT458219:CJT458889 CTP458219:CTP458889 DDL458219:DDL458889 DNH458219:DNH458889 DXD458219:DXD458889 EGZ458219:EGZ458889 EQV458219:EQV458889 FAR458219:FAR458889 FKN458219:FKN458889 FUJ458219:FUJ458889 GEF458219:GEF458889 GOB458219:GOB458889 GXX458219:GXX458889 HHT458219:HHT458889 HRP458219:HRP458889 IBL458219:IBL458889 ILH458219:ILH458889 IVD458219:IVD458889 JEZ458219:JEZ458889 JOV458219:JOV458889 JYR458219:JYR458889 KIN458219:KIN458889 KSJ458219:KSJ458889 LCF458219:LCF458889 LMB458219:LMB458889 LVX458219:LVX458889 MFT458219:MFT458889 MPP458219:MPP458889 MZL458219:MZL458889 NJH458219:NJH458889 NTD458219:NTD458889 OCZ458219:OCZ458889 OMV458219:OMV458889 OWR458219:OWR458889 PGN458219:PGN458889 PQJ458219:PQJ458889 QAF458219:QAF458889 QKB458219:QKB458889 QTX458219:QTX458889 RDT458219:RDT458889 RNP458219:RNP458889 RXL458219:RXL458889 SHH458219:SHH458889 SRD458219:SRD458889 TAZ458219:TAZ458889 TKV458219:TKV458889 TUR458219:TUR458889 UEN458219:UEN458889 UOJ458219:UOJ458889 UYF458219:UYF458889 VIB458219:VIB458889 VRX458219:VRX458889 WBT458219:WBT458889 WLP458219:WLP458889 WVL458219:WVL458889 D523755:D524425 IZ523755:IZ524425 SV523755:SV524425 ACR523755:ACR524425 AMN523755:AMN524425 AWJ523755:AWJ524425 BGF523755:BGF524425 BQB523755:BQB524425 BZX523755:BZX524425 CJT523755:CJT524425 CTP523755:CTP524425 DDL523755:DDL524425 DNH523755:DNH524425 DXD523755:DXD524425 EGZ523755:EGZ524425 EQV523755:EQV524425 FAR523755:FAR524425 FKN523755:FKN524425 FUJ523755:FUJ524425 GEF523755:GEF524425 GOB523755:GOB524425 GXX523755:GXX524425 HHT523755:HHT524425 HRP523755:HRP524425 IBL523755:IBL524425 ILH523755:ILH524425 IVD523755:IVD524425 JEZ523755:JEZ524425 JOV523755:JOV524425 JYR523755:JYR524425 KIN523755:KIN524425 KSJ523755:KSJ524425 LCF523755:LCF524425 LMB523755:LMB524425 LVX523755:LVX524425 MFT523755:MFT524425 MPP523755:MPP524425 MZL523755:MZL524425 NJH523755:NJH524425 NTD523755:NTD524425 OCZ523755:OCZ524425 OMV523755:OMV524425 OWR523755:OWR524425 PGN523755:PGN524425 PQJ523755:PQJ524425 QAF523755:QAF524425 QKB523755:QKB524425 QTX523755:QTX524425 RDT523755:RDT524425 RNP523755:RNP524425 RXL523755:RXL524425 SHH523755:SHH524425 SRD523755:SRD524425 TAZ523755:TAZ524425 TKV523755:TKV524425 TUR523755:TUR524425 UEN523755:UEN524425 UOJ523755:UOJ524425 UYF523755:UYF524425 VIB523755:VIB524425 VRX523755:VRX524425 WBT523755:WBT524425 WLP523755:WLP524425 WVL523755:WVL524425 D589291:D589961 IZ589291:IZ589961 SV589291:SV589961 ACR589291:ACR589961 AMN589291:AMN589961 AWJ589291:AWJ589961 BGF589291:BGF589961 BQB589291:BQB589961 BZX589291:BZX589961 CJT589291:CJT589961 CTP589291:CTP589961 DDL589291:DDL589961 DNH589291:DNH589961 DXD589291:DXD589961 EGZ589291:EGZ589961 EQV589291:EQV589961 FAR589291:FAR589961 FKN589291:FKN589961 FUJ589291:FUJ589961 GEF589291:GEF589961 GOB589291:GOB589961 GXX589291:GXX589961 HHT589291:HHT589961 HRP589291:HRP589961 IBL589291:IBL589961 ILH589291:ILH589961 IVD589291:IVD589961 JEZ589291:JEZ589961 JOV589291:JOV589961 JYR589291:JYR589961 KIN589291:KIN589961 KSJ589291:KSJ589961 LCF589291:LCF589961 LMB589291:LMB589961 LVX589291:LVX589961 MFT589291:MFT589961 MPP589291:MPP589961 MZL589291:MZL589961 NJH589291:NJH589961 NTD589291:NTD589961 OCZ589291:OCZ589961 OMV589291:OMV589961 OWR589291:OWR589961 PGN589291:PGN589961 PQJ589291:PQJ589961 QAF589291:QAF589961 QKB589291:QKB589961 QTX589291:QTX589961 RDT589291:RDT589961 RNP589291:RNP589961 RXL589291:RXL589961 SHH589291:SHH589961 SRD589291:SRD589961 TAZ589291:TAZ589961 TKV589291:TKV589961 TUR589291:TUR589961 UEN589291:UEN589961 UOJ589291:UOJ589961 UYF589291:UYF589961 VIB589291:VIB589961 VRX589291:VRX589961 WBT589291:WBT589961 WLP589291:WLP589961 WVL589291:WVL589961 D654827:D655497 IZ654827:IZ655497 SV654827:SV655497 ACR654827:ACR655497 AMN654827:AMN655497 AWJ654827:AWJ655497 BGF654827:BGF655497 BQB654827:BQB655497 BZX654827:BZX655497 CJT654827:CJT655497 CTP654827:CTP655497 DDL654827:DDL655497 DNH654827:DNH655497 DXD654827:DXD655497 EGZ654827:EGZ655497 EQV654827:EQV655497 FAR654827:FAR655497 FKN654827:FKN655497 FUJ654827:FUJ655497 GEF654827:GEF655497 GOB654827:GOB655497 GXX654827:GXX655497 HHT654827:HHT655497 HRP654827:HRP655497 IBL654827:IBL655497 ILH654827:ILH655497 IVD654827:IVD655497 JEZ654827:JEZ655497 JOV654827:JOV655497 JYR654827:JYR655497 KIN654827:KIN655497 KSJ654827:KSJ655497 LCF654827:LCF655497 LMB654827:LMB655497 LVX654827:LVX655497 MFT654827:MFT655497 MPP654827:MPP655497 MZL654827:MZL655497 NJH654827:NJH655497 NTD654827:NTD655497 OCZ654827:OCZ655497 OMV654827:OMV655497 OWR654827:OWR655497 PGN654827:PGN655497 PQJ654827:PQJ655497 QAF654827:QAF655497 QKB654827:QKB655497 QTX654827:QTX655497 RDT654827:RDT655497 RNP654827:RNP655497 RXL654827:RXL655497 SHH654827:SHH655497 SRD654827:SRD655497 TAZ654827:TAZ655497 TKV654827:TKV655497 TUR654827:TUR655497 UEN654827:UEN655497 UOJ654827:UOJ655497 UYF654827:UYF655497 VIB654827:VIB655497 VRX654827:VRX655497 WBT654827:WBT655497 WLP654827:WLP655497 WVL654827:WVL655497 D720363:D721033 IZ720363:IZ721033 SV720363:SV721033 ACR720363:ACR721033 AMN720363:AMN721033 AWJ720363:AWJ721033 BGF720363:BGF721033 BQB720363:BQB721033 BZX720363:BZX721033 CJT720363:CJT721033 CTP720363:CTP721033 DDL720363:DDL721033 DNH720363:DNH721033 DXD720363:DXD721033 EGZ720363:EGZ721033 EQV720363:EQV721033 FAR720363:FAR721033 FKN720363:FKN721033 FUJ720363:FUJ721033 GEF720363:GEF721033 GOB720363:GOB721033 GXX720363:GXX721033 HHT720363:HHT721033 HRP720363:HRP721033 IBL720363:IBL721033 ILH720363:ILH721033 IVD720363:IVD721033 JEZ720363:JEZ721033 JOV720363:JOV721033 JYR720363:JYR721033 KIN720363:KIN721033 KSJ720363:KSJ721033 LCF720363:LCF721033 LMB720363:LMB721033 LVX720363:LVX721033 MFT720363:MFT721033 MPP720363:MPP721033 MZL720363:MZL721033 NJH720363:NJH721033 NTD720363:NTD721033 OCZ720363:OCZ721033 OMV720363:OMV721033 OWR720363:OWR721033 PGN720363:PGN721033 PQJ720363:PQJ721033 QAF720363:QAF721033 QKB720363:QKB721033 QTX720363:QTX721033 RDT720363:RDT721033 RNP720363:RNP721033 RXL720363:RXL721033 SHH720363:SHH721033 SRD720363:SRD721033 TAZ720363:TAZ721033 TKV720363:TKV721033 TUR720363:TUR721033 UEN720363:UEN721033 UOJ720363:UOJ721033 UYF720363:UYF721033 VIB720363:VIB721033 VRX720363:VRX721033 WBT720363:WBT721033 WLP720363:WLP721033 WVL720363:WVL721033 D785899:D786569 IZ785899:IZ786569 SV785899:SV786569 ACR785899:ACR786569 AMN785899:AMN786569 AWJ785899:AWJ786569 BGF785899:BGF786569 BQB785899:BQB786569 BZX785899:BZX786569 CJT785899:CJT786569 CTP785899:CTP786569 DDL785899:DDL786569 DNH785899:DNH786569 DXD785899:DXD786569 EGZ785899:EGZ786569 EQV785899:EQV786569 FAR785899:FAR786569 FKN785899:FKN786569 FUJ785899:FUJ786569 GEF785899:GEF786569 GOB785899:GOB786569 GXX785899:GXX786569 HHT785899:HHT786569 HRP785899:HRP786569 IBL785899:IBL786569 ILH785899:ILH786569 IVD785899:IVD786569 JEZ785899:JEZ786569 JOV785899:JOV786569 JYR785899:JYR786569 KIN785899:KIN786569 KSJ785899:KSJ786569 LCF785899:LCF786569 LMB785899:LMB786569 LVX785899:LVX786569 MFT785899:MFT786569 MPP785899:MPP786569 MZL785899:MZL786569 NJH785899:NJH786569 NTD785899:NTD786569 OCZ785899:OCZ786569 OMV785899:OMV786569 OWR785899:OWR786569 PGN785899:PGN786569 PQJ785899:PQJ786569 QAF785899:QAF786569 QKB785899:QKB786569 QTX785899:QTX786569 RDT785899:RDT786569 RNP785899:RNP786569 RXL785899:RXL786569 SHH785899:SHH786569 SRD785899:SRD786569 TAZ785899:TAZ786569 TKV785899:TKV786569 TUR785899:TUR786569 UEN785899:UEN786569 UOJ785899:UOJ786569 UYF785899:UYF786569 VIB785899:VIB786569 VRX785899:VRX786569 WBT785899:WBT786569 WLP785899:WLP786569 WVL785899:WVL786569 D851435:D852105 IZ851435:IZ852105 SV851435:SV852105 ACR851435:ACR852105 AMN851435:AMN852105 AWJ851435:AWJ852105 BGF851435:BGF852105 BQB851435:BQB852105 BZX851435:BZX852105 CJT851435:CJT852105 CTP851435:CTP852105 DDL851435:DDL852105 DNH851435:DNH852105 DXD851435:DXD852105 EGZ851435:EGZ852105 EQV851435:EQV852105 FAR851435:FAR852105 FKN851435:FKN852105 FUJ851435:FUJ852105 GEF851435:GEF852105 GOB851435:GOB852105 GXX851435:GXX852105 HHT851435:HHT852105 HRP851435:HRP852105 IBL851435:IBL852105 ILH851435:ILH852105 IVD851435:IVD852105 JEZ851435:JEZ852105 JOV851435:JOV852105 JYR851435:JYR852105 KIN851435:KIN852105 KSJ851435:KSJ852105 LCF851435:LCF852105 LMB851435:LMB852105 LVX851435:LVX852105 MFT851435:MFT852105 MPP851435:MPP852105 MZL851435:MZL852105 NJH851435:NJH852105 NTD851435:NTD852105 OCZ851435:OCZ852105 OMV851435:OMV852105 OWR851435:OWR852105 PGN851435:PGN852105 PQJ851435:PQJ852105 QAF851435:QAF852105 QKB851435:QKB852105 QTX851435:QTX852105 RDT851435:RDT852105 RNP851435:RNP852105 RXL851435:RXL852105 SHH851435:SHH852105 SRD851435:SRD852105 TAZ851435:TAZ852105 TKV851435:TKV852105 TUR851435:TUR852105 UEN851435:UEN852105 UOJ851435:UOJ852105 UYF851435:UYF852105 VIB851435:VIB852105 VRX851435:VRX852105 WBT851435:WBT852105 WLP851435:WLP852105 WVL851435:WVL852105 D916971:D917641 IZ916971:IZ917641 SV916971:SV917641 ACR916971:ACR917641 AMN916971:AMN917641 AWJ916971:AWJ917641 BGF916971:BGF917641 BQB916971:BQB917641 BZX916971:BZX917641 CJT916971:CJT917641 CTP916971:CTP917641 DDL916971:DDL917641 DNH916971:DNH917641 DXD916971:DXD917641 EGZ916971:EGZ917641 EQV916971:EQV917641 FAR916971:FAR917641 FKN916971:FKN917641 FUJ916971:FUJ917641 GEF916971:GEF917641 GOB916971:GOB917641 GXX916971:GXX917641 HHT916971:HHT917641 HRP916971:HRP917641 IBL916971:IBL917641 ILH916971:ILH917641 IVD916971:IVD917641 JEZ916971:JEZ917641 JOV916971:JOV917641 JYR916971:JYR917641 KIN916971:KIN917641 KSJ916971:KSJ917641 LCF916971:LCF917641 LMB916971:LMB917641 LVX916971:LVX917641 MFT916971:MFT917641 MPP916971:MPP917641 MZL916971:MZL917641 NJH916971:NJH917641 NTD916971:NTD917641 OCZ916971:OCZ917641 OMV916971:OMV917641 OWR916971:OWR917641 PGN916971:PGN917641 PQJ916971:PQJ917641 QAF916971:QAF917641 QKB916971:QKB917641 QTX916971:QTX917641 RDT916971:RDT917641 RNP916971:RNP917641 RXL916971:RXL917641 SHH916971:SHH917641 SRD916971:SRD917641 TAZ916971:TAZ917641 TKV916971:TKV917641 TUR916971:TUR917641 UEN916971:UEN917641 UOJ916971:UOJ917641 UYF916971:UYF917641 VIB916971:VIB917641 VRX916971:VRX917641 WBT916971:WBT917641 WLP916971:WLP917641 WVL916971:WVL917641 D982507:D983177 IZ982507:IZ983177 SV982507:SV983177 ACR982507:ACR983177 AMN982507:AMN983177 AWJ982507:AWJ983177 BGF982507:BGF983177 BQB982507:BQB983177 BZX982507:BZX983177 CJT982507:CJT983177 CTP982507:CTP983177 DDL982507:DDL983177 DNH982507:DNH983177 DXD982507:DXD983177 EGZ982507:EGZ983177 EQV982507:EQV983177 FAR982507:FAR983177 FKN982507:FKN983177 FUJ982507:FUJ983177 GEF982507:GEF983177 GOB982507:GOB983177 GXX982507:GXX983177 HHT982507:HHT983177 HRP982507:HRP983177 IBL982507:IBL983177 ILH982507:ILH983177 IVD982507:IVD983177 JEZ982507:JEZ983177 JOV982507:JOV983177 JYR982507:JYR983177 KIN982507:KIN983177 KSJ982507:KSJ983177 LCF982507:LCF983177 LMB982507:LMB983177 LVX982507:LVX983177 MFT982507:MFT983177 MPP982507:MPP983177 MZL982507:MZL983177 NJH982507:NJH983177 NTD982507:NTD983177 OCZ982507:OCZ983177 OMV982507:OMV983177 OWR982507:OWR983177 PGN982507:PGN983177 PQJ982507:PQJ983177 QAF982507:QAF983177 QKB982507:QKB983177 QTX982507:QTX983177 RDT982507:RDT983177 RNP982507:RNP983177 RXL982507:RXL983177 SHH982507:SHH983177 SRD982507:SRD983177 TAZ982507:TAZ983177 TKV982507:TKV983177 TUR982507:TUR983177 UEN982507:UEN983177 UOJ982507:UOJ983177 UYF982507:UYF983177 VIB982507:VIB983177 VRX982507:VRX983177 WBT982507:WBT983177 WLP982507:WLP983177 D34:D168">
      <formula1>$AJ$3:$AJ$22</formula1>
    </dataValidation>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7"/>
  <sheetViews>
    <sheetView topLeftCell="F6" zoomScale="80" zoomScaleNormal="80" workbookViewId="0">
      <selection activeCell="Q41" sqref="Q41"/>
    </sheetView>
  </sheetViews>
  <sheetFormatPr baseColWidth="10" defaultRowHeight="11.25" x14ac:dyDescent="0.2"/>
  <cols>
    <col min="1" max="1" width="5.28515625" style="65" customWidth="1"/>
    <col min="2" max="2" width="11.28515625" style="65" customWidth="1"/>
    <col min="3" max="3" width="13.5703125" style="65" customWidth="1"/>
    <col min="4" max="4" width="21.7109375" style="65" customWidth="1"/>
    <col min="5" max="5" width="23.5703125" style="65" customWidth="1"/>
    <col min="6" max="6" width="30.42578125" style="65" customWidth="1"/>
    <col min="7" max="7" width="26.28515625" style="65" customWidth="1"/>
    <col min="8" max="8" width="18.42578125" style="65" customWidth="1"/>
    <col min="9" max="9" width="21.140625" style="65" customWidth="1"/>
    <col min="10" max="10" width="11" style="65" bestFit="1" customWidth="1"/>
    <col min="11" max="12" width="14.42578125" style="65" customWidth="1"/>
    <col min="13" max="13" width="12" style="65" bestFit="1" customWidth="1"/>
    <col min="14" max="14" width="12.42578125" style="65" customWidth="1"/>
    <col min="15" max="16" width="15.85546875" style="65" customWidth="1"/>
    <col min="17" max="17" width="32.5703125" style="65" customWidth="1"/>
    <col min="18" max="18" width="19.140625" style="65" customWidth="1"/>
    <col min="19" max="19" width="58.28515625" style="65" customWidth="1"/>
    <col min="20" max="33" width="11.42578125" style="65"/>
    <col min="34" max="35" width="11.42578125" style="65" hidden="1" customWidth="1"/>
    <col min="36" max="36" width="44.28515625" style="65" hidden="1" customWidth="1"/>
    <col min="37" max="37" width="32.85546875" style="65" hidden="1" customWidth="1"/>
    <col min="38" max="256" width="11.42578125" style="65"/>
    <col min="257" max="257" width="5.28515625" style="65" customWidth="1"/>
    <col min="258" max="258" width="11.28515625" style="65" customWidth="1"/>
    <col min="259" max="259" width="13.5703125" style="65" customWidth="1"/>
    <col min="260" max="260" width="21.7109375" style="65" customWidth="1"/>
    <col min="261" max="261" width="23.5703125" style="65" customWidth="1"/>
    <col min="262" max="262" width="30.42578125" style="65" customWidth="1"/>
    <col min="263" max="263" width="26.28515625" style="65" customWidth="1"/>
    <col min="264" max="264" width="18.42578125" style="65" customWidth="1"/>
    <col min="265" max="265" width="21.140625" style="65" customWidth="1"/>
    <col min="266" max="266" width="11" style="65" bestFit="1" customWidth="1"/>
    <col min="267" max="268" width="14.42578125" style="65" customWidth="1"/>
    <col min="269" max="269" width="12" style="65" bestFit="1" customWidth="1"/>
    <col min="270" max="270" width="12.42578125" style="65" customWidth="1"/>
    <col min="271" max="272" width="15.85546875" style="65" customWidth="1"/>
    <col min="273" max="273" width="32.5703125" style="65" customWidth="1"/>
    <col min="274" max="274" width="19.140625" style="65" customWidth="1"/>
    <col min="275" max="275" width="58.28515625" style="65" customWidth="1"/>
    <col min="276" max="289" width="11.42578125" style="65"/>
    <col min="290" max="293" width="0" style="65" hidden="1" customWidth="1"/>
    <col min="294" max="512" width="11.42578125" style="65"/>
    <col min="513" max="513" width="5.28515625" style="65" customWidth="1"/>
    <col min="514" max="514" width="11.28515625" style="65" customWidth="1"/>
    <col min="515" max="515" width="13.5703125" style="65" customWidth="1"/>
    <col min="516" max="516" width="21.7109375" style="65" customWidth="1"/>
    <col min="517" max="517" width="23.5703125" style="65" customWidth="1"/>
    <col min="518" max="518" width="30.42578125" style="65" customWidth="1"/>
    <col min="519" max="519" width="26.28515625" style="65" customWidth="1"/>
    <col min="520" max="520" width="18.42578125" style="65" customWidth="1"/>
    <col min="521" max="521" width="21.140625" style="65" customWidth="1"/>
    <col min="522" max="522" width="11" style="65" bestFit="1" customWidth="1"/>
    <col min="523" max="524" width="14.42578125" style="65" customWidth="1"/>
    <col min="525" max="525" width="12" style="65" bestFit="1" customWidth="1"/>
    <col min="526" max="526" width="12.42578125" style="65" customWidth="1"/>
    <col min="527" max="528" width="15.85546875" style="65" customWidth="1"/>
    <col min="529" max="529" width="32.5703125" style="65" customWidth="1"/>
    <col min="530" max="530" width="19.140625" style="65" customWidth="1"/>
    <col min="531" max="531" width="58.28515625" style="65" customWidth="1"/>
    <col min="532" max="545" width="11.42578125" style="65"/>
    <col min="546" max="549" width="0" style="65" hidden="1" customWidth="1"/>
    <col min="550" max="768" width="11.42578125" style="65"/>
    <col min="769" max="769" width="5.28515625" style="65" customWidth="1"/>
    <col min="770" max="770" width="11.28515625" style="65" customWidth="1"/>
    <col min="771" max="771" width="13.5703125" style="65" customWidth="1"/>
    <col min="772" max="772" width="21.7109375" style="65" customWidth="1"/>
    <col min="773" max="773" width="23.5703125" style="65" customWidth="1"/>
    <col min="774" max="774" width="30.42578125" style="65" customWidth="1"/>
    <col min="775" max="775" width="26.28515625" style="65" customWidth="1"/>
    <col min="776" max="776" width="18.42578125" style="65" customWidth="1"/>
    <col min="777" max="777" width="21.140625" style="65" customWidth="1"/>
    <col min="778" max="778" width="11" style="65" bestFit="1" customWidth="1"/>
    <col min="779" max="780" width="14.42578125" style="65" customWidth="1"/>
    <col min="781" max="781" width="12" style="65" bestFit="1" customWidth="1"/>
    <col min="782" max="782" width="12.42578125" style="65" customWidth="1"/>
    <col min="783" max="784" width="15.85546875" style="65" customWidth="1"/>
    <col min="785" max="785" width="32.5703125" style="65" customWidth="1"/>
    <col min="786" max="786" width="19.140625" style="65" customWidth="1"/>
    <col min="787" max="787" width="58.28515625" style="65" customWidth="1"/>
    <col min="788" max="801" width="11.42578125" style="65"/>
    <col min="802" max="805" width="0" style="65" hidden="1" customWidth="1"/>
    <col min="806" max="1024" width="11.42578125" style="65"/>
    <col min="1025" max="1025" width="5.28515625" style="65" customWidth="1"/>
    <col min="1026" max="1026" width="11.28515625" style="65" customWidth="1"/>
    <col min="1027" max="1027" width="13.5703125" style="65" customWidth="1"/>
    <col min="1028" max="1028" width="21.7109375" style="65" customWidth="1"/>
    <col min="1029" max="1029" width="23.5703125" style="65" customWidth="1"/>
    <col min="1030" max="1030" width="30.42578125" style="65" customWidth="1"/>
    <col min="1031" max="1031" width="26.28515625" style="65" customWidth="1"/>
    <col min="1032" max="1032" width="18.42578125" style="65" customWidth="1"/>
    <col min="1033" max="1033" width="21.140625" style="65" customWidth="1"/>
    <col min="1034" max="1034" width="11" style="65" bestFit="1" customWidth="1"/>
    <col min="1035" max="1036" width="14.42578125" style="65" customWidth="1"/>
    <col min="1037" max="1037" width="12" style="65" bestFit="1" customWidth="1"/>
    <col min="1038" max="1038" width="12.42578125" style="65" customWidth="1"/>
    <col min="1039" max="1040" width="15.85546875" style="65" customWidth="1"/>
    <col min="1041" max="1041" width="32.5703125" style="65" customWidth="1"/>
    <col min="1042" max="1042" width="19.140625" style="65" customWidth="1"/>
    <col min="1043" max="1043" width="58.28515625" style="65" customWidth="1"/>
    <col min="1044" max="1057" width="11.42578125" style="65"/>
    <col min="1058" max="1061" width="0" style="65" hidden="1" customWidth="1"/>
    <col min="1062" max="1280" width="11.42578125" style="65"/>
    <col min="1281" max="1281" width="5.28515625" style="65" customWidth="1"/>
    <col min="1282" max="1282" width="11.28515625" style="65" customWidth="1"/>
    <col min="1283" max="1283" width="13.5703125" style="65" customWidth="1"/>
    <col min="1284" max="1284" width="21.7109375" style="65" customWidth="1"/>
    <col min="1285" max="1285" width="23.5703125" style="65" customWidth="1"/>
    <col min="1286" max="1286" width="30.42578125" style="65" customWidth="1"/>
    <col min="1287" max="1287" width="26.28515625" style="65" customWidth="1"/>
    <col min="1288" max="1288" width="18.42578125" style="65" customWidth="1"/>
    <col min="1289" max="1289" width="21.140625" style="65" customWidth="1"/>
    <col min="1290" max="1290" width="11" style="65" bestFit="1" customWidth="1"/>
    <col min="1291" max="1292" width="14.42578125" style="65" customWidth="1"/>
    <col min="1293" max="1293" width="12" style="65" bestFit="1" customWidth="1"/>
    <col min="1294" max="1294" width="12.42578125" style="65" customWidth="1"/>
    <col min="1295" max="1296" width="15.85546875" style="65" customWidth="1"/>
    <col min="1297" max="1297" width="32.5703125" style="65" customWidth="1"/>
    <col min="1298" max="1298" width="19.140625" style="65" customWidth="1"/>
    <col min="1299" max="1299" width="58.28515625" style="65" customWidth="1"/>
    <col min="1300" max="1313" width="11.42578125" style="65"/>
    <col min="1314" max="1317" width="0" style="65" hidden="1" customWidth="1"/>
    <col min="1318" max="1536" width="11.42578125" style="65"/>
    <col min="1537" max="1537" width="5.28515625" style="65" customWidth="1"/>
    <col min="1538" max="1538" width="11.28515625" style="65" customWidth="1"/>
    <col min="1539" max="1539" width="13.5703125" style="65" customWidth="1"/>
    <col min="1540" max="1540" width="21.7109375" style="65" customWidth="1"/>
    <col min="1541" max="1541" width="23.5703125" style="65" customWidth="1"/>
    <col min="1542" max="1542" width="30.42578125" style="65" customWidth="1"/>
    <col min="1543" max="1543" width="26.28515625" style="65" customWidth="1"/>
    <col min="1544" max="1544" width="18.42578125" style="65" customWidth="1"/>
    <col min="1545" max="1545" width="21.140625" style="65" customWidth="1"/>
    <col min="1546" max="1546" width="11" style="65" bestFit="1" customWidth="1"/>
    <col min="1547" max="1548" width="14.42578125" style="65" customWidth="1"/>
    <col min="1549" max="1549" width="12" style="65" bestFit="1" customWidth="1"/>
    <col min="1550" max="1550" width="12.42578125" style="65" customWidth="1"/>
    <col min="1551" max="1552" width="15.85546875" style="65" customWidth="1"/>
    <col min="1553" max="1553" width="32.5703125" style="65" customWidth="1"/>
    <col min="1554" max="1554" width="19.140625" style="65" customWidth="1"/>
    <col min="1555" max="1555" width="58.28515625" style="65" customWidth="1"/>
    <col min="1556" max="1569" width="11.42578125" style="65"/>
    <col min="1570" max="1573" width="0" style="65" hidden="1" customWidth="1"/>
    <col min="1574" max="1792" width="11.42578125" style="65"/>
    <col min="1793" max="1793" width="5.28515625" style="65" customWidth="1"/>
    <col min="1794" max="1794" width="11.28515625" style="65" customWidth="1"/>
    <col min="1795" max="1795" width="13.5703125" style="65" customWidth="1"/>
    <col min="1796" max="1796" width="21.7109375" style="65" customWidth="1"/>
    <col min="1797" max="1797" width="23.5703125" style="65" customWidth="1"/>
    <col min="1798" max="1798" width="30.42578125" style="65" customWidth="1"/>
    <col min="1799" max="1799" width="26.28515625" style="65" customWidth="1"/>
    <col min="1800" max="1800" width="18.42578125" style="65" customWidth="1"/>
    <col min="1801" max="1801" width="21.140625" style="65" customWidth="1"/>
    <col min="1802" max="1802" width="11" style="65" bestFit="1" customWidth="1"/>
    <col min="1803" max="1804" width="14.42578125" style="65" customWidth="1"/>
    <col min="1805" max="1805" width="12" style="65" bestFit="1" customWidth="1"/>
    <col min="1806" max="1806" width="12.42578125" style="65" customWidth="1"/>
    <col min="1807" max="1808" width="15.85546875" style="65" customWidth="1"/>
    <col min="1809" max="1809" width="32.5703125" style="65" customWidth="1"/>
    <col min="1810" max="1810" width="19.140625" style="65" customWidth="1"/>
    <col min="1811" max="1811" width="58.28515625" style="65" customWidth="1"/>
    <col min="1812" max="1825" width="11.42578125" style="65"/>
    <col min="1826" max="1829" width="0" style="65" hidden="1" customWidth="1"/>
    <col min="1830" max="2048" width="11.42578125" style="65"/>
    <col min="2049" max="2049" width="5.28515625" style="65" customWidth="1"/>
    <col min="2050" max="2050" width="11.28515625" style="65" customWidth="1"/>
    <col min="2051" max="2051" width="13.5703125" style="65" customWidth="1"/>
    <col min="2052" max="2052" width="21.7109375" style="65" customWidth="1"/>
    <col min="2053" max="2053" width="23.5703125" style="65" customWidth="1"/>
    <col min="2054" max="2054" width="30.42578125" style="65" customWidth="1"/>
    <col min="2055" max="2055" width="26.28515625" style="65" customWidth="1"/>
    <col min="2056" max="2056" width="18.42578125" style="65" customWidth="1"/>
    <col min="2057" max="2057" width="21.140625" style="65" customWidth="1"/>
    <col min="2058" max="2058" width="11" style="65" bestFit="1" customWidth="1"/>
    <col min="2059" max="2060" width="14.42578125" style="65" customWidth="1"/>
    <col min="2061" max="2061" width="12" style="65" bestFit="1" customWidth="1"/>
    <col min="2062" max="2062" width="12.42578125" style="65" customWidth="1"/>
    <col min="2063" max="2064" width="15.85546875" style="65" customWidth="1"/>
    <col min="2065" max="2065" width="32.5703125" style="65" customWidth="1"/>
    <col min="2066" max="2066" width="19.140625" style="65" customWidth="1"/>
    <col min="2067" max="2067" width="58.28515625" style="65" customWidth="1"/>
    <col min="2068" max="2081" width="11.42578125" style="65"/>
    <col min="2082" max="2085" width="0" style="65" hidden="1" customWidth="1"/>
    <col min="2086" max="2304" width="11.42578125" style="65"/>
    <col min="2305" max="2305" width="5.28515625" style="65" customWidth="1"/>
    <col min="2306" max="2306" width="11.28515625" style="65" customWidth="1"/>
    <col min="2307" max="2307" width="13.5703125" style="65" customWidth="1"/>
    <col min="2308" max="2308" width="21.7109375" style="65" customWidth="1"/>
    <col min="2309" max="2309" width="23.5703125" style="65" customWidth="1"/>
    <col min="2310" max="2310" width="30.42578125" style="65" customWidth="1"/>
    <col min="2311" max="2311" width="26.28515625" style="65" customWidth="1"/>
    <col min="2312" max="2312" width="18.42578125" style="65" customWidth="1"/>
    <col min="2313" max="2313" width="21.140625" style="65" customWidth="1"/>
    <col min="2314" max="2314" width="11" style="65" bestFit="1" customWidth="1"/>
    <col min="2315" max="2316" width="14.42578125" style="65" customWidth="1"/>
    <col min="2317" max="2317" width="12" style="65" bestFit="1" customWidth="1"/>
    <col min="2318" max="2318" width="12.42578125" style="65" customWidth="1"/>
    <col min="2319" max="2320" width="15.85546875" style="65" customWidth="1"/>
    <col min="2321" max="2321" width="32.5703125" style="65" customWidth="1"/>
    <col min="2322" max="2322" width="19.140625" style="65" customWidth="1"/>
    <col min="2323" max="2323" width="58.28515625" style="65" customWidth="1"/>
    <col min="2324" max="2337" width="11.42578125" style="65"/>
    <col min="2338" max="2341" width="0" style="65" hidden="1" customWidth="1"/>
    <col min="2342" max="2560" width="11.42578125" style="65"/>
    <col min="2561" max="2561" width="5.28515625" style="65" customWidth="1"/>
    <col min="2562" max="2562" width="11.28515625" style="65" customWidth="1"/>
    <col min="2563" max="2563" width="13.5703125" style="65" customWidth="1"/>
    <col min="2564" max="2564" width="21.7109375" style="65" customWidth="1"/>
    <col min="2565" max="2565" width="23.5703125" style="65" customWidth="1"/>
    <col min="2566" max="2566" width="30.42578125" style="65" customWidth="1"/>
    <col min="2567" max="2567" width="26.28515625" style="65" customWidth="1"/>
    <col min="2568" max="2568" width="18.42578125" style="65" customWidth="1"/>
    <col min="2569" max="2569" width="21.140625" style="65" customWidth="1"/>
    <col min="2570" max="2570" width="11" style="65" bestFit="1" customWidth="1"/>
    <col min="2571" max="2572" width="14.42578125" style="65" customWidth="1"/>
    <col min="2573" max="2573" width="12" style="65" bestFit="1" customWidth="1"/>
    <col min="2574" max="2574" width="12.42578125" style="65" customWidth="1"/>
    <col min="2575" max="2576" width="15.85546875" style="65" customWidth="1"/>
    <col min="2577" max="2577" width="32.5703125" style="65" customWidth="1"/>
    <col min="2578" max="2578" width="19.140625" style="65" customWidth="1"/>
    <col min="2579" max="2579" width="58.28515625" style="65" customWidth="1"/>
    <col min="2580" max="2593" width="11.42578125" style="65"/>
    <col min="2594" max="2597" width="0" style="65" hidden="1" customWidth="1"/>
    <col min="2598" max="2816" width="11.42578125" style="65"/>
    <col min="2817" max="2817" width="5.28515625" style="65" customWidth="1"/>
    <col min="2818" max="2818" width="11.28515625" style="65" customWidth="1"/>
    <col min="2819" max="2819" width="13.5703125" style="65" customWidth="1"/>
    <col min="2820" max="2820" width="21.7109375" style="65" customWidth="1"/>
    <col min="2821" max="2821" width="23.5703125" style="65" customWidth="1"/>
    <col min="2822" max="2822" width="30.42578125" style="65" customWidth="1"/>
    <col min="2823" max="2823" width="26.28515625" style="65" customWidth="1"/>
    <col min="2824" max="2824" width="18.42578125" style="65" customWidth="1"/>
    <col min="2825" max="2825" width="21.140625" style="65" customWidth="1"/>
    <col min="2826" max="2826" width="11" style="65" bestFit="1" customWidth="1"/>
    <col min="2827" max="2828" width="14.42578125" style="65" customWidth="1"/>
    <col min="2829" max="2829" width="12" style="65" bestFit="1" customWidth="1"/>
    <col min="2830" max="2830" width="12.42578125" style="65" customWidth="1"/>
    <col min="2831" max="2832" width="15.85546875" style="65" customWidth="1"/>
    <col min="2833" max="2833" width="32.5703125" style="65" customWidth="1"/>
    <col min="2834" max="2834" width="19.140625" style="65" customWidth="1"/>
    <col min="2835" max="2835" width="58.28515625" style="65" customWidth="1"/>
    <col min="2836" max="2849" width="11.42578125" style="65"/>
    <col min="2850" max="2853" width="0" style="65" hidden="1" customWidth="1"/>
    <col min="2854" max="3072" width="11.42578125" style="65"/>
    <col min="3073" max="3073" width="5.28515625" style="65" customWidth="1"/>
    <col min="3074" max="3074" width="11.28515625" style="65" customWidth="1"/>
    <col min="3075" max="3075" width="13.5703125" style="65" customWidth="1"/>
    <col min="3076" max="3076" width="21.7109375" style="65" customWidth="1"/>
    <col min="3077" max="3077" width="23.5703125" style="65" customWidth="1"/>
    <col min="3078" max="3078" width="30.42578125" style="65" customWidth="1"/>
    <col min="3079" max="3079" width="26.28515625" style="65" customWidth="1"/>
    <col min="3080" max="3080" width="18.42578125" style="65" customWidth="1"/>
    <col min="3081" max="3081" width="21.140625" style="65" customWidth="1"/>
    <col min="3082" max="3082" width="11" style="65" bestFit="1" customWidth="1"/>
    <col min="3083" max="3084" width="14.42578125" style="65" customWidth="1"/>
    <col min="3085" max="3085" width="12" style="65" bestFit="1" customWidth="1"/>
    <col min="3086" max="3086" width="12.42578125" style="65" customWidth="1"/>
    <col min="3087" max="3088" width="15.85546875" style="65" customWidth="1"/>
    <col min="3089" max="3089" width="32.5703125" style="65" customWidth="1"/>
    <col min="3090" max="3090" width="19.140625" style="65" customWidth="1"/>
    <col min="3091" max="3091" width="58.28515625" style="65" customWidth="1"/>
    <col min="3092" max="3105" width="11.42578125" style="65"/>
    <col min="3106" max="3109" width="0" style="65" hidden="1" customWidth="1"/>
    <col min="3110" max="3328" width="11.42578125" style="65"/>
    <col min="3329" max="3329" width="5.28515625" style="65" customWidth="1"/>
    <col min="3330" max="3330" width="11.28515625" style="65" customWidth="1"/>
    <col min="3331" max="3331" width="13.5703125" style="65" customWidth="1"/>
    <col min="3332" max="3332" width="21.7109375" style="65" customWidth="1"/>
    <col min="3333" max="3333" width="23.5703125" style="65" customWidth="1"/>
    <col min="3334" max="3334" width="30.42578125" style="65" customWidth="1"/>
    <col min="3335" max="3335" width="26.28515625" style="65" customWidth="1"/>
    <col min="3336" max="3336" width="18.42578125" style="65" customWidth="1"/>
    <col min="3337" max="3337" width="21.140625" style="65" customWidth="1"/>
    <col min="3338" max="3338" width="11" style="65" bestFit="1" customWidth="1"/>
    <col min="3339" max="3340" width="14.42578125" style="65" customWidth="1"/>
    <col min="3341" max="3341" width="12" style="65" bestFit="1" customWidth="1"/>
    <col min="3342" max="3342" width="12.42578125" style="65" customWidth="1"/>
    <col min="3343" max="3344" width="15.85546875" style="65" customWidth="1"/>
    <col min="3345" max="3345" width="32.5703125" style="65" customWidth="1"/>
    <col min="3346" max="3346" width="19.140625" style="65" customWidth="1"/>
    <col min="3347" max="3347" width="58.28515625" style="65" customWidth="1"/>
    <col min="3348" max="3361" width="11.42578125" style="65"/>
    <col min="3362" max="3365" width="0" style="65" hidden="1" customWidth="1"/>
    <col min="3366" max="3584" width="11.42578125" style="65"/>
    <col min="3585" max="3585" width="5.28515625" style="65" customWidth="1"/>
    <col min="3586" max="3586" width="11.28515625" style="65" customWidth="1"/>
    <col min="3587" max="3587" width="13.5703125" style="65" customWidth="1"/>
    <col min="3588" max="3588" width="21.7109375" style="65" customWidth="1"/>
    <col min="3589" max="3589" width="23.5703125" style="65" customWidth="1"/>
    <col min="3590" max="3590" width="30.42578125" style="65" customWidth="1"/>
    <col min="3591" max="3591" width="26.28515625" style="65" customWidth="1"/>
    <col min="3592" max="3592" width="18.42578125" style="65" customWidth="1"/>
    <col min="3593" max="3593" width="21.140625" style="65" customWidth="1"/>
    <col min="3594" max="3594" width="11" style="65" bestFit="1" customWidth="1"/>
    <col min="3595" max="3596" width="14.42578125" style="65" customWidth="1"/>
    <col min="3597" max="3597" width="12" style="65" bestFit="1" customWidth="1"/>
    <col min="3598" max="3598" width="12.42578125" style="65" customWidth="1"/>
    <col min="3599" max="3600" width="15.85546875" style="65" customWidth="1"/>
    <col min="3601" max="3601" width="32.5703125" style="65" customWidth="1"/>
    <col min="3602" max="3602" width="19.140625" style="65" customWidth="1"/>
    <col min="3603" max="3603" width="58.28515625" style="65" customWidth="1"/>
    <col min="3604" max="3617" width="11.42578125" style="65"/>
    <col min="3618" max="3621" width="0" style="65" hidden="1" customWidth="1"/>
    <col min="3622" max="3840" width="11.42578125" style="65"/>
    <col min="3841" max="3841" width="5.28515625" style="65" customWidth="1"/>
    <col min="3842" max="3842" width="11.28515625" style="65" customWidth="1"/>
    <col min="3843" max="3843" width="13.5703125" style="65" customWidth="1"/>
    <col min="3844" max="3844" width="21.7109375" style="65" customWidth="1"/>
    <col min="3845" max="3845" width="23.5703125" style="65" customWidth="1"/>
    <col min="3846" max="3846" width="30.42578125" style="65" customWidth="1"/>
    <col min="3847" max="3847" width="26.28515625" style="65" customWidth="1"/>
    <col min="3848" max="3848" width="18.42578125" style="65" customWidth="1"/>
    <col min="3849" max="3849" width="21.140625" style="65" customWidth="1"/>
    <col min="3850" max="3850" width="11" style="65" bestFit="1" customWidth="1"/>
    <col min="3851" max="3852" width="14.42578125" style="65" customWidth="1"/>
    <col min="3853" max="3853" width="12" style="65" bestFit="1" customWidth="1"/>
    <col min="3854" max="3854" width="12.42578125" style="65" customWidth="1"/>
    <col min="3855" max="3856" width="15.85546875" style="65" customWidth="1"/>
    <col min="3857" max="3857" width="32.5703125" style="65" customWidth="1"/>
    <col min="3858" max="3858" width="19.140625" style="65" customWidth="1"/>
    <col min="3859" max="3859" width="58.28515625" style="65" customWidth="1"/>
    <col min="3860" max="3873" width="11.42578125" style="65"/>
    <col min="3874" max="3877" width="0" style="65" hidden="1" customWidth="1"/>
    <col min="3878" max="4096" width="11.42578125" style="65"/>
    <col min="4097" max="4097" width="5.28515625" style="65" customWidth="1"/>
    <col min="4098" max="4098" width="11.28515625" style="65" customWidth="1"/>
    <col min="4099" max="4099" width="13.5703125" style="65" customWidth="1"/>
    <col min="4100" max="4100" width="21.7109375" style="65" customWidth="1"/>
    <col min="4101" max="4101" width="23.5703125" style="65" customWidth="1"/>
    <col min="4102" max="4102" width="30.42578125" style="65" customWidth="1"/>
    <col min="4103" max="4103" width="26.28515625" style="65" customWidth="1"/>
    <col min="4104" max="4104" width="18.42578125" style="65" customWidth="1"/>
    <col min="4105" max="4105" width="21.140625" style="65" customWidth="1"/>
    <col min="4106" max="4106" width="11" style="65" bestFit="1" customWidth="1"/>
    <col min="4107" max="4108" width="14.42578125" style="65" customWidth="1"/>
    <col min="4109" max="4109" width="12" style="65" bestFit="1" customWidth="1"/>
    <col min="4110" max="4110" width="12.42578125" style="65" customWidth="1"/>
    <col min="4111" max="4112" width="15.85546875" style="65" customWidth="1"/>
    <col min="4113" max="4113" width="32.5703125" style="65" customWidth="1"/>
    <col min="4114" max="4114" width="19.140625" style="65" customWidth="1"/>
    <col min="4115" max="4115" width="58.28515625" style="65" customWidth="1"/>
    <col min="4116" max="4129" width="11.42578125" style="65"/>
    <col min="4130" max="4133" width="0" style="65" hidden="1" customWidth="1"/>
    <col min="4134" max="4352" width="11.42578125" style="65"/>
    <col min="4353" max="4353" width="5.28515625" style="65" customWidth="1"/>
    <col min="4354" max="4354" width="11.28515625" style="65" customWidth="1"/>
    <col min="4355" max="4355" width="13.5703125" style="65" customWidth="1"/>
    <col min="4356" max="4356" width="21.7109375" style="65" customWidth="1"/>
    <col min="4357" max="4357" width="23.5703125" style="65" customWidth="1"/>
    <col min="4358" max="4358" width="30.42578125" style="65" customWidth="1"/>
    <col min="4359" max="4359" width="26.28515625" style="65" customWidth="1"/>
    <col min="4360" max="4360" width="18.42578125" style="65" customWidth="1"/>
    <col min="4361" max="4361" width="21.140625" style="65" customWidth="1"/>
    <col min="4362" max="4362" width="11" style="65" bestFit="1" customWidth="1"/>
    <col min="4363" max="4364" width="14.42578125" style="65" customWidth="1"/>
    <col min="4365" max="4365" width="12" style="65" bestFit="1" customWidth="1"/>
    <col min="4366" max="4366" width="12.42578125" style="65" customWidth="1"/>
    <col min="4367" max="4368" width="15.85546875" style="65" customWidth="1"/>
    <col min="4369" max="4369" width="32.5703125" style="65" customWidth="1"/>
    <col min="4370" max="4370" width="19.140625" style="65" customWidth="1"/>
    <col min="4371" max="4371" width="58.28515625" style="65" customWidth="1"/>
    <col min="4372" max="4385" width="11.42578125" style="65"/>
    <col min="4386" max="4389" width="0" style="65" hidden="1" customWidth="1"/>
    <col min="4390" max="4608" width="11.42578125" style="65"/>
    <col min="4609" max="4609" width="5.28515625" style="65" customWidth="1"/>
    <col min="4610" max="4610" width="11.28515625" style="65" customWidth="1"/>
    <col min="4611" max="4611" width="13.5703125" style="65" customWidth="1"/>
    <col min="4612" max="4612" width="21.7109375" style="65" customWidth="1"/>
    <col min="4613" max="4613" width="23.5703125" style="65" customWidth="1"/>
    <col min="4614" max="4614" width="30.42578125" style="65" customWidth="1"/>
    <col min="4615" max="4615" width="26.28515625" style="65" customWidth="1"/>
    <col min="4616" max="4616" width="18.42578125" style="65" customWidth="1"/>
    <col min="4617" max="4617" width="21.140625" style="65" customWidth="1"/>
    <col min="4618" max="4618" width="11" style="65" bestFit="1" customWidth="1"/>
    <col min="4619" max="4620" width="14.42578125" style="65" customWidth="1"/>
    <col min="4621" max="4621" width="12" style="65" bestFit="1" customWidth="1"/>
    <col min="4622" max="4622" width="12.42578125" style="65" customWidth="1"/>
    <col min="4623" max="4624" width="15.85546875" style="65" customWidth="1"/>
    <col min="4625" max="4625" width="32.5703125" style="65" customWidth="1"/>
    <col min="4626" max="4626" width="19.140625" style="65" customWidth="1"/>
    <col min="4627" max="4627" width="58.28515625" style="65" customWidth="1"/>
    <col min="4628" max="4641" width="11.42578125" style="65"/>
    <col min="4642" max="4645" width="0" style="65" hidden="1" customWidth="1"/>
    <col min="4646" max="4864" width="11.42578125" style="65"/>
    <col min="4865" max="4865" width="5.28515625" style="65" customWidth="1"/>
    <col min="4866" max="4866" width="11.28515625" style="65" customWidth="1"/>
    <col min="4867" max="4867" width="13.5703125" style="65" customWidth="1"/>
    <col min="4868" max="4868" width="21.7109375" style="65" customWidth="1"/>
    <col min="4869" max="4869" width="23.5703125" style="65" customWidth="1"/>
    <col min="4870" max="4870" width="30.42578125" style="65" customWidth="1"/>
    <col min="4871" max="4871" width="26.28515625" style="65" customWidth="1"/>
    <col min="4872" max="4872" width="18.42578125" style="65" customWidth="1"/>
    <col min="4873" max="4873" width="21.140625" style="65" customWidth="1"/>
    <col min="4874" max="4874" width="11" style="65" bestFit="1" customWidth="1"/>
    <col min="4875" max="4876" width="14.42578125" style="65" customWidth="1"/>
    <col min="4877" max="4877" width="12" style="65" bestFit="1" customWidth="1"/>
    <col min="4878" max="4878" width="12.42578125" style="65" customWidth="1"/>
    <col min="4879" max="4880" width="15.85546875" style="65" customWidth="1"/>
    <col min="4881" max="4881" width="32.5703125" style="65" customWidth="1"/>
    <col min="4882" max="4882" width="19.140625" style="65" customWidth="1"/>
    <col min="4883" max="4883" width="58.28515625" style="65" customWidth="1"/>
    <col min="4884" max="4897" width="11.42578125" style="65"/>
    <col min="4898" max="4901" width="0" style="65" hidden="1" customWidth="1"/>
    <col min="4902" max="5120" width="11.42578125" style="65"/>
    <col min="5121" max="5121" width="5.28515625" style="65" customWidth="1"/>
    <col min="5122" max="5122" width="11.28515625" style="65" customWidth="1"/>
    <col min="5123" max="5123" width="13.5703125" style="65" customWidth="1"/>
    <col min="5124" max="5124" width="21.7109375" style="65" customWidth="1"/>
    <col min="5125" max="5125" width="23.5703125" style="65" customWidth="1"/>
    <col min="5126" max="5126" width="30.42578125" style="65" customWidth="1"/>
    <col min="5127" max="5127" width="26.28515625" style="65" customWidth="1"/>
    <col min="5128" max="5128" width="18.42578125" style="65" customWidth="1"/>
    <col min="5129" max="5129" width="21.140625" style="65" customWidth="1"/>
    <col min="5130" max="5130" width="11" style="65" bestFit="1" customWidth="1"/>
    <col min="5131" max="5132" width="14.42578125" style="65" customWidth="1"/>
    <col min="5133" max="5133" width="12" style="65" bestFit="1" customWidth="1"/>
    <col min="5134" max="5134" width="12.42578125" style="65" customWidth="1"/>
    <col min="5135" max="5136" width="15.85546875" style="65" customWidth="1"/>
    <col min="5137" max="5137" width="32.5703125" style="65" customWidth="1"/>
    <col min="5138" max="5138" width="19.140625" style="65" customWidth="1"/>
    <col min="5139" max="5139" width="58.28515625" style="65" customWidth="1"/>
    <col min="5140" max="5153" width="11.42578125" style="65"/>
    <col min="5154" max="5157" width="0" style="65" hidden="1" customWidth="1"/>
    <col min="5158" max="5376" width="11.42578125" style="65"/>
    <col min="5377" max="5377" width="5.28515625" style="65" customWidth="1"/>
    <col min="5378" max="5378" width="11.28515625" style="65" customWidth="1"/>
    <col min="5379" max="5379" width="13.5703125" style="65" customWidth="1"/>
    <col min="5380" max="5380" width="21.7109375" style="65" customWidth="1"/>
    <col min="5381" max="5381" width="23.5703125" style="65" customWidth="1"/>
    <col min="5382" max="5382" width="30.42578125" style="65" customWidth="1"/>
    <col min="5383" max="5383" width="26.28515625" style="65" customWidth="1"/>
    <col min="5384" max="5384" width="18.42578125" style="65" customWidth="1"/>
    <col min="5385" max="5385" width="21.140625" style="65" customWidth="1"/>
    <col min="5386" max="5386" width="11" style="65" bestFit="1" customWidth="1"/>
    <col min="5387" max="5388" width="14.42578125" style="65" customWidth="1"/>
    <col min="5389" max="5389" width="12" style="65" bestFit="1" customWidth="1"/>
    <col min="5390" max="5390" width="12.42578125" style="65" customWidth="1"/>
    <col min="5391" max="5392" width="15.85546875" style="65" customWidth="1"/>
    <col min="5393" max="5393" width="32.5703125" style="65" customWidth="1"/>
    <col min="5394" max="5394" width="19.140625" style="65" customWidth="1"/>
    <col min="5395" max="5395" width="58.28515625" style="65" customWidth="1"/>
    <col min="5396" max="5409" width="11.42578125" style="65"/>
    <col min="5410" max="5413" width="0" style="65" hidden="1" customWidth="1"/>
    <col min="5414" max="5632" width="11.42578125" style="65"/>
    <col min="5633" max="5633" width="5.28515625" style="65" customWidth="1"/>
    <col min="5634" max="5634" width="11.28515625" style="65" customWidth="1"/>
    <col min="5635" max="5635" width="13.5703125" style="65" customWidth="1"/>
    <col min="5636" max="5636" width="21.7109375" style="65" customWidth="1"/>
    <col min="5637" max="5637" width="23.5703125" style="65" customWidth="1"/>
    <col min="5638" max="5638" width="30.42578125" style="65" customWidth="1"/>
    <col min="5639" max="5639" width="26.28515625" style="65" customWidth="1"/>
    <col min="5640" max="5640" width="18.42578125" style="65" customWidth="1"/>
    <col min="5641" max="5641" width="21.140625" style="65" customWidth="1"/>
    <col min="5642" max="5642" width="11" style="65" bestFit="1" customWidth="1"/>
    <col min="5643" max="5644" width="14.42578125" style="65" customWidth="1"/>
    <col min="5645" max="5645" width="12" style="65" bestFit="1" customWidth="1"/>
    <col min="5646" max="5646" width="12.42578125" style="65" customWidth="1"/>
    <col min="5647" max="5648" width="15.85546875" style="65" customWidth="1"/>
    <col min="5649" max="5649" width="32.5703125" style="65" customWidth="1"/>
    <col min="5650" max="5650" width="19.140625" style="65" customWidth="1"/>
    <col min="5651" max="5651" width="58.28515625" style="65" customWidth="1"/>
    <col min="5652" max="5665" width="11.42578125" style="65"/>
    <col min="5666" max="5669" width="0" style="65" hidden="1" customWidth="1"/>
    <col min="5670" max="5888" width="11.42578125" style="65"/>
    <col min="5889" max="5889" width="5.28515625" style="65" customWidth="1"/>
    <col min="5890" max="5890" width="11.28515625" style="65" customWidth="1"/>
    <col min="5891" max="5891" width="13.5703125" style="65" customWidth="1"/>
    <col min="5892" max="5892" width="21.7109375" style="65" customWidth="1"/>
    <col min="5893" max="5893" width="23.5703125" style="65" customWidth="1"/>
    <col min="5894" max="5894" width="30.42578125" style="65" customWidth="1"/>
    <col min="5895" max="5895" width="26.28515625" style="65" customWidth="1"/>
    <col min="5896" max="5896" width="18.42578125" style="65" customWidth="1"/>
    <col min="5897" max="5897" width="21.140625" style="65" customWidth="1"/>
    <col min="5898" max="5898" width="11" style="65" bestFit="1" customWidth="1"/>
    <col min="5899" max="5900" width="14.42578125" style="65" customWidth="1"/>
    <col min="5901" max="5901" width="12" style="65" bestFit="1" customWidth="1"/>
    <col min="5902" max="5902" width="12.42578125" style="65" customWidth="1"/>
    <col min="5903" max="5904" width="15.85546875" style="65" customWidth="1"/>
    <col min="5905" max="5905" width="32.5703125" style="65" customWidth="1"/>
    <col min="5906" max="5906" width="19.140625" style="65" customWidth="1"/>
    <col min="5907" max="5907" width="58.28515625" style="65" customWidth="1"/>
    <col min="5908" max="5921" width="11.42578125" style="65"/>
    <col min="5922" max="5925" width="0" style="65" hidden="1" customWidth="1"/>
    <col min="5926" max="6144" width="11.42578125" style="65"/>
    <col min="6145" max="6145" width="5.28515625" style="65" customWidth="1"/>
    <col min="6146" max="6146" width="11.28515625" style="65" customWidth="1"/>
    <col min="6147" max="6147" width="13.5703125" style="65" customWidth="1"/>
    <col min="6148" max="6148" width="21.7109375" style="65" customWidth="1"/>
    <col min="6149" max="6149" width="23.5703125" style="65" customWidth="1"/>
    <col min="6150" max="6150" width="30.42578125" style="65" customWidth="1"/>
    <col min="6151" max="6151" width="26.28515625" style="65" customWidth="1"/>
    <col min="6152" max="6152" width="18.42578125" style="65" customWidth="1"/>
    <col min="6153" max="6153" width="21.140625" style="65" customWidth="1"/>
    <col min="6154" max="6154" width="11" style="65" bestFit="1" customWidth="1"/>
    <col min="6155" max="6156" width="14.42578125" style="65" customWidth="1"/>
    <col min="6157" max="6157" width="12" style="65" bestFit="1" customWidth="1"/>
    <col min="6158" max="6158" width="12.42578125" style="65" customWidth="1"/>
    <col min="6159" max="6160" width="15.85546875" style="65" customWidth="1"/>
    <col min="6161" max="6161" width="32.5703125" style="65" customWidth="1"/>
    <col min="6162" max="6162" width="19.140625" style="65" customWidth="1"/>
    <col min="6163" max="6163" width="58.28515625" style="65" customWidth="1"/>
    <col min="6164" max="6177" width="11.42578125" style="65"/>
    <col min="6178" max="6181" width="0" style="65" hidden="1" customWidth="1"/>
    <col min="6182" max="6400" width="11.42578125" style="65"/>
    <col min="6401" max="6401" width="5.28515625" style="65" customWidth="1"/>
    <col min="6402" max="6402" width="11.28515625" style="65" customWidth="1"/>
    <col min="6403" max="6403" width="13.5703125" style="65" customWidth="1"/>
    <col min="6404" max="6404" width="21.7109375" style="65" customWidth="1"/>
    <col min="6405" max="6405" width="23.5703125" style="65" customWidth="1"/>
    <col min="6406" max="6406" width="30.42578125" style="65" customWidth="1"/>
    <col min="6407" max="6407" width="26.28515625" style="65" customWidth="1"/>
    <col min="6408" max="6408" width="18.42578125" style="65" customWidth="1"/>
    <col min="6409" max="6409" width="21.140625" style="65" customWidth="1"/>
    <col min="6410" max="6410" width="11" style="65" bestFit="1" customWidth="1"/>
    <col min="6411" max="6412" width="14.42578125" style="65" customWidth="1"/>
    <col min="6413" max="6413" width="12" style="65" bestFit="1" customWidth="1"/>
    <col min="6414" max="6414" width="12.42578125" style="65" customWidth="1"/>
    <col min="6415" max="6416" width="15.85546875" style="65" customWidth="1"/>
    <col min="6417" max="6417" width="32.5703125" style="65" customWidth="1"/>
    <col min="6418" max="6418" width="19.140625" style="65" customWidth="1"/>
    <col min="6419" max="6419" width="58.28515625" style="65" customWidth="1"/>
    <col min="6420" max="6433" width="11.42578125" style="65"/>
    <col min="6434" max="6437" width="0" style="65" hidden="1" customWidth="1"/>
    <col min="6438" max="6656" width="11.42578125" style="65"/>
    <col min="6657" max="6657" width="5.28515625" style="65" customWidth="1"/>
    <col min="6658" max="6658" width="11.28515625" style="65" customWidth="1"/>
    <col min="6659" max="6659" width="13.5703125" style="65" customWidth="1"/>
    <col min="6660" max="6660" width="21.7109375" style="65" customWidth="1"/>
    <col min="6661" max="6661" width="23.5703125" style="65" customWidth="1"/>
    <col min="6662" max="6662" width="30.42578125" style="65" customWidth="1"/>
    <col min="6663" max="6663" width="26.28515625" style="65" customWidth="1"/>
    <col min="6664" max="6664" width="18.42578125" style="65" customWidth="1"/>
    <col min="6665" max="6665" width="21.140625" style="65" customWidth="1"/>
    <col min="6666" max="6666" width="11" style="65" bestFit="1" customWidth="1"/>
    <col min="6667" max="6668" width="14.42578125" style="65" customWidth="1"/>
    <col min="6669" max="6669" width="12" style="65" bestFit="1" customWidth="1"/>
    <col min="6670" max="6670" width="12.42578125" style="65" customWidth="1"/>
    <col min="6671" max="6672" width="15.85546875" style="65" customWidth="1"/>
    <col min="6673" max="6673" width="32.5703125" style="65" customWidth="1"/>
    <col min="6674" max="6674" width="19.140625" style="65" customWidth="1"/>
    <col min="6675" max="6675" width="58.28515625" style="65" customWidth="1"/>
    <col min="6676" max="6689" width="11.42578125" style="65"/>
    <col min="6690" max="6693" width="0" style="65" hidden="1" customWidth="1"/>
    <col min="6694" max="6912" width="11.42578125" style="65"/>
    <col min="6913" max="6913" width="5.28515625" style="65" customWidth="1"/>
    <col min="6914" max="6914" width="11.28515625" style="65" customWidth="1"/>
    <col min="6915" max="6915" width="13.5703125" style="65" customWidth="1"/>
    <col min="6916" max="6916" width="21.7109375" style="65" customWidth="1"/>
    <col min="6917" max="6917" width="23.5703125" style="65" customWidth="1"/>
    <col min="6918" max="6918" width="30.42578125" style="65" customWidth="1"/>
    <col min="6919" max="6919" width="26.28515625" style="65" customWidth="1"/>
    <col min="6920" max="6920" width="18.42578125" style="65" customWidth="1"/>
    <col min="6921" max="6921" width="21.140625" style="65" customWidth="1"/>
    <col min="6922" max="6922" width="11" style="65" bestFit="1" customWidth="1"/>
    <col min="6923" max="6924" width="14.42578125" style="65" customWidth="1"/>
    <col min="6925" max="6925" width="12" style="65" bestFit="1" customWidth="1"/>
    <col min="6926" max="6926" width="12.42578125" style="65" customWidth="1"/>
    <col min="6927" max="6928" width="15.85546875" style="65" customWidth="1"/>
    <col min="6929" max="6929" width="32.5703125" style="65" customWidth="1"/>
    <col min="6930" max="6930" width="19.140625" style="65" customWidth="1"/>
    <col min="6931" max="6931" width="58.28515625" style="65" customWidth="1"/>
    <col min="6932" max="6945" width="11.42578125" style="65"/>
    <col min="6946" max="6949" width="0" style="65" hidden="1" customWidth="1"/>
    <col min="6950" max="7168" width="11.42578125" style="65"/>
    <col min="7169" max="7169" width="5.28515625" style="65" customWidth="1"/>
    <col min="7170" max="7170" width="11.28515625" style="65" customWidth="1"/>
    <col min="7171" max="7171" width="13.5703125" style="65" customWidth="1"/>
    <col min="7172" max="7172" width="21.7109375" style="65" customWidth="1"/>
    <col min="7173" max="7173" width="23.5703125" style="65" customWidth="1"/>
    <col min="7174" max="7174" width="30.42578125" style="65" customWidth="1"/>
    <col min="7175" max="7175" width="26.28515625" style="65" customWidth="1"/>
    <col min="7176" max="7176" width="18.42578125" style="65" customWidth="1"/>
    <col min="7177" max="7177" width="21.140625" style="65" customWidth="1"/>
    <col min="7178" max="7178" width="11" style="65" bestFit="1" customWidth="1"/>
    <col min="7179" max="7180" width="14.42578125" style="65" customWidth="1"/>
    <col min="7181" max="7181" width="12" style="65" bestFit="1" customWidth="1"/>
    <col min="7182" max="7182" width="12.42578125" style="65" customWidth="1"/>
    <col min="7183" max="7184" width="15.85546875" style="65" customWidth="1"/>
    <col min="7185" max="7185" width="32.5703125" style="65" customWidth="1"/>
    <col min="7186" max="7186" width="19.140625" style="65" customWidth="1"/>
    <col min="7187" max="7187" width="58.28515625" style="65" customWidth="1"/>
    <col min="7188" max="7201" width="11.42578125" style="65"/>
    <col min="7202" max="7205" width="0" style="65" hidden="1" customWidth="1"/>
    <col min="7206" max="7424" width="11.42578125" style="65"/>
    <col min="7425" max="7425" width="5.28515625" style="65" customWidth="1"/>
    <col min="7426" max="7426" width="11.28515625" style="65" customWidth="1"/>
    <col min="7427" max="7427" width="13.5703125" style="65" customWidth="1"/>
    <col min="7428" max="7428" width="21.7109375" style="65" customWidth="1"/>
    <col min="7429" max="7429" width="23.5703125" style="65" customWidth="1"/>
    <col min="7430" max="7430" width="30.42578125" style="65" customWidth="1"/>
    <col min="7431" max="7431" width="26.28515625" style="65" customWidth="1"/>
    <col min="7432" max="7432" width="18.42578125" style="65" customWidth="1"/>
    <col min="7433" max="7433" width="21.140625" style="65" customWidth="1"/>
    <col min="7434" max="7434" width="11" style="65" bestFit="1" customWidth="1"/>
    <col min="7435" max="7436" width="14.42578125" style="65" customWidth="1"/>
    <col min="7437" max="7437" width="12" style="65" bestFit="1" customWidth="1"/>
    <col min="7438" max="7438" width="12.42578125" style="65" customWidth="1"/>
    <col min="7439" max="7440" width="15.85546875" style="65" customWidth="1"/>
    <col min="7441" max="7441" width="32.5703125" style="65" customWidth="1"/>
    <col min="7442" max="7442" width="19.140625" style="65" customWidth="1"/>
    <col min="7443" max="7443" width="58.28515625" style="65" customWidth="1"/>
    <col min="7444" max="7457" width="11.42578125" style="65"/>
    <col min="7458" max="7461" width="0" style="65" hidden="1" customWidth="1"/>
    <col min="7462" max="7680" width="11.42578125" style="65"/>
    <col min="7681" max="7681" width="5.28515625" style="65" customWidth="1"/>
    <col min="7682" max="7682" width="11.28515625" style="65" customWidth="1"/>
    <col min="7683" max="7683" width="13.5703125" style="65" customWidth="1"/>
    <col min="7684" max="7684" width="21.7109375" style="65" customWidth="1"/>
    <col min="7685" max="7685" width="23.5703125" style="65" customWidth="1"/>
    <col min="7686" max="7686" width="30.42578125" style="65" customWidth="1"/>
    <col min="7687" max="7687" width="26.28515625" style="65" customWidth="1"/>
    <col min="7688" max="7688" width="18.42578125" style="65" customWidth="1"/>
    <col min="7689" max="7689" width="21.140625" style="65" customWidth="1"/>
    <col min="7690" max="7690" width="11" style="65" bestFit="1" customWidth="1"/>
    <col min="7691" max="7692" width="14.42578125" style="65" customWidth="1"/>
    <col min="7693" max="7693" width="12" style="65" bestFit="1" customWidth="1"/>
    <col min="7694" max="7694" width="12.42578125" style="65" customWidth="1"/>
    <col min="7695" max="7696" width="15.85546875" style="65" customWidth="1"/>
    <col min="7697" max="7697" width="32.5703125" style="65" customWidth="1"/>
    <col min="7698" max="7698" width="19.140625" style="65" customWidth="1"/>
    <col min="7699" max="7699" width="58.28515625" style="65" customWidth="1"/>
    <col min="7700" max="7713" width="11.42578125" style="65"/>
    <col min="7714" max="7717" width="0" style="65" hidden="1" customWidth="1"/>
    <col min="7718" max="7936" width="11.42578125" style="65"/>
    <col min="7937" max="7937" width="5.28515625" style="65" customWidth="1"/>
    <col min="7938" max="7938" width="11.28515625" style="65" customWidth="1"/>
    <col min="7939" max="7939" width="13.5703125" style="65" customWidth="1"/>
    <col min="7940" max="7940" width="21.7109375" style="65" customWidth="1"/>
    <col min="7941" max="7941" width="23.5703125" style="65" customWidth="1"/>
    <col min="7942" max="7942" width="30.42578125" style="65" customWidth="1"/>
    <col min="7943" max="7943" width="26.28515625" style="65" customWidth="1"/>
    <col min="7944" max="7944" width="18.42578125" style="65" customWidth="1"/>
    <col min="7945" max="7945" width="21.140625" style="65" customWidth="1"/>
    <col min="7946" max="7946" width="11" style="65" bestFit="1" customWidth="1"/>
    <col min="7947" max="7948" width="14.42578125" style="65" customWidth="1"/>
    <col min="7949" max="7949" width="12" style="65" bestFit="1" customWidth="1"/>
    <col min="7950" max="7950" width="12.42578125" style="65" customWidth="1"/>
    <col min="7951" max="7952" width="15.85546875" style="65" customWidth="1"/>
    <col min="7953" max="7953" width="32.5703125" style="65" customWidth="1"/>
    <col min="7954" max="7954" width="19.140625" style="65" customWidth="1"/>
    <col min="7955" max="7955" width="58.28515625" style="65" customWidth="1"/>
    <col min="7956" max="7969" width="11.42578125" style="65"/>
    <col min="7970" max="7973" width="0" style="65" hidden="1" customWidth="1"/>
    <col min="7974" max="8192" width="11.42578125" style="65"/>
    <col min="8193" max="8193" width="5.28515625" style="65" customWidth="1"/>
    <col min="8194" max="8194" width="11.28515625" style="65" customWidth="1"/>
    <col min="8195" max="8195" width="13.5703125" style="65" customWidth="1"/>
    <col min="8196" max="8196" width="21.7109375" style="65" customWidth="1"/>
    <col min="8197" max="8197" width="23.5703125" style="65" customWidth="1"/>
    <col min="8198" max="8198" width="30.42578125" style="65" customWidth="1"/>
    <col min="8199" max="8199" width="26.28515625" style="65" customWidth="1"/>
    <col min="8200" max="8200" width="18.42578125" style="65" customWidth="1"/>
    <col min="8201" max="8201" width="21.140625" style="65" customWidth="1"/>
    <col min="8202" max="8202" width="11" style="65" bestFit="1" customWidth="1"/>
    <col min="8203" max="8204" width="14.42578125" style="65" customWidth="1"/>
    <col min="8205" max="8205" width="12" style="65" bestFit="1" customWidth="1"/>
    <col min="8206" max="8206" width="12.42578125" style="65" customWidth="1"/>
    <col min="8207" max="8208" width="15.85546875" style="65" customWidth="1"/>
    <col min="8209" max="8209" width="32.5703125" style="65" customWidth="1"/>
    <col min="8210" max="8210" width="19.140625" style="65" customWidth="1"/>
    <col min="8211" max="8211" width="58.28515625" style="65" customWidth="1"/>
    <col min="8212" max="8225" width="11.42578125" style="65"/>
    <col min="8226" max="8229" width="0" style="65" hidden="1" customWidth="1"/>
    <col min="8230" max="8448" width="11.42578125" style="65"/>
    <col min="8449" max="8449" width="5.28515625" style="65" customWidth="1"/>
    <col min="8450" max="8450" width="11.28515625" style="65" customWidth="1"/>
    <col min="8451" max="8451" width="13.5703125" style="65" customWidth="1"/>
    <col min="8452" max="8452" width="21.7109375" style="65" customWidth="1"/>
    <col min="8453" max="8453" width="23.5703125" style="65" customWidth="1"/>
    <col min="8454" max="8454" width="30.42578125" style="65" customWidth="1"/>
    <col min="8455" max="8455" width="26.28515625" style="65" customWidth="1"/>
    <col min="8456" max="8456" width="18.42578125" style="65" customWidth="1"/>
    <col min="8457" max="8457" width="21.140625" style="65" customWidth="1"/>
    <col min="8458" max="8458" width="11" style="65" bestFit="1" customWidth="1"/>
    <col min="8459" max="8460" width="14.42578125" style="65" customWidth="1"/>
    <col min="8461" max="8461" width="12" style="65" bestFit="1" customWidth="1"/>
    <col min="8462" max="8462" width="12.42578125" style="65" customWidth="1"/>
    <col min="8463" max="8464" width="15.85546875" style="65" customWidth="1"/>
    <col min="8465" max="8465" width="32.5703125" style="65" customWidth="1"/>
    <col min="8466" max="8466" width="19.140625" style="65" customWidth="1"/>
    <col min="8467" max="8467" width="58.28515625" style="65" customWidth="1"/>
    <col min="8468" max="8481" width="11.42578125" style="65"/>
    <col min="8482" max="8485" width="0" style="65" hidden="1" customWidth="1"/>
    <col min="8486" max="8704" width="11.42578125" style="65"/>
    <col min="8705" max="8705" width="5.28515625" style="65" customWidth="1"/>
    <col min="8706" max="8706" width="11.28515625" style="65" customWidth="1"/>
    <col min="8707" max="8707" width="13.5703125" style="65" customWidth="1"/>
    <col min="8708" max="8708" width="21.7109375" style="65" customWidth="1"/>
    <col min="8709" max="8709" width="23.5703125" style="65" customWidth="1"/>
    <col min="8710" max="8710" width="30.42578125" style="65" customWidth="1"/>
    <col min="8711" max="8711" width="26.28515625" style="65" customWidth="1"/>
    <col min="8712" max="8712" width="18.42578125" style="65" customWidth="1"/>
    <col min="8713" max="8713" width="21.140625" style="65" customWidth="1"/>
    <col min="8714" max="8714" width="11" style="65" bestFit="1" customWidth="1"/>
    <col min="8715" max="8716" width="14.42578125" style="65" customWidth="1"/>
    <col min="8717" max="8717" width="12" style="65" bestFit="1" customWidth="1"/>
    <col min="8718" max="8718" width="12.42578125" style="65" customWidth="1"/>
    <col min="8719" max="8720" width="15.85546875" style="65" customWidth="1"/>
    <col min="8721" max="8721" width="32.5703125" style="65" customWidth="1"/>
    <col min="8722" max="8722" width="19.140625" style="65" customWidth="1"/>
    <col min="8723" max="8723" width="58.28515625" style="65" customWidth="1"/>
    <col min="8724" max="8737" width="11.42578125" style="65"/>
    <col min="8738" max="8741" width="0" style="65" hidden="1" customWidth="1"/>
    <col min="8742" max="8960" width="11.42578125" style="65"/>
    <col min="8961" max="8961" width="5.28515625" style="65" customWidth="1"/>
    <col min="8962" max="8962" width="11.28515625" style="65" customWidth="1"/>
    <col min="8963" max="8963" width="13.5703125" style="65" customWidth="1"/>
    <col min="8964" max="8964" width="21.7109375" style="65" customWidth="1"/>
    <col min="8965" max="8965" width="23.5703125" style="65" customWidth="1"/>
    <col min="8966" max="8966" width="30.42578125" style="65" customWidth="1"/>
    <col min="8967" max="8967" width="26.28515625" style="65" customWidth="1"/>
    <col min="8968" max="8968" width="18.42578125" style="65" customWidth="1"/>
    <col min="8969" max="8969" width="21.140625" style="65" customWidth="1"/>
    <col min="8970" max="8970" width="11" style="65" bestFit="1" customWidth="1"/>
    <col min="8971" max="8972" width="14.42578125" style="65" customWidth="1"/>
    <col min="8973" max="8973" width="12" style="65" bestFit="1" customWidth="1"/>
    <col min="8974" max="8974" width="12.42578125" style="65" customWidth="1"/>
    <col min="8975" max="8976" width="15.85546875" style="65" customWidth="1"/>
    <col min="8977" max="8977" width="32.5703125" style="65" customWidth="1"/>
    <col min="8978" max="8978" width="19.140625" style="65" customWidth="1"/>
    <col min="8979" max="8979" width="58.28515625" style="65" customWidth="1"/>
    <col min="8980" max="8993" width="11.42578125" style="65"/>
    <col min="8994" max="8997" width="0" style="65" hidden="1" customWidth="1"/>
    <col min="8998" max="9216" width="11.42578125" style="65"/>
    <col min="9217" max="9217" width="5.28515625" style="65" customWidth="1"/>
    <col min="9218" max="9218" width="11.28515625" style="65" customWidth="1"/>
    <col min="9219" max="9219" width="13.5703125" style="65" customWidth="1"/>
    <col min="9220" max="9220" width="21.7109375" style="65" customWidth="1"/>
    <col min="9221" max="9221" width="23.5703125" style="65" customWidth="1"/>
    <col min="9222" max="9222" width="30.42578125" style="65" customWidth="1"/>
    <col min="9223" max="9223" width="26.28515625" style="65" customWidth="1"/>
    <col min="9224" max="9224" width="18.42578125" style="65" customWidth="1"/>
    <col min="9225" max="9225" width="21.140625" style="65" customWidth="1"/>
    <col min="9226" max="9226" width="11" style="65" bestFit="1" customWidth="1"/>
    <col min="9227" max="9228" width="14.42578125" style="65" customWidth="1"/>
    <col min="9229" max="9229" width="12" style="65" bestFit="1" customWidth="1"/>
    <col min="9230" max="9230" width="12.42578125" style="65" customWidth="1"/>
    <col min="9231" max="9232" width="15.85546875" style="65" customWidth="1"/>
    <col min="9233" max="9233" width="32.5703125" style="65" customWidth="1"/>
    <col min="9234" max="9234" width="19.140625" style="65" customWidth="1"/>
    <col min="9235" max="9235" width="58.28515625" style="65" customWidth="1"/>
    <col min="9236" max="9249" width="11.42578125" style="65"/>
    <col min="9250" max="9253" width="0" style="65" hidden="1" customWidth="1"/>
    <col min="9254" max="9472" width="11.42578125" style="65"/>
    <col min="9473" max="9473" width="5.28515625" style="65" customWidth="1"/>
    <col min="9474" max="9474" width="11.28515625" style="65" customWidth="1"/>
    <col min="9475" max="9475" width="13.5703125" style="65" customWidth="1"/>
    <col min="9476" max="9476" width="21.7109375" style="65" customWidth="1"/>
    <col min="9477" max="9477" width="23.5703125" style="65" customWidth="1"/>
    <col min="9478" max="9478" width="30.42578125" style="65" customWidth="1"/>
    <col min="9479" max="9479" width="26.28515625" style="65" customWidth="1"/>
    <col min="9480" max="9480" width="18.42578125" style="65" customWidth="1"/>
    <col min="9481" max="9481" width="21.140625" style="65" customWidth="1"/>
    <col min="9482" max="9482" width="11" style="65" bestFit="1" customWidth="1"/>
    <col min="9483" max="9484" width="14.42578125" style="65" customWidth="1"/>
    <col min="9485" max="9485" width="12" style="65" bestFit="1" customWidth="1"/>
    <col min="9486" max="9486" width="12.42578125" style="65" customWidth="1"/>
    <col min="9487" max="9488" width="15.85546875" style="65" customWidth="1"/>
    <col min="9489" max="9489" width="32.5703125" style="65" customWidth="1"/>
    <col min="9490" max="9490" width="19.140625" style="65" customWidth="1"/>
    <col min="9491" max="9491" width="58.28515625" style="65" customWidth="1"/>
    <col min="9492" max="9505" width="11.42578125" style="65"/>
    <col min="9506" max="9509" width="0" style="65" hidden="1" customWidth="1"/>
    <col min="9510" max="9728" width="11.42578125" style="65"/>
    <col min="9729" max="9729" width="5.28515625" style="65" customWidth="1"/>
    <col min="9730" max="9730" width="11.28515625" style="65" customWidth="1"/>
    <col min="9731" max="9731" width="13.5703125" style="65" customWidth="1"/>
    <col min="9732" max="9732" width="21.7109375" style="65" customWidth="1"/>
    <col min="9733" max="9733" width="23.5703125" style="65" customWidth="1"/>
    <col min="9734" max="9734" width="30.42578125" style="65" customWidth="1"/>
    <col min="9735" max="9735" width="26.28515625" style="65" customWidth="1"/>
    <col min="9736" max="9736" width="18.42578125" style="65" customWidth="1"/>
    <col min="9737" max="9737" width="21.140625" style="65" customWidth="1"/>
    <col min="9738" max="9738" width="11" style="65" bestFit="1" customWidth="1"/>
    <col min="9739" max="9740" width="14.42578125" style="65" customWidth="1"/>
    <col min="9741" max="9741" width="12" style="65" bestFit="1" customWidth="1"/>
    <col min="9742" max="9742" width="12.42578125" style="65" customWidth="1"/>
    <col min="9743" max="9744" width="15.85546875" style="65" customWidth="1"/>
    <col min="9745" max="9745" width="32.5703125" style="65" customWidth="1"/>
    <col min="9746" max="9746" width="19.140625" style="65" customWidth="1"/>
    <col min="9747" max="9747" width="58.28515625" style="65" customWidth="1"/>
    <col min="9748" max="9761" width="11.42578125" style="65"/>
    <col min="9762" max="9765" width="0" style="65" hidden="1" customWidth="1"/>
    <col min="9766" max="9984" width="11.42578125" style="65"/>
    <col min="9985" max="9985" width="5.28515625" style="65" customWidth="1"/>
    <col min="9986" max="9986" width="11.28515625" style="65" customWidth="1"/>
    <col min="9987" max="9987" width="13.5703125" style="65" customWidth="1"/>
    <col min="9988" max="9988" width="21.7109375" style="65" customWidth="1"/>
    <col min="9989" max="9989" width="23.5703125" style="65" customWidth="1"/>
    <col min="9990" max="9990" width="30.42578125" style="65" customWidth="1"/>
    <col min="9991" max="9991" width="26.28515625" style="65" customWidth="1"/>
    <col min="9992" max="9992" width="18.42578125" style="65" customWidth="1"/>
    <col min="9993" max="9993" width="21.140625" style="65" customWidth="1"/>
    <col min="9994" max="9994" width="11" style="65" bestFit="1" customWidth="1"/>
    <col min="9995" max="9996" width="14.42578125" style="65" customWidth="1"/>
    <col min="9997" max="9997" width="12" style="65" bestFit="1" customWidth="1"/>
    <col min="9998" max="9998" width="12.42578125" style="65" customWidth="1"/>
    <col min="9999" max="10000" width="15.85546875" style="65" customWidth="1"/>
    <col min="10001" max="10001" width="32.5703125" style="65" customWidth="1"/>
    <col min="10002" max="10002" width="19.140625" style="65" customWidth="1"/>
    <col min="10003" max="10003" width="58.28515625" style="65" customWidth="1"/>
    <col min="10004" max="10017" width="11.42578125" style="65"/>
    <col min="10018" max="10021" width="0" style="65" hidden="1" customWidth="1"/>
    <col min="10022" max="10240" width="11.42578125" style="65"/>
    <col min="10241" max="10241" width="5.28515625" style="65" customWidth="1"/>
    <col min="10242" max="10242" width="11.28515625" style="65" customWidth="1"/>
    <col min="10243" max="10243" width="13.5703125" style="65" customWidth="1"/>
    <col min="10244" max="10244" width="21.7109375" style="65" customWidth="1"/>
    <col min="10245" max="10245" width="23.5703125" style="65" customWidth="1"/>
    <col min="10246" max="10246" width="30.42578125" style="65" customWidth="1"/>
    <col min="10247" max="10247" width="26.28515625" style="65" customWidth="1"/>
    <col min="10248" max="10248" width="18.42578125" style="65" customWidth="1"/>
    <col min="10249" max="10249" width="21.140625" style="65" customWidth="1"/>
    <col min="10250" max="10250" width="11" style="65" bestFit="1" customWidth="1"/>
    <col min="10251" max="10252" width="14.42578125" style="65" customWidth="1"/>
    <col min="10253" max="10253" width="12" style="65" bestFit="1" customWidth="1"/>
    <col min="10254" max="10254" width="12.42578125" style="65" customWidth="1"/>
    <col min="10255" max="10256" width="15.85546875" style="65" customWidth="1"/>
    <col min="10257" max="10257" width="32.5703125" style="65" customWidth="1"/>
    <col min="10258" max="10258" width="19.140625" style="65" customWidth="1"/>
    <col min="10259" max="10259" width="58.28515625" style="65" customWidth="1"/>
    <col min="10260" max="10273" width="11.42578125" style="65"/>
    <col min="10274" max="10277" width="0" style="65" hidden="1" customWidth="1"/>
    <col min="10278" max="10496" width="11.42578125" style="65"/>
    <col min="10497" max="10497" width="5.28515625" style="65" customWidth="1"/>
    <col min="10498" max="10498" width="11.28515625" style="65" customWidth="1"/>
    <col min="10499" max="10499" width="13.5703125" style="65" customWidth="1"/>
    <col min="10500" max="10500" width="21.7109375" style="65" customWidth="1"/>
    <col min="10501" max="10501" width="23.5703125" style="65" customWidth="1"/>
    <col min="10502" max="10502" width="30.42578125" style="65" customWidth="1"/>
    <col min="10503" max="10503" width="26.28515625" style="65" customWidth="1"/>
    <col min="10504" max="10504" width="18.42578125" style="65" customWidth="1"/>
    <col min="10505" max="10505" width="21.140625" style="65" customWidth="1"/>
    <col min="10506" max="10506" width="11" style="65" bestFit="1" customWidth="1"/>
    <col min="10507" max="10508" width="14.42578125" style="65" customWidth="1"/>
    <col min="10509" max="10509" width="12" style="65" bestFit="1" customWidth="1"/>
    <col min="10510" max="10510" width="12.42578125" style="65" customWidth="1"/>
    <col min="10511" max="10512" width="15.85546875" style="65" customWidth="1"/>
    <col min="10513" max="10513" width="32.5703125" style="65" customWidth="1"/>
    <col min="10514" max="10514" width="19.140625" style="65" customWidth="1"/>
    <col min="10515" max="10515" width="58.28515625" style="65" customWidth="1"/>
    <col min="10516" max="10529" width="11.42578125" style="65"/>
    <col min="10530" max="10533" width="0" style="65" hidden="1" customWidth="1"/>
    <col min="10534" max="10752" width="11.42578125" style="65"/>
    <col min="10753" max="10753" width="5.28515625" style="65" customWidth="1"/>
    <col min="10754" max="10754" width="11.28515625" style="65" customWidth="1"/>
    <col min="10755" max="10755" width="13.5703125" style="65" customWidth="1"/>
    <col min="10756" max="10756" width="21.7109375" style="65" customWidth="1"/>
    <col min="10757" max="10757" width="23.5703125" style="65" customWidth="1"/>
    <col min="10758" max="10758" width="30.42578125" style="65" customWidth="1"/>
    <col min="10759" max="10759" width="26.28515625" style="65" customWidth="1"/>
    <col min="10760" max="10760" width="18.42578125" style="65" customWidth="1"/>
    <col min="10761" max="10761" width="21.140625" style="65" customWidth="1"/>
    <col min="10762" max="10762" width="11" style="65" bestFit="1" customWidth="1"/>
    <col min="10763" max="10764" width="14.42578125" style="65" customWidth="1"/>
    <col min="10765" max="10765" width="12" style="65" bestFit="1" customWidth="1"/>
    <col min="10766" max="10766" width="12.42578125" style="65" customWidth="1"/>
    <col min="10767" max="10768" width="15.85546875" style="65" customWidth="1"/>
    <col min="10769" max="10769" width="32.5703125" style="65" customWidth="1"/>
    <col min="10770" max="10770" width="19.140625" style="65" customWidth="1"/>
    <col min="10771" max="10771" width="58.28515625" style="65" customWidth="1"/>
    <col min="10772" max="10785" width="11.42578125" style="65"/>
    <col min="10786" max="10789" width="0" style="65" hidden="1" customWidth="1"/>
    <col min="10790" max="11008" width="11.42578125" style="65"/>
    <col min="11009" max="11009" width="5.28515625" style="65" customWidth="1"/>
    <col min="11010" max="11010" width="11.28515625" style="65" customWidth="1"/>
    <col min="11011" max="11011" width="13.5703125" style="65" customWidth="1"/>
    <col min="11012" max="11012" width="21.7109375" style="65" customWidth="1"/>
    <col min="11013" max="11013" width="23.5703125" style="65" customWidth="1"/>
    <col min="11014" max="11014" width="30.42578125" style="65" customWidth="1"/>
    <col min="11015" max="11015" width="26.28515625" style="65" customWidth="1"/>
    <col min="11016" max="11016" width="18.42578125" style="65" customWidth="1"/>
    <col min="11017" max="11017" width="21.140625" style="65" customWidth="1"/>
    <col min="11018" max="11018" width="11" style="65" bestFit="1" customWidth="1"/>
    <col min="11019" max="11020" width="14.42578125" style="65" customWidth="1"/>
    <col min="11021" max="11021" width="12" style="65" bestFit="1" customWidth="1"/>
    <col min="11022" max="11022" width="12.42578125" style="65" customWidth="1"/>
    <col min="11023" max="11024" width="15.85546875" style="65" customWidth="1"/>
    <col min="11025" max="11025" width="32.5703125" style="65" customWidth="1"/>
    <col min="11026" max="11026" width="19.140625" style="65" customWidth="1"/>
    <col min="11027" max="11027" width="58.28515625" style="65" customWidth="1"/>
    <col min="11028" max="11041" width="11.42578125" style="65"/>
    <col min="11042" max="11045" width="0" style="65" hidden="1" customWidth="1"/>
    <col min="11046" max="11264" width="11.42578125" style="65"/>
    <col min="11265" max="11265" width="5.28515625" style="65" customWidth="1"/>
    <col min="11266" max="11266" width="11.28515625" style="65" customWidth="1"/>
    <col min="11267" max="11267" width="13.5703125" style="65" customWidth="1"/>
    <col min="11268" max="11268" width="21.7109375" style="65" customWidth="1"/>
    <col min="11269" max="11269" width="23.5703125" style="65" customWidth="1"/>
    <col min="11270" max="11270" width="30.42578125" style="65" customWidth="1"/>
    <col min="11271" max="11271" width="26.28515625" style="65" customWidth="1"/>
    <col min="11272" max="11272" width="18.42578125" style="65" customWidth="1"/>
    <col min="11273" max="11273" width="21.140625" style="65" customWidth="1"/>
    <col min="11274" max="11274" width="11" style="65" bestFit="1" customWidth="1"/>
    <col min="11275" max="11276" width="14.42578125" style="65" customWidth="1"/>
    <col min="11277" max="11277" width="12" style="65" bestFit="1" customWidth="1"/>
    <col min="11278" max="11278" width="12.42578125" style="65" customWidth="1"/>
    <col min="11279" max="11280" width="15.85546875" style="65" customWidth="1"/>
    <col min="11281" max="11281" width="32.5703125" style="65" customWidth="1"/>
    <col min="11282" max="11282" width="19.140625" style="65" customWidth="1"/>
    <col min="11283" max="11283" width="58.28515625" style="65" customWidth="1"/>
    <col min="11284" max="11297" width="11.42578125" style="65"/>
    <col min="11298" max="11301" width="0" style="65" hidden="1" customWidth="1"/>
    <col min="11302" max="11520" width="11.42578125" style="65"/>
    <col min="11521" max="11521" width="5.28515625" style="65" customWidth="1"/>
    <col min="11522" max="11522" width="11.28515625" style="65" customWidth="1"/>
    <col min="11523" max="11523" width="13.5703125" style="65" customWidth="1"/>
    <col min="11524" max="11524" width="21.7109375" style="65" customWidth="1"/>
    <col min="11525" max="11525" width="23.5703125" style="65" customWidth="1"/>
    <col min="11526" max="11526" width="30.42578125" style="65" customWidth="1"/>
    <col min="11527" max="11527" width="26.28515625" style="65" customWidth="1"/>
    <col min="11528" max="11528" width="18.42578125" style="65" customWidth="1"/>
    <col min="11529" max="11529" width="21.140625" style="65" customWidth="1"/>
    <col min="11530" max="11530" width="11" style="65" bestFit="1" customWidth="1"/>
    <col min="11531" max="11532" width="14.42578125" style="65" customWidth="1"/>
    <col min="11533" max="11533" width="12" style="65" bestFit="1" customWidth="1"/>
    <col min="11534" max="11534" width="12.42578125" style="65" customWidth="1"/>
    <col min="11535" max="11536" width="15.85546875" style="65" customWidth="1"/>
    <col min="11537" max="11537" width="32.5703125" style="65" customWidth="1"/>
    <col min="11538" max="11538" width="19.140625" style="65" customWidth="1"/>
    <col min="11539" max="11539" width="58.28515625" style="65" customWidth="1"/>
    <col min="11540" max="11553" width="11.42578125" style="65"/>
    <col min="11554" max="11557" width="0" style="65" hidden="1" customWidth="1"/>
    <col min="11558" max="11776" width="11.42578125" style="65"/>
    <col min="11777" max="11777" width="5.28515625" style="65" customWidth="1"/>
    <col min="11778" max="11778" width="11.28515625" style="65" customWidth="1"/>
    <col min="11779" max="11779" width="13.5703125" style="65" customWidth="1"/>
    <col min="11780" max="11780" width="21.7109375" style="65" customWidth="1"/>
    <col min="11781" max="11781" width="23.5703125" style="65" customWidth="1"/>
    <col min="11782" max="11782" width="30.42578125" style="65" customWidth="1"/>
    <col min="11783" max="11783" width="26.28515625" style="65" customWidth="1"/>
    <col min="11784" max="11784" width="18.42578125" style="65" customWidth="1"/>
    <col min="11785" max="11785" width="21.140625" style="65" customWidth="1"/>
    <col min="11786" max="11786" width="11" style="65" bestFit="1" customWidth="1"/>
    <col min="11787" max="11788" width="14.42578125" style="65" customWidth="1"/>
    <col min="11789" max="11789" width="12" style="65" bestFit="1" customWidth="1"/>
    <col min="11790" max="11790" width="12.42578125" style="65" customWidth="1"/>
    <col min="11791" max="11792" width="15.85546875" style="65" customWidth="1"/>
    <col min="11793" max="11793" width="32.5703125" style="65" customWidth="1"/>
    <col min="11794" max="11794" width="19.140625" style="65" customWidth="1"/>
    <col min="11795" max="11795" width="58.28515625" style="65" customWidth="1"/>
    <col min="11796" max="11809" width="11.42578125" style="65"/>
    <col min="11810" max="11813" width="0" style="65" hidden="1" customWidth="1"/>
    <col min="11814" max="12032" width="11.42578125" style="65"/>
    <col min="12033" max="12033" width="5.28515625" style="65" customWidth="1"/>
    <col min="12034" max="12034" width="11.28515625" style="65" customWidth="1"/>
    <col min="12035" max="12035" width="13.5703125" style="65" customWidth="1"/>
    <col min="12036" max="12036" width="21.7109375" style="65" customWidth="1"/>
    <col min="12037" max="12037" width="23.5703125" style="65" customWidth="1"/>
    <col min="12038" max="12038" width="30.42578125" style="65" customWidth="1"/>
    <col min="12039" max="12039" width="26.28515625" style="65" customWidth="1"/>
    <col min="12040" max="12040" width="18.42578125" style="65" customWidth="1"/>
    <col min="12041" max="12041" width="21.140625" style="65" customWidth="1"/>
    <col min="12042" max="12042" width="11" style="65" bestFit="1" customWidth="1"/>
    <col min="12043" max="12044" width="14.42578125" style="65" customWidth="1"/>
    <col min="12045" max="12045" width="12" style="65" bestFit="1" customWidth="1"/>
    <col min="12046" max="12046" width="12.42578125" style="65" customWidth="1"/>
    <col min="12047" max="12048" width="15.85546875" style="65" customWidth="1"/>
    <col min="12049" max="12049" width="32.5703125" style="65" customWidth="1"/>
    <col min="12050" max="12050" width="19.140625" style="65" customWidth="1"/>
    <col min="12051" max="12051" width="58.28515625" style="65" customWidth="1"/>
    <col min="12052" max="12065" width="11.42578125" style="65"/>
    <col min="12066" max="12069" width="0" style="65" hidden="1" customWidth="1"/>
    <col min="12070" max="12288" width="11.42578125" style="65"/>
    <col min="12289" max="12289" width="5.28515625" style="65" customWidth="1"/>
    <col min="12290" max="12290" width="11.28515625" style="65" customWidth="1"/>
    <col min="12291" max="12291" width="13.5703125" style="65" customWidth="1"/>
    <col min="12292" max="12292" width="21.7109375" style="65" customWidth="1"/>
    <col min="12293" max="12293" width="23.5703125" style="65" customWidth="1"/>
    <col min="12294" max="12294" width="30.42578125" style="65" customWidth="1"/>
    <col min="12295" max="12295" width="26.28515625" style="65" customWidth="1"/>
    <col min="12296" max="12296" width="18.42578125" style="65" customWidth="1"/>
    <col min="12297" max="12297" width="21.140625" style="65" customWidth="1"/>
    <col min="12298" max="12298" width="11" style="65" bestFit="1" customWidth="1"/>
    <col min="12299" max="12300" width="14.42578125" style="65" customWidth="1"/>
    <col min="12301" max="12301" width="12" style="65" bestFit="1" customWidth="1"/>
    <col min="12302" max="12302" width="12.42578125" style="65" customWidth="1"/>
    <col min="12303" max="12304" width="15.85546875" style="65" customWidth="1"/>
    <col min="12305" max="12305" width="32.5703125" style="65" customWidth="1"/>
    <col min="12306" max="12306" width="19.140625" style="65" customWidth="1"/>
    <col min="12307" max="12307" width="58.28515625" style="65" customWidth="1"/>
    <col min="12308" max="12321" width="11.42578125" style="65"/>
    <col min="12322" max="12325" width="0" style="65" hidden="1" customWidth="1"/>
    <col min="12326" max="12544" width="11.42578125" style="65"/>
    <col min="12545" max="12545" width="5.28515625" style="65" customWidth="1"/>
    <col min="12546" max="12546" width="11.28515625" style="65" customWidth="1"/>
    <col min="12547" max="12547" width="13.5703125" style="65" customWidth="1"/>
    <col min="12548" max="12548" width="21.7109375" style="65" customWidth="1"/>
    <col min="12549" max="12549" width="23.5703125" style="65" customWidth="1"/>
    <col min="12550" max="12550" width="30.42578125" style="65" customWidth="1"/>
    <col min="12551" max="12551" width="26.28515625" style="65" customWidth="1"/>
    <col min="12552" max="12552" width="18.42578125" style="65" customWidth="1"/>
    <col min="12553" max="12553" width="21.140625" style="65" customWidth="1"/>
    <col min="12554" max="12554" width="11" style="65" bestFit="1" customWidth="1"/>
    <col min="12555" max="12556" width="14.42578125" style="65" customWidth="1"/>
    <col min="12557" max="12557" width="12" style="65" bestFit="1" customWidth="1"/>
    <col min="12558" max="12558" width="12.42578125" style="65" customWidth="1"/>
    <col min="12559" max="12560" width="15.85546875" style="65" customWidth="1"/>
    <col min="12561" max="12561" width="32.5703125" style="65" customWidth="1"/>
    <col min="12562" max="12562" width="19.140625" style="65" customWidth="1"/>
    <col min="12563" max="12563" width="58.28515625" style="65" customWidth="1"/>
    <col min="12564" max="12577" width="11.42578125" style="65"/>
    <col min="12578" max="12581" width="0" style="65" hidden="1" customWidth="1"/>
    <col min="12582" max="12800" width="11.42578125" style="65"/>
    <col min="12801" max="12801" width="5.28515625" style="65" customWidth="1"/>
    <col min="12802" max="12802" width="11.28515625" style="65" customWidth="1"/>
    <col min="12803" max="12803" width="13.5703125" style="65" customWidth="1"/>
    <col min="12804" max="12804" width="21.7109375" style="65" customWidth="1"/>
    <col min="12805" max="12805" width="23.5703125" style="65" customWidth="1"/>
    <col min="12806" max="12806" width="30.42578125" style="65" customWidth="1"/>
    <col min="12807" max="12807" width="26.28515625" style="65" customWidth="1"/>
    <col min="12808" max="12808" width="18.42578125" style="65" customWidth="1"/>
    <col min="12809" max="12809" width="21.140625" style="65" customWidth="1"/>
    <col min="12810" max="12810" width="11" style="65" bestFit="1" customWidth="1"/>
    <col min="12811" max="12812" width="14.42578125" style="65" customWidth="1"/>
    <col min="12813" max="12813" width="12" style="65" bestFit="1" customWidth="1"/>
    <col min="12814" max="12814" width="12.42578125" style="65" customWidth="1"/>
    <col min="12815" max="12816" width="15.85546875" style="65" customWidth="1"/>
    <col min="12817" max="12817" width="32.5703125" style="65" customWidth="1"/>
    <col min="12818" max="12818" width="19.140625" style="65" customWidth="1"/>
    <col min="12819" max="12819" width="58.28515625" style="65" customWidth="1"/>
    <col min="12820" max="12833" width="11.42578125" style="65"/>
    <col min="12834" max="12837" width="0" style="65" hidden="1" customWidth="1"/>
    <col min="12838" max="13056" width="11.42578125" style="65"/>
    <col min="13057" max="13057" width="5.28515625" style="65" customWidth="1"/>
    <col min="13058" max="13058" width="11.28515625" style="65" customWidth="1"/>
    <col min="13059" max="13059" width="13.5703125" style="65" customWidth="1"/>
    <col min="13060" max="13060" width="21.7109375" style="65" customWidth="1"/>
    <col min="13061" max="13061" width="23.5703125" style="65" customWidth="1"/>
    <col min="13062" max="13062" width="30.42578125" style="65" customWidth="1"/>
    <col min="13063" max="13063" width="26.28515625" style="65" customWidth="1"/>
    <col min="13064" max="13064" width="18.42578125" style="65" customWidth="1"/>
    <col min="13065" max="13065" width="21.140625" style="65" customWidth="1"/>
    <col min="13066" max="13066" width="11" style="65" bestFit="1" customWidth="1"/>
    <col min="13067" max="13068" width="14.42578125" style="65" customWidth="1"/>
    <col min="13069" max="13069" width="12" style="65" bestFit="1" customWidth="1"/>
    <col min="13070" max="13070" width="12.42578125" style="65" customWidth="1"/>
    <col min="13071" max="13072" width="15.85546875" style="65" customWidth="1"/>
    <col min="13073" max="13073" width="32.5703125" style="65" customWidth="1"/>
    <col min="13074" max="13074" width="19.140625" style="65" customWidth="1"/>
    <col min="13075" max="13075" width="58.28515625" style="65" customWidth="1"/>
    <col min="13076" max="13089" width="11.42578125" style="65"/>
    <col min="13090" max="13093" width="0" style="65" hidden="1" customWidth="1"/>
    <col min="13094" max="13312" width="11.42578125" style="65"/>
    <col min="13313" max="13313" width="5.28515625" style="65" customWidth="1"/>
    <col min="13314" max="13314" width="11.28515625" style="65" customWidth="1"/>
    <col min="13315" max="13315" width="13.5703125" style="65" customWidth="1"/>
    <col min="13316" max="13316" width="21.7109375" style="65" customWidth="1"/>
    <col min="13317" max="13317" width="23.5703125" style="65" customWidth="1"/>
    <col min="13318" max="13318" width="30.42578125" style="65" customWidth="1"/>
    <col min="13319" max="13319" width="26.28515625" style="65" customWidth="1"/>
    <col min="13320" max="13320" width="18.42578125" style="65" customWidth="1"/>
    <col min="13321" max="13321" width="21.140625" style="65" customWidth="1"/>
    <col min="13322" max="13322" width="11" style="65" bestFit="1" customWidth="1"/>
    <col min="13323" max="13324" width="14.42578125" style="65" customWidth="1"/>
    <col min="13325" max="13325" width="12" style="65" bestFit="1" customWidth="1"/>
    <col min="13326" max="13326" width="12.42578125" style="65" customWidth="1"/>
    <col min="13327" max="13328" width="15.85546875" style="65" customWidth="1"/>
    <col min="13329" max="13329" width="32.5703125" style="65" customWidth="1"/>
    <col min="13330" max="13330" width="19.140625" style="65" customWidth="1"/>
    <col min="13331" max="13331" width="58.28515625" style="65" customWidth="1"/>
    <col min="13332" max="13345" width="11.42578125" style="65"/>
    <col min="13346" max="13349" width="0" style="65" hidden="1" customWidth="1"/>
    <col min="13350" max="13568" width="11.42578125" style="65"/>
    <col min="13569" max="13569" width="5.28515625" style="65" customWidth="1"/>
    <col min="13570" max="13570" width="11.28515625" style="65" customWidth="1"/>
    <col min="13571" max="13571" width="13.5703125" style="65" customWidth="1"/>
    <col min="13572" max="13572" width="21.7109375" style="65" customWidth="1"/>
    <col min="13573" max="13573" width="23.5703125" style="65" customWidth="1"/>
    <col min="13574" max="13574" width="30.42578125" style="65" customWidth="1"/>
    <col min="13575" max="13575" width="26.28515625" style="65" customWidth="1"/>
    <col min="13576" max="13576" width="18.42578125" style="65" customWidth="1"/>
    <col min="13577" max="13577" width="21.140625" style="65" customWidth="1"/>
    <col min="13578" max="13578" width="11" style="65" bestFit="1" customWidth="1"/>
    <col min="13579" max="13580" width="14.42578125" style="65" customWidth="1"/>
    <col min="13581" max="13581" width="12" style="65" bestFit="1" customWidth="1"/>
    <col min="13582" max="13582" width="12.42578125" style="65" customWidth="1"/>
    <col min="13583" max="13584" width="15.85546875" style="65" customWidth="1"/>
    <col min="13585" max="13585" width="32.5703125" style="65" customWidth="1"/>
    <col min="13586" max="13586" width="19.140625" style="65" customWidth="1"/>
    <col min="13587" max="13587" width="58.28515625" style="65" customWidth="1"/>
    <col min="13588" max="13601" width="11.42578125" style="65"/>
    <col min="13602" max="13605" width="0" style="65" hidden="1" customWidth="1"/>
    <col min="13606" max="13824" width="11.42578125" style="65"/>
    <col min="13825" max="13825" width="5.28515625" style="65" customWidth="1"/>
    <col min="13826" max="13826" width="11.28515625" style="65" customWidth="1"/>
    <col min="13827" max="13827" width="13.5703125" style="65" customWidth="1"/>
    <col min="13828" max="13828" width="21.7109375" style="65" customWidth="1"/>
    <col min="13829" max="13829" width="23.5703125" style="65" customWidth="1"/>
    <col min="13830" max="13830" width="30.42578125" style="65" customWidth="1"/>
    <col min="13831" max="13831" width="26.28515625" style="65" customWidth="1"/>
    <col min="13832" max="13832" width="18.42578125" style="65" customWidth="1"/>
    <col min="13833" max="13833" width="21.140625" style="65" customWidth="1"/>
    <col min="13834" max="13834" width="11" style="65" bestFit="1" customWidth="1"/>
    <col min="13835" max="13836" width="14.42578125" style="65" customWidth="1"/>
    <col min="13837" max="13837" width="12" style="65" bestFit="1" customWidth="1"/>
    <col min="13838" max="13838" width="12.42578125" style="65" customWidth="1"/>
    <col min="13839" max="13840" width="15.85546875" style="65" customWidth="1"/>
    <col min="13841" max="13841" width="32.5703125" style="65" customWidth="1"/>
    <col min="13842" max="13842" width="19.140625" style="65" customWidth="1"/>
    <col min="13843" max="13843" width="58.28515625" style="65" customWidth="1"/>
    <col min="13844" max="13857" width="11.42578125" style="65"/>
    <col min="13858" max="13861" width="0" style="65" hidden="1" customWidth="1"/>
    <col min="13862" max="14080" width="11.42578125" style="65"/>
    <col min="14081" max="14081" width="5.28515625" style="65" customWidth="1"/>
    <col min="14082" max="14082" width="11.28515625" style="65" customWidth="1"/>
    <col min="14083" max="14083" width="13.5703125" style="65" customWidth="1"/>
    <col min="14084" max="14084" width="21.7109375" style="65" customWidth="1"/>
    <col min="14085" max="14085" width="23.5703125" style="65" customWidth="1"/>
    <col min="14086" max="14086" width="30.42578125" style="65" customWidth="1"/>
    <col min="14087" max="14087" width="26.28515625" style="65" customWidth="1"/>
    <col min="14088" max="14088" width="18.42578125" style="65" customWidth="1"/>
    <col min="14089" max="14089" width="21.140625" style="65" customWidth="1"/>
    <col min="14090" max="14090" width="11" style="65" bestFit="1" customWidth="1"/>
    <col min="14091" max="14092" width="14.42578125" style="65" customWidth="1"/>
    <col min="14093" max="14093" width="12" style="65" bestFit="1" customWidth="1"/>
    <col min="14094" max="14094" width="12.42578125" style="65" customWidth="1"/>
    <col min="14095" max="14096" width="15.85546875" style="65" customWidth="1"/>
    <col min="14097" max="14097" width="32.5703125" style="65" customWidth="1"/>
    <col min="14098" max="14098" width="19.140625" style="65" customWidth="1"/>
    <col min="14099" max="14099" width="58.28515625" style="65" customWidth="1"/>
    <col min="14100" max="14113" width="11.42578125" style="65"/>
    <col min="14114" max="14117" width="0" style="65" hidden="1" customWidth="1"/>
    <col min="14118" max="14336" width="11.42578125" style="65"/>
    <col min="14337" max="14337" width="5.28515625" style="65" customWidth="1"/>
    <col min="14338" max="14338" width="11.28515625" style="65" customWidth="1"/>
    <col min="14339" max="14339" width="13.5703125" style="65" customWidth="1"/>
    <col min="14340" max="14340" width="21.7109375" style="65" customWidth="1"/>
    <col min="14341" max="14341" width="23.5703125" style="65" customWidth="1"/>
    <col min="14342" max="14342" width="30.42578125" style="65" customWidth="1"/>
    <col min="14343" max="14343" width="26.28515625" style="65" customWidth="1"/>
    <col min="14344" max="14344" width="18.42578125" style="65" customWidth="1"/>
    <col min="14345" max="14345" width="21.140625" style="65" customWidth="1"/>
    <col min="14346" max="14346" width="11" style="65" bestFit="1" customWidth="1"/>
    <col min="14347" max="14348" width="14.42578125" style="65" customWidth="1"/>
    <col min="14349" max="14349" width="12" style="65" bestFit="1" customWidth="1"/>
    <col min="14350" max="14350" width="12.42578125" style="65" customWidth="1"/>
    <col min="14351" max="14352" width="15.85546875" style="65" customWidth="1"/>
    <col min="14353" max="14353" width="32.5703125" style="65" customWidth="1"/>
    <col min="14354" max="14354" width="19.140625" style="65" customWidth="1"/>
    <col min="14355" max="14355" width="58.28515625" style="65" customWidth="1"/>
    <col min="14356" max="14369" width="11.42578125" style="65"/>
    <col min="14370" max="14373" width="0" style="65" hidden="1" customWidth="1"/>
    <col min="14374" max="14592" width="11.42578125" style="65"/>
    <col min="14593" max="14593" width="5.28515625" style="65" customWidth="1"/>
    <col min="14594" max="14594" width="11.28515625" style="65" customWidth="1"/>
    <col min="14595" max="14595" width="13.5703125" style="65" customWidth="1"/>
    <col min="14596" max="14596" width="21.7109375" style="65" customWidth="1"/>
    <col min="14597" max="14597" width="23.5703125" style="65" customWidth="1"/>
    <col min="14598" max="14598" width="30.42578125" style="65" customWidth="1"/>
    <col min="14599" max="14599" width="26.28515625" style="65" customWidth="1"/>
    <col min="14600" max="14600" width="18.42578125" style="65" customWidth="1"/>
    <col min="14601" max="14601" width="21.140625" style="65" customWidth="1"/>
    <col min="14602" max="14602" width="11" style="65" bestFit="1" customWidth="1"/>
    <col min="14603" max="14604" width="14.42578125" style="65" customWidth="1"/>
    <col min="14605" max="14605" width="12" style="65" bestFit="1" customWidth="1"/>
    <col min="14606" max="14606" width="12.42578125" style="65" customWidth="1"/>
    <col min="14607" max="14608" width="15.85546875" style="65" customWidth="1"/>
    <col min="14609" max="14609" width="32.5703125" style="65" customWidth="1"/>
    <col min="14610" max="14610" width="19.140625" style="65" customWidth="1"/>
    <col min="14611" max="14611" width="58.28515625" style="65" customWidth="1"/>
    <col min="14612" max="14625" width="11.42578125" style="65"/>
    <col min="14626" max="14629" width="0" style="65" hidden="1" customWidth="1"/>
    <col min="14630" max="14848" width="11.42578125" style="65"/>
    <col min="14849" max="14849" width="5.28515625" style="65" customWidth="1"/>
    <col min="14850" max="14850" width="11.28515625" style="65" customWidth="1"/>
    <col min="14851" max="14851" width="13.5703125" style="65" customWidth="1"/>
    <col min="14852" max="14852" width="21.7109375" style="65" customWidth="1"/>
    <col min="14853" max="14853" width="23.5703125" style="65" customWidth="1"/>
    <col min="14854" max="14854" width="30.42578125" style="65" customWidth="1"/>
    <col min="14855" max="14855" width="26.28515625" style="65" customWidth="1"/>
    <col min="14856" max="14856" width="18.42578125" style="65" customWidth="1"/>
    <col min="14857" max="14857" width="21.140625" style="65" customWidth="1"/>
    <col min="14858" max="14858" width="11" style="65" bestFit="1" customWidth="1"/>
    <col min="14859" max="14860" width="14.42578125" style="65" customWidth="1"/>
    <col min="14861" max="14861" width="12" style="65" bestFit="1" customWidth="1"/>
    <col min="14862" max="14862" width="12.42578125" style="65" customWidth="1"/>
    <col min="14863" max="14864" width="15.85546875" style="65" customWidth="1"/>
    <col min="14865" max="14865" width="32.5703125" style="65" customWidth="1"/>
    <col min="14866" max="14866" width="19.140625" style="65" customWidth="1"/>
    <col min="14867" max="14867" width="58.28515625" style="65" customWidth="1"/>
    <col min="14868" max="14881" width="11.42578125" style="65"/>
    <col min="14882" max="14885" width="0" style="65" hidden="1" customWidth="1"/>
    <col min="14886" max="15104" width="11.42578125" style="65"/>
    <col min="15105" max="15105" width="5.28515625" style="65" customWidth="1"/>
    <col min="15106" max="15106" width="11.28515625" style="65" customWidth="1"/>
    <col min="15107" max="15107" width="13.5703125" style="65" customWidth="1"/>
    <col min="15108" max="15108" width="21.7109375" style="65" customWidth="1"/>
    <col min="15109" max="15109" width="23.5703125" style="65" customWidth="1"/>
    <col min="15110" max="15110" width="30.42578125" style="65" customWidth="1"/>
    <col min="15111" max="15111" width="26.28515625" style="65" customWidth="1"/>
    <col min="15112" max="15112" width="18.42578125" style="65" customWidth="1"/>
    <col min="15113" max="15113" width="21.140625" style="65" customWidth="1"/>
    <col min="15114" max="15114" width="11" style="65" bestFit="1" customWidth="1"/>
    <col min="15115" max="15116" width="14.42578125" style="65" customWidth="1"/>
    <col min="15117" max="15117" width="12" style="65" bestFit="1" customWidth="1"/>
    <col min="15118" max="15118" width="12.42578125" style="65" customWidth="1"/>
    <col min="15119" max="15120" width="15.85546875" style="65" customWidth="1"/>
    <col min="15121" max="15121" width="32.5703125" style="65" customWidth="1"/>
    <col min="15122" max="15122" width="19.140625" style="65" customWidth="1"/>
    <col min="15123" max="15123" width="58.28515625" style="65" customWidth="1"/>
    <col min="15124" max="15137" width="11.42578125" style="65"/>
    <col min="15138" max="15141" width="0" style="65" hidden="1" customWidth="1"/>
    <col min="15142" max="15360" width="11.42578125" style="65"/>
    <col min="15361" max="15361" width="5.28515625" style="65" customWidth="1"/>
    <col min="15362" max="15362" width="11.28515625" style="65" customWidth="1"/>
    <col min="15363" max="15363" width="13.5703125" style="65" customWidth="1"/>
    <col min="15364" max="15364" width="21.7109375" style="65" customWidth="1"/>
    <col min="15365" max="15365" width="23.5703125" style="65" customWidth="1"/>
    <col min="15366" max="15366" width="30.42578125" style="65" customWidth="1"/>
    <col min="15367" max="15367" width="26.28515625" style="65" customWidth="1"/>
    <col min="15368" max="15368" width="18.42578125" style="65" customWidth="1"/>
    <col min="15369" max="15369" width="21.140625" style="65" customWidth="1"/>
    <col min="15370" max="15370" width="11" style="65" bestFit="1" customWidth="1"/>
    <col min="15371" max="15372" width="14.42578125" style="65" customWidth="1"/>
    <col min="15373" max="15373" width="12" style="65" bestFit="1" customWidth="1"/>
    <col min="15374" max="15374" width="12.42578125" style="65" customWidth="1"/>
    <col min="15375" max="15376" width="15.85546875" style="65" customWidth="1"/>
    <col min="15377" max="15377" width="32.5703125" style="65" customWidth="1"/>
    <col min="15378" max="15378" width="19.140625" style="65" customWidth="1"/>
    <col min="15379" max="15379" width="58.28515625" style="65" customWidth="1"/>
    <col min="15380" max="15393" width="11.42578125" style="65"/>
    <col min="15394" max="15397" width="0" style="65" hidden="1" customWidth="1"/>
    <col min="15398" max="15616" width="11.42578125" style="65"/>
    <col min="15617" max="15617" width="5.28515625" style="65" customWidth="1"/>
    <col min="15618" max="15618" width="11.28515625" style="65" customWidth="1"/>
    <col min="15619" max="15619" width="13.5703125" style="65" customWidth="1"/>
    <col min="15620" max="15620" width="21.7109375" style="65" customWidth="1"/>
    <col min="15621" max="15621" width="23.5703125" style="65" customWidth="1"/>
    <col min="15622" max="15622" width="30.42578125" style="65" customWidth="1"/>
    <col min="15623" max="15623" width="26.28515625" style="65" customWidth="1"/>
    <col min="15624" max="15624" width="18.42578125" style="65" customWidth="1"/>
    <col min="15625" max="15625" width="21.140625" style="65" customWidth="1"/>
    <col min="15626" max="15626" width="11" style="65" bestFit="1" customWidth="1"/>
    <col min="15627" max="15628" width="14.42578125" style="65" customWidth="1"/>
    <col min="15629" max="15629" width="12" style="65" bestFit="1" customWidth="1"/>
    <col min="15630" max="15630" width="12.42578125" style="65" customWidth="1"/>
    <col min="15631" max="15632" width="15.85546875" style="65" customWidth="1"/>
    <col min="15633" max="15633" width="32.5703125" style="65" customWidth="1"/>
    <col min="15634" max="15634" width="19.140625" style="65" customWidth="1"/>
    <col min="15635" max="15635" width="58.28515625" style="65" customWidth="1"/>
    <col min="15636" max="15649" width="11.42578125" style="65"/>
    <col min="15650" max="15653" width="0" style="65" hidden="1" customWidth="1"/>
    <col min="15654" max="15872" width="11.42578125" style="65"/>
    <col min="15873" max="15873" width="5.28515625" style="65" customWidth="1"/>
    <col min="15874" max="15874" width="11.28515625" style="65" customWidth="1"/>
    <col min="15875" max="15875" width="13.5703125" style="65" customWidth="1"/>
    <col min="15876" max="15876" width="21.7109375" style="65" customWidth="1"/>
    <col min="15877" max="15877" width="23.5703125" style="65" customWidth="1"/>
    <col min="15878" max="15878" width="30.42578125" style="65" customWidth="1"/>
    <col min="15879" max="15879" width="26.28515625" style="65" customWidth="1"/>
    <col min="15880" max="15880" width="18.42578125" style="65" customWidth="1"/>
    <col min="15881" max="15881" width="21.140625" style="65" customWidth="1"/>
    <col min="15882" max="15882" width="11" style="65" bestFit="1" customWidth="1"/>
    <col min="15883" max="15884" width="14.42578125" style="65" customWidth="1"/>
    <col min="15885" max="15885" width="12" style="65" bestFit="1" customWidth="1"/>
    <col min="15886" max="15886" width="12.42578125" style="65" customWidth="1"/>
    <col min="15887" max="15888" width="15.85546875" style="65" customWidth="1"/>
    <col min="15889" max="15889" width="32.5703125" style="65" customWidth="1"/>
    <col min="15890" max="15890" width="19.140625" style="65" customWidth="1"/>
    <col min="15891" max="15891" width="58.28515625" style="65" customWidth="1"/>
    <col min="15892" max="15905" width="11.42578125" style="65"/>
    <col min="15906" max="15909" width="0" style="65" hidden="1" customWidth="1"/>
    <col min="15910" max="16128" width="11.42578125" style="65"/>
    <col min="16129" max="16129" width="5.28515625" style="65" customWidth="1"/>
    <col min="16130" max="16130" width="11.28515625" style="65" customWidth="1"/>
    <col min="16131" max="16131" width="13.5703125" style="65" customWidth="1"/>
    <col min="16132" max="16132" width="21.7109375" style="65" customWidth="1"/>
    <col min="16133" max="16133" width="23.5703125" style="65" customWidth="1"/>
    <col min="16134" max="16134" width="30.42578125" style="65" customWidth="1"/>
    <col min="16135" max="16135" width="26.28515625" style="65" customWidth="1"/>
    <col min="16136" max="16136" width="18.42578125" style="65" customWidth="1"/>
    <col min="16137" max="16137" width="21.140625" style="65" customWidth="1"/>
    <col min="16138" max="16138" width="11" style="65" bestFit="1" customWidth="1"/>
    <col min="16139" max="16140" width="14.42578125" style="65" customWidth="1"/>
    <col min="16141" max="16141" width="12" style="65" bestFit="1" customWidth="1"/>
    <col min="16142" max="16142" width="12.42578125" style="65" customWidth="1"/>
    <col min="16143" max="16144" width="15.85546875" style="65" customWidth="1"/>
    <col min="16145" max="16145" width="32.5703125" style="65" customWidth="1"/>
    <col min="16146" max="16146" width="19.140625" style="65" customWidth="1"/>
    <col min="16147" max="16147" width="58.28515625" style="65" customWidth="1"/>
    <col min="16148" max="16161" width="11.42578125" style="65"/>
    <col min="16162" max="16165" width="0" style="65" hidden="1" customWidth="1"/>
    <col min="16166" max="16384" width="11.42578125" style="65"/>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66"/>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90" x14ac:dyDescent="0.2">
      <c r="A3" s="27">
        <v>1</v>
      </c>
      <c r="B3" s="35">
        <v>42615</v>
      </c>
      <c r="C3" s="72" t="str">
        <f>+TEXT(B3,"MMMM")</f>
        <v>Septiembre</v>
      </c>
      <c r="D3" s="70" t="s">
        <v>20</v>
      </c>
      <c r="E3" s="70" t="s">
        <v>3598</v>
      </c>
      <c r="F3" s="70" t="s">
        <v>27</v>
      </c>
      <c r="G3" s="70" t="s">
        <v>3599</v>
      </c>
      <c r="H3" s="70" t="s">
        <v>3600</v>
      </c>
      <c r="I3" s="70" t="s">
        <v>28</v>
      </c>
      <c r="J3" s="35">
        <v>42642</v>
      </c>
      <c r="K3" s="35">
        <v>42669</v>
      </c>
      <c r="L3" s="68">
        <f>_xlfn.DAYS(K3,J3)</f>
        <v>27</v>
      </c>
      <c r="M3" s="70" t="s">
        <v>3601</v>
      </c>
      <c r="N3" s="69" t="s">
        <v>32</v>
      </c>
      <c r="O3" s="83">
        <v>42659</v>
      </c>
      <c r="P3" s="68">
        <f>_xlfn.DAYS(O3,J3)</f>
        <v>17</v>
      </c>
      <c r="Q3" s="201" t="s">
        <v>3602</v>
      </c>
      <c r="R3" s="37" t="s">
        <v>3603</v>
      </c>
      <c r="S3" s="36" t="s">
        <v>3604</v>
      </c>
      <c r="AH3" s="82" t="s">
        <v>21</v>
      </c>
      <c r="AI3" s="82" t="s">
        <v>21</v>
      </c>
      <c r="AJ3" s="82" t="s">
        <v>21</v>
      </c>
      <c r="AK3" s="82" t="s">
        <v>21</v>
      </c>
    </row>
    <row r="4" spans="1:37" ht="78.75" x14ac:dyDescent="0.2">
      <c r="A4" s="27">
        <v>2</v>
      </c>
      <c r="B4" s="83">
        <v>42649</v>
      </c>
      <c r="C4" s="72" t="str">
        <f t="shared" ref="C4:C47" si="0">+TEXT(B4,"MMMM")</f>
        <v>Octubre</v>
      </c>
      <c r="D4" s="70" t="s">
        <v>30</v>
      </c>
      <c r="E4" s="70" t="s">
        <v>3605</v>
      </c>
      <c r="F4" s="70" t="s">
        <v>34</v>
      </c>
      <c r="G4" s="100" t="s">
        <v>3606</v>
      </c>
      <c r="H4" s="100" t="s">
        <v>3607</v>
      </c>
      <c r="I4" s="70" t="s">
        <v>28</v>
      </c>
      <c r="J4" s="99">
        <v>42654</v>
      </c>
      <c r="K4" s="99">
        <v>42654</v>
      </c>
      <c r="L4" s="68">
        <f t="shared" ref="L4:L47" si="1">_xlfn.DAYS(K4,J4)</f>
        <v>0</v>
      </c>
      <c r="M4" s="70" t="s">
        <v>3601</v>
      </c>
      <c r="N4" s="69" t="s">
        <v>32</v>
      </c>
      <c r="O4" s="99">
        <v>42654</v>
      </c>
      <c r="P4" s="68">
        <f t="shared" ref="P4:P47" si="2">_xlfn.DAYS(O4,J4)</f>
        <v>0</v>
      </c>
      <c r="Q4" s="100" t="s">
        <v>3608</v>
      </c>
      <c r="R4" s="101" t="s">
        <v>632</v>
      </c>
      <c r="S4" s="100" t="s">
        <v>3609</v>
      </c>
      <c r="AH4" s="82" t="s">
        <v>38</v>
      </c>
      <c r="AI4" s="82" t="s">
        <v>40</v>
      </c>
      <c r="AJ4" s="82" t="s">
        <v>20</v>
      </c>
      <c r="AK4" s="82" t="s">
        <v>31</v>
      </c>
    </row>
    <row r="5" spans="1:37" ht="123.75" x14ac:dyDescent="0.2">
      <c r="A5" s="27">
        <v>3</v>
      </c>
      <c r="B5" s="93">
        <v>42655</v>
      </c>
      <c r="C5" s="90" t="str">
        <f t="shared" si="0"/>
        <v>Octubre</v>
      </c>
      <c r="D5" s="95" t="s">
        <v>30</v>
      </c>
      <c r="E5" s="129" t="s">
        <v>3610</v>
      </c>
      <c r="F5" s="95" t="s">
        <v>27</v>
      </c>
      <c r="G5" s="100" t="s">
        <v>3611</v>
      </c>
      <c r="H5" s="129" t="s">
        <v>3612</v>
      </c>
      <c r="I5" s="95" t="s">
        <v>28</v>
      </c>
      <c r="J5" s="200">
        <v>42655</v>
      </c>
      <c r="K5" s="200">
        <v>42697</v>
      </c>
      <c r="L5" s="96">
        <f t="shared" si="1"/>
        <v>42</v>
      </c>
      <c r="M5" s="95" t="s">
        <v>3601</v>
      </c>
      <c r="N5" s="97" t="s">
        <v>32</v>
      </c>
      <c r="O5" s="200">
        <v>42697</v>
      </c>
      <c r="P5" s="96">
        <f t="shared" si="2"/>
        <v>42</v>
      </c>
      <c r="Q5" s="129" t="s">
        <v>3613</v>
      </c>
      <c r="R5" s="101" t="s">
        <v>3614</v>
      </c>
      <c r="S5" s="100" t="s">
        <v>3615</v>
      </c>
      <c r="AH5" s="82" t="s">
        <v>29</v>
      </c>
      <c r="AI5" s="82" t="s">
        <v>41</v>
      </c>
      <c r="AJ5" s="82" t="s">
        <v>42</v>
      </c>
      <c r="AK5" s="82" t="s">
        <v>43</v>
      </c>
    </row>
    <row r="6" spans="1:37" ht="90" x14ac:dyDescent="0.2">
      <c r="A6" s="27">
        <v>4</v>
      </c>
      <c r="B6" s="83">
        <v>42662</v>
      </c>
      <c r="C6" s="72" t="str">
        <f t="shared" si="0"/>
        <v>Octubre</v>
      </c>
      <c r="D6" s="70" t="s">
        <v>23</v>
      </c>
      <c r="E6" s="70" t="s">
        <v>3616</v>
      </c>
      <c r="F6" s="70" t="s">
        <v>36</v>
      </c>
      <c r="G6" s="70" t="s">
        <v>3617</v>
      </c>
      <c r="H6" s="70" t="s">
        <v>3618</v>
      </c>
      <c r="I6" s="70" t="s">
        <v>28</v>
      </c>
      <c r="J6" s="35">
        <v>42662</v>
      </c>
      <c r="K6" s="83">
        <v>42672</v>
      </c>
      <c r="L6" s="68">
        <f t="shared" si="1"/>
        <v>10</v>
      </c>
      <c r="M6" s="70" t="s">
        <v>3601</v>
      </c>
      <c r="N6" s="69" t="s">
        <v>38</v>
      </c>
      <c r="O6" s="83"/>
      <c r="P6" s="68">
        <f t="shared" si="2"/>
        <v>-42662</v>
      </c>
      <c r="Q6" s="36" t="s">
        <v>3619</v>
      </c>
      <c r="R6" s="37" t="s">
        <v>3620</v>
      </c>
      <c r="S6" s="36" t="s">
        <v>3621</v>
      </c>
      <c r="AH6" s="82" t="s">
        <v>32</v>
      </c>
      <c r="AI6" s="82" t="s">
        <v>44</v>
      </c>
      <c r="AJ6" s="82" t="s">
        <v>35</v>
      </c>
      <c r="AK6" s="82" t="s">
        <v>27</v>
      </c>
    </row>
    <row r="7" spans="1:37" ht="33.75" x14ac:dyDescent="0.2">
      <c r="A7" s="27">
        <v>5</v>
      </c>
      <c r="B7" s="93">
        <v>42669</v>
      </c>
      <c r="C7" s="90" t="str">
        <f t="shared" si="0"/>
        <v>Octubre</v>
      </c>
      <c r="D7" s="95" t="s">
        <v>26</v>
      </c>
      <c r="E7" s="95" t="s">
        <v>3622</v>
      </c>
      <c r="F7" s="95" t="s">
        <v>27</v>
      </c>
      <c r="G7" s="95" t="s">
        <v>3623</v>
      </c>
      <c r="H7" s="95" t="s">
        <v>3624</v>
      </c>
      <c r="I7" s="95" t="s">
        <v>28</v>
      </c>
      <c r="J7" s="200">
        <v>42669</v>
      </c>
      <c r="K7" s="93">
        <v>42689</v>
      </c>
      <c r="L7" s="96">
        <f t="shared" si="1"/>
        <v>20</v>
      </c>
      <c r="M7" s="95" t="s">
        <v>3601</v>
      </c>
      <c r="N7" s="97" t="s">
        <v>32</v>
      </c>
      <c r="O7" s="93">
        <f>K7</f>
        <v>42689</v>
      </c>
      <c r="P7" s="96">
        <f t="shared" si="2"/>
        <v>20</v>
      </c>
      <c r="Q7" s="95" t="s">
        <v>3625</v>
      </c>
      <c r="R7" s="98" t="s">
        <v>258</v>
      </c>
      <c r="S7" s="129" t="s">
        <v>3629</v>
      </c>
      <c r="AH7" s="82"/>
      <c r="AI7" s="82" t="s">
        <v>28</v>
      </c>
      <c r="AJ7" s="82" t="s">
        <v>26</v>
      </c>
      <c r="AK7" s="82" t="s">
        <v>45</v>
      </c>
    </row>
    <row r="8" spans="1:37" ht="33.75" x14ac:dyDescent="0.2">
      <c r="A8" s="27">
        <v>6</v>
      </c>
      <c r="B8" s="99">
        <v>42691</v>
      </c>
      <c r="C8" s="90" t="str">
        <f t="shared" si="0"/>
        <v>Noviembre</v>
      </c>
      <c r="D8" s="95" t="s">
        <v>20</v>
      </c>
      <c r="E8" s="95" t="s">
        <v>3622</v>
      </c>
      <c r="F8" s="95" t="s">
        <v>27</v>
      </c>
      <c r="G8" s="95" t="s">
        <v>3623</v>
      </c>
      <c r="H8" s="95" t="s">
        <v>3624</v>
      </c>
      <c r="I8" s="95" t="s">
        <v>28</v>
      </c>
      <c r="J8" s="99">
        <v>42691</v>
      </c>
      <c r="K8" s="99">
        <v>42691</v>
      </c>
      <c r="L8" s="96">
        <f t="shared" si="1"/>
        <v>0</v>
      </c>
      <c r="M8" s="95" t="s">
        <v>3601</v>
      </c>
      <c r="N8" s="97" t="s">
        <v>32</v>
      </c>
      <c r="O8" s="93">
        <v>42691</v>
      </c>
      <c r="P8" s="96">
        <f t="shared" si="2"/>
        <v>0</v>
      </c>
      <c r="Q8" s="100" t="s">
        <v>3626</v>
      </c>
      <c r="R8" s="98" t="s">
        <v>227</v>
      </c>
      <c r="S8" s="129" t="s">
        <v>3629</v>
      </c>
      <c r="AH8" s="82"/>
      <c r="AI8" s="82" t="s">
        <v>37</v>
      </c>
      <c r="AJ8" s="82" t="s">
        <v>22</v>
      </c>
      <c r="AK8" s="82" t="s">
        <v>46</v>
      </c>
    </row>
    <row r="9" spans="1:37" ht="33.75" x14ac:dyDescent="0.2">
      <c r="A9" s="27">
        <v>7</v>
      </c>
      <c r="B9" s="39">
        <v>42691</v>
      </c>
      <c r="C9" s="72" t="str">
        <f t="shared" si="0"/>
        <v>Noviembre</v>
      </c>
      <c r="D9" s="70" t="s">
        <v>30</v>
      </c>
      <c r="E9" s="70" t="s">
        <v>3622</v>
      </c>
      <c r="F9" s="70" t="s">
        <v>27</v>
      </c>
      <c r="G9" s="38" t="s">
        <v>3627</v>
      </c>
      <c r="H9" s="70" t="s">
        <v>3624</v>
      </c>
      <c r="I9" s="70" t="s">
        <v>28</v>
      </c>
      <c r="J9" s="35">
        <v>42691</v>
      </c>
      <c r="K9" s="35">
        <v>42706</v>
      </c>
      <c r="L9" s="68">
        <f t="shared" si="1"/>
        <v>15</v>
      </c>
      <c r="M9" s="70" t="s">
        <v>3601</v>
      </c>
      <c r="N9" s="69" t="s">
        <v>32</v>
      </c>
      <c r="O9" s="83">
        <v>42691</v>
      </c>
      <c r="P9" s="68">
        <f t="shared" si="2"/>
        <v>0</v>
      </c>
      <c r="Q9" s="38" t="s">
        <v>3628</v>
      </c>
      <c r="R9" s="73" t="s">
        <v>227</v>
      </c>
      <c r="S9" s="38" t="s">
        <v>3629</v>
      </c>
      <c r="AH9" s="82"/>
      <c r="AI9" s="82" t="s">
        <v>66</v>
      </c>
      <c r="AJ9" s="82" t="s">
        <v>68</v>
      </c>
      <c r="AK9" s="82" t="s">
        <v>67</v>
      </c>
    </row>
    <row r="10" spans="1:37" ht="33.75" x14ac:dyDescent="0.2">
      <c r="A10" s="27">
        <v>8</v>
      </c>
      <c r="B10" s="39">
        <v>42691</v>
      </c>
      <c r="C10" s="72" t="str">
        <f t="shared" si="0"/>
        <v>Noviembre</v>
      </c>
      <c r="D10" s="70" t="s">
        <v>30</v>
      </c>
      <c r="E10" s="70" t="s">
        <v>3622</v>
      </c>
      <c r="F10" s="70" t="s">
        <v>27</v>
      </c>
      <c r="G10" s="38" t="s">
        <v>3630</v>
      </c>
      <c r="H10" s="70" t="s">
        <v>3624</v>
      </c>
      <c r="I10" s="70" t="s">
        <v>28</v>
      </c>
      <c r="J10" s="35">
        <v>42691</v>
      </c>
      <c r="K10" s="35">
        <v>42706</v>
      </c>
      <c r="L10" s="68">
        <f t="shared" si="1"/>
        <v>15</v>
      </c>
      <c r="M10" s="70" t="s">
        <v>3601</v>
      </c>
      <c r="N10" s="69" t="s">
        <v>32</v>
      </c>
      <c r="O10" s="83">
        <v>42691</v>
      </c>
      <c r="P10" s="68">
        <f t="shared" si="2"/>
        <v>0</v>
      </c>
      <c r="Q10" s="38" t="s">
        <v>3628</v>
      </c>
      <c r="R10" s="73" t="s">
        <v>227</v>
      </c>
      <c r="S10" s="38" t="s">
        <v>3629</v>
      </c>
      <c r="AH10" s="82"/>
      <c r="AI10" s="82" t="s">
        <v>47</v>
      </c>
      <c r="AJ10" s="82" t="s">
        <v>25</v>
      </c>
      <c r="AK10" s="82" t="s">
        <v>48</v>
      </c>
    </row>
    <row r="11" spans="1:37" ht="33.75" x14ac:dyDescent="0.2">
      <c r="A11" s="27">
        <v>9</v>
      </c>
      <c r="B11" s="39">
        <v>42691</v>
      </c>
      <c r="C11" s="72" t="str">
        <f t="shared" si="0"/>
        <v>Noviembre</v>
      </c>
      <c r="D11" s="70" t="s">
        <v>30</v>
      </c>
      <c r="E11" s="70" t="s">
        <v>3622</v>
      </c>
      <c r="F11" s="70" t="s">
        <v>27</v>
      </c>
      <c r="G11" s="38" t="s">
        <v>3631</v>
      </c>
      <c r="H11" s="70" t="s">
        <v>3624</v>
      </c>
      <c r="I11" s="70" t="s">
        <v>28</v>
      </c>
      <c r="J11" s="35">
        <v>42691</v>
      </c>
      <c r="K11" s="35">
        <v>42706</v>
      </c>
      <c r="L11" s="68">
        <f t="shared" si="1"/>
        <v>15</v>
      </c>
      <c r="M11" s="70" t="s">
        <v>3601</v>
      </c>
      <c r="N11" s="69" t="s">
        <v>32</v>
      </c>
      <c r="O11" s="83">
        <v>42691</v>
      </c>
      <c r="P11" s="68">
        <f t="shared" si="2"/>
        <v>0</v>
      </c>
      <c r="Q11" s="38" t="s">
        <v>3628</v>
      </c>
      <c r="R11" s="73" t="s">
        <v>227</v>
      </c>
      <c r="S11" s="38" t="s">
        <v>3629</v>
      </c>
      <c r="AH11" s="82"/>
      <c r="AI11" s="82" t="s">
        <v>69</v>
      </c>
      <c r="AJ11" s="82" t="s">
        <v>24</v>
      </c>
      <c r="AK11" s="82" t="s">
        <v>70</v>
      </c>
    </row>
    <row r="12" spans="1:37" ht="33.75" x14ac:dyDescent="0.2">
      <c r="A12" s="27">
        <v>10</v>
      </c>
      <c r="B12" s="39">
        <v>42691</v>
      </c>
      <c r="C12" s="72" t="str">
        <f t="shared" si="0"/>
        <v>Noviembre</v>
      </c>
      <c r="D12" s="70" t="s">
        <v>30</v>
      </c>
      <c r="E12" s="70" t="s">
        <v>3622</v>
      </c>
      <c r="F12" s="70" t="s">
        <v>27</v>
      </c>
      <c r="G12" s="38" t="s">
        <v>3632</v>
      </c>
      <c r="H12" s="70" t="s">
        <v>3624</v>
      </c>
      <c r="I12" s="70" t="s">
        <v>28</v>
      </c>
      <c r="J12" s="35">
        <v>42691</v>
      </c>
      <c r="K12" s="35">
        <v>42706</v>
      </c>
      <c r="L12" s="68">
        <f t="shared" si="1"/>
        <v>15</v>
      </c>
      <c r="M12" s="70" t="s">
        <v>3601</v>
      </c>
      <c r="N12" s="69" t="s">
        <v>32</v>
      </c>
      <c r="O12" s="83">
        <v>42691</v>
      </c>
      <c r="P12" s="68">
        <f t="shared" si="2"/>
        <v>0</v>
      </c>
      <c r="Q12" s="38" t="s">
        <v>3628</v>
      </c>
      <c r="R12" s="73" t="s">
        <v>227</v>
      </c>
      <c r="S12" s="38" t="s">
        <v>3629</v>
      </c>
      <c r="AH12" s="82"/>
      <c r="AI12" s="82" t="s">
        <v>49</v>
      </c>
      <c r="AJ12" s="82" t="s">
        <v>50</v>
      </c>
      <c r="AK12" s="82" t="s">
        <v>51</v>
      </c>
    </row>
    <row r="13" spans="1:37" ht="33.75" x14ac:dyDescent="0.2">
      <c r="A13" s="27">
        <v>11</v>
      </c>
      <c r="B13" s="39">
        <v>42691</v>
      </c>
      <c r="C13" s="72" t="str">
        <f t="shared" si="0"/>
        <v>Noviembre</v>
      </c>
      <c r="D13" s="70" t="s">
        <v>30</v>
      </c>
      <c r="E13" s="70" t="s">
        <v>3622</v>
      </c>
      <c r="F13" s="70" t="s">
        <v>27</v>
      </c>
      <c r="G13" s="38" t="s">
        <v>3633</v>
      </c>
      <c r="H13" s="70" t="s">
        <v>3624</v>
      </c>
      <c r="I13" s="70" t="s">
        <v>28</v>
      </c>
      <c r="J13" s="35">
        <v>42691</v>
      </c>
      <c r="K13" s="35">
        <v>42706</v>
      </c>
      <c r="L13" s="68">
        <f t="shared" si="1"/>
        <v>15</v>
      </c>
      <c r="M13" s="70" t="s">
        <v>3601</v>
      </c>
      <c r="N13" s="69" t="s">
        <v>32</v>
      </c>
      <c r="O13" s="83">
        <v>42691</v>
      </c>
      <c r="P13" s="68">
        <f t="shared" si="2"/>
        <v>0</v>
      </c>
      <c r="Q13" s="38" t="s">
        <v>3628</v>
      </c>
      <c r="R13" s="73" t="s">
        <v>227</v>
      </c>
      <c r="S13" s="38" t="s">
        <v>3629</v>
      </c>
      <c r="AH13" s="82"/>
      <c r="AI13" s="82" t="s">
        <v>52</v>
      </c>
      <c r="AJ13" s="82" t="s">
        <v>53</v>
      </c>
      <c r="AK13" s="82" t="s">
        <v>54</v>
      </c>
    </row>
    <row r="14" spans="1:37" ht="33.75" x14ac:dyDescent="0.2">
      <c r="A14" s="27">
        <v>12</v>
      </c>
      <c r="B14" s="39">
        <v>42691</v>
      </c>
      <c r="C14" s="72" t="str">
        <f t="shared" si="0"/>
        <v>Noviembre</v>
      </c>
      <c r="D14" s="70" t="s">
        <v>30</v>
      </c>
      <c r="E14" s="70" t="s">
        <v>3622</v>
      </c>
      <c r="F14" s="70" t="s">
        <v>27</v>
      </c>
      <c r="G14" s="38" t="s">
        <v>3634</v>
      </c>
      <c r="H14" s="70" t="s">
        <v>3624</v>
      </c>
      <c r="I14" s="70" t="s">
        <v>28</v>
      </c>
      <c r="J14" s="35">
        <v>42691</v>
      </c>
      <c r="K14" s="35">
        <v>42706</v>
      </c>
      <c r="L14" s="68">
        <f t="shared" si="1"/>
        <v>15</v>
      </c>
      <c r="M14" s="70" t="s">
        <v>3601</v>
      </c>
      <c r="N14" s="69" t="s">
        <v>32</v>
      </c>
      <c r="O14" s="83">
        <v>42691</v>
      </c>
      <c r="P14" s="68">
        <f t="shared" si="2"/>
        <v>0</v>
      </c>
      <c r="Q14" s="38" t="s">
        <v>3628</v>
      </c>
      <c r="R14" s="73" t="s">
        <v>227</v>
      </c>
      <c r="S14" s="38" t="s">
        <v>3629</v>
      </c>
      <c r="AH14" s="82"/>
      <c r="AI14" s="82"/>
      <c r="AJ14" s="82" t="s">
        <v>55</v>
      </c>
      <c r="AK14" s="82" t="s">
        <v>36</v>
      </c>
    </row>
    <row r="15" spans="1:37" ht="33.75" x14ac:dyDescent="0.2">
      <c r="A15" s="27">
        <v>13</v>
      </c>
      <c r="B15" s="39">
        <v>42691</v>
      </c>
      <c r="C15" s="72" t="str">
        <f t="shared" si="0"/>
        <v>Noviembre</v>
      </c>
      <c r="D15" s="70" t="s">
        <v>30</v>
      </c>
      <c r="E15" s="70" t="s">
        <v>3622</v>
      </c>
      <c r="F15" s="70" t="s">
        <v>27</v>
      </c>
      <c r="G15" s="38" t="s">
        <v>3635</v>
      </c>
      <c r="H15" s="70" t="s">
        <v>3624</v>
      </c>
      <c r="I15" s="70" t="s">
        <v>28</v>
      </c>
      <c r="J15" s="35">
        <v>42691</v>
      </c>
      <c r="K15" s="35">
        <v>42706</v>
      </c>
      <c r="L15" s="68">
        <f t="shared" si="1"/>
        <v>15</v>
      </c>
      <c r="M15" s="70" t="s">
        <v>3601</v>
      </c>
      <c r="N15" s="69" t="s">
        <v>32</v>
      </c>
      <c r="O15" s="83">
        <v>42691</v>
      </c>
      <c r="P15" s="68">
        <f t="shared" si="2"/>
        <v>0</v>
      </c>
      <c r="Q15" s="38" t="s">
        <v>3628</v>
      </c>
      <c r="R15" s="73" t="s">
        <v>227</v>
      </c>
      <c r="S15" s="38" t="s">
        <v>3636</v>
      </c>
      <c r="AH15" s="82"/>
      <c r="AI15" s="82"/>
      <c r="AJ15" s="82" t="s">
        <v>56</v>
      </c>
      <c r="AK15" s="82" t="s">
        <v>57</v>
      </c>
    </row>
    <row r="16" spans="1:37" ht="33.75" x14ac:dyDescent="0.2">
      <c r="A16" s="27">
        <v>14</v>
      </c>
      <c r="B16" s="39">
        <v>42691</v>
      </c>
      <c r="C16" s="72" t="str">
        <f t="shared" si="0"/>
        <v>Noviembre</v>
      </c>
      <c r="D16" s="70" t="s">
        <v>30</v>
      </c>
      <c r="E16" s="70" t="s">
        <v>3622</v>
      </c>
      <c r="F16" s="70" t="s">
        <v>27</v>
      </c>
      <c r="G16" s="38" t="s">
        <v>3637</v>
      </c>
      <c r="H16" s="70" t="s">
        <v>3624</v>
      </c>
      <c r="I16" s="70" t="s">
        <v>28</v>
      </c>
      <c r="J16" s="35">
        <v>42691</v>
      </c>
      <c r="K16" s="35">
        <v>42706</v>
      </c>
      <c r="L16" s="68">
        <f t="shared" si="1"/>
        <v>15</v>
      </c>
      <c r="M16" s="70" t="s">
        <v>3601</v>
      </c>
      <c r="N16" s="69" t="s">
        <v>32</v>
      </c>
      <c r="O16" s="83">
        <v>42691</v>
      </c>
      <c r="P16" s="68">
        <f t="shared" si="2"/>
        <v>0</v>
      </c>
      <c r="Q16" s="38" t="s">
        <v>3628</v>
      </c>
      <c r="R16" s="73" t="s">
        <v>227</v>
      </c>
      <c r="S16" s="38" t="s">
        <v>3629</v>
      </c>
      <c r="AH16" s="82"/>
      <c r="AI16" s="82"/>
      <c r="AJ16" s="82" t="s">
        <v>58</v>
      </c>
      <c r="AK16" s="82" t="s">
        <v>59</v>
      </c>
    </row>
    <row r="17" spans="1:37" ht="33.75" x14ac:dyDescent="0.2">
      <c r="A17" s="27">
        <v>15</v>
      </c>
      <c r="B17" s="39">
        <v>42691</v>
      </c>
      <c r="C17" s="72" t="str">
        <f t="shared" si="0"/>
        <v>Noviembre</v>
      </c>
      <c r="D17" s="70" t="s">
        <v>30</v>
      </c>
      <c r="E17" s="70" t="s">
        <v>3622</v>
      </c>
      <c r="F17" s="70" t="s">
        <v>27</v>
      </c>
      <c r="G17" s="38" t="s">
        <v>3638</v>
      </c>
      <c r="H17" s="70" t="s">
        <v>3624</v>
      </c>
      <c r="I17" s="70" t="s">
        <v>28</v>
      </c>
      <c r="J17" s="35">
        <v>42691</v>
      </c>
      <c r="K17" s="35">
        <v>42706</v>
      </c>
      <c r="L17" s="68">
        <f t="shared" si="1"/>
        <v>15</v>
      </c>
      <c r="M17" s="70" t="s">
        <v>3601</v>
      </c>
      <c r="N17" s="69" t="s">
        <v>32</v>
      </c>
      <c r="O17" s="83">
        <v>42691</v>
      </c>
      <c r="P17" s="68">
        <f t="shared" si="2"/>
        <v>0</v>
      </c>
      <c r="Q17" s="38" t="s">
        <v>3628</v>
      </c>
      <c r="R17" s="73" t="s">
        <v>227</v>
      </c>
      <c r="S17" s="38" t="s">
        <v>3629</v>
      </c>
      <c r="AH17" s="82"/>
      <c r="AI17" s="82"/>
      <c r="AJ17" s="82" t="s">
        <v>30</v>
      </c>
      <c r="AK17" s="82" t="s">
        <v>60</v>
      </c>
    </row>
    <row r="18" spans="1:37" ht="33.75" x14ac:dyDescent="0.2">
      <c r="A18" s="27">
        <v>16</v>
      </c>
      <c r="B18" s="39">
        <v>42691</v>
      </c>
      <c r="C18" s="72" t="str">
        <f t="shared" si="0"/>
        <v>Noviembre</v>
      </c>
      <c r="D18" s="70" t="s">
        <v>30</v>
      </c>
      <c r="E18" s="70" t="s">
        <v>3622</v>
      </c>
      <c r="F18" s="70" t="s">
        <v>27</v>
      </c>
      <c r="G18" s="38" t="s">
        <v>3639</v>
      </c>
      <c r="H18" s="70" t="s">
        <v>3624</v>
      </c>
      <c r="I18" s="70" t="s">
        <v>28</v>
      </c>
      <c r="J18" s="35">
        <v>42691</v>
      </c>
      <c r="K18" s="35">
        <v>42706</v>
      </c>
      <c r="L18" s="68">
        <f t="shared" si="1"/>
        <v>15</v>
      </c>
      <c r="M18" s="70" t="s">
        <v>3601</v>
      </c>
      <c r="N18" s="69" t="s">
        <v>32</v>
      </c>
      <c r="O18" s="83">
        <v>42691</v>
      </c>
      <c r="P18" s="68">
        <f t="shared" si="2"/>
        <v>0</v>
      </c>
      <c r="Q18" s="38" t="s">
        <v>3628</v>
      </c>
      <c r="R18" s="73" t="s">
        <v>227</v>
      </c>
      <c r="S18" s="38" t="s">
        <v>3629</v>
      </c>
      <c r="AH18" s="82"/>
      <c r="AI18" s="82"/>
      <c r="AJ18" s="82" t="s">
        <v>33</v>
      </c>
      <c r="AK18" s="82" t="s">
        <v>61</v>
      </c>
    </row>
    <row r="19" spans="1:37" ht="33.75" x14ac:dyDescent="0.2">
      <c r="A19" s="27">
        <v>17</v>
      </c>
      <c r="B19" s="39">
        <v>42691</v>
      </c>
      <c r="C19" s="72" t="str">
        <f t="shared" si="0"/>
        <v>Noviembre</v>
      </c>
      <c r="D19" s="70" t="s">
        <v>30</v>
      </c>
      <c r="E19" s="70" t="s">
        <v>3622</v>
      </c>
      <c r="F19" s="70" t="s">
        <v>27</v>
      </c>
      <c r="G19" s="38" t="s">
        <v>3640</v>
      </c>
      <c r="H19" s="70" t="s">
        <v>3624</v>
      </c>
      <c r="I19" s="70" t="s">
        <v>28</v>
      </c>
      <c r="J19" s="35">
        <v>42691</v>
      </c>
      <c r="K19" s="35">
        <v>42706</v>
      </c>
      <c r="L19" s="68">
        <f t="shared" si="1"/>
        <v>15</v>
      </c>
      <c r="M19" s="70" t="s">
        <v>3601</v>
      </c>
      <c r="N19" s="69" t="s">
        <v>32</v>
      </c>
      <c r="O19" s="83">
        <v>42691</v>
      </c>
      <c r="P19" s="68">
        <f t="shared" si="2"/>
        <v>0</v>
      </c>
      <c r="Q19" s="38" t="s">
        <v>3628</v>
      </c>
      <c r="R19" s="73" t="s">
        <v>227</v>
      </c>
      <c r="S19" s="38" t="s">
        <v>3641</v>
      </c>
      <c r="AH19" s="82"/>
      <c r="AI19" s="82"/>
      <c r="AJ19" s="82" t="s">
        <v>23</v>
      </c>
      <c r="AK19" s="82" t="s">
        <v>62</v>
      </c>
    </row>
    <row r="20" spans="1:37" ht="33.75" x14ac:dyDescent="0.2">
      <c r="A20" s="27">
        <v>18</v>
      </c>
      <c r="B20" s="39">
        <v>42691</v>
      </c>
      <c r="C20" s="72" t="str">
        <f t="shared" si="0"/>
        <v>Noviembre</v>
      </c>
      <c r="D20" s="70" t="s">
        <v>30</v>
      </c>
      <c r="E20" s="70" t="s">
        <v>3622</v>
      </c>
      <c r="F20" s="70" t="s">
        <v>27</v>
      </c>
      <c r="G20" s="38" t="s">
        <v>3642</v>
      </c>
      <c r="H20" s="70" t="s">
        <v>3624</v>
      </c>
      <c r="I20" s="70" t="s">
        <v>28</v>
      </c>
      <c r="J20" s="35">
        <v>42691</v>
      </c>
      <c r="K20" s="35">
        <v>42706</v>
      </c>
      <c r="L20" s="68">
        <f t="shared" si="1"/>
        <v>15</v>
      </c>
      <c r="M20" s="70" t="s">
        <v>3601</v>
      </c>
      <c r="N20" s="69" t="s">
        <v>32</v>
      </c>
      <c r="O20" s="83">
        <v>42691</v>
      </c>
      <c r="P20" s="68">
        <f t="shared" si="2"/>
        <v>0</v>
      </c>
      <c r="Q20" s="38" t="s">
        <v>3628</v>
      </c>
      <c r="R20" s="73" t="s">
        <v>227</v>
      </c>
      <c r="S20" s="38" t="s">
        <v>3636</v>
      </c>
      <c r="AH20" s="82"/>
      <c r="AI20" s="82"/>
      <c r="AJ20" s="82" t="s">
        <v>52</v>
      </c>
      <c r="AK20" s="82" t="s">
        <v>63</v>
      </c>
    </row>
    <row r="21" spans="1:37" ht="33.75" x14ac:dyDescent="0.2">
      <c r="A21" s="27">
        <v>19</v>
      </c>
      <c r="B21" s="202">
        <v>42691</v>
      </c>
      <c r="C21" s="90" t="str">
        <f t="shared" si="0"/>
        <v>Noviembre</v>
      </c>
      <c r="D21" s="95" t="s">
        <v>30</v>
      </c>
      <c r="E21" s="95" t="s">
        <v>3622</v>
      </c>
      <c r="F21" s="95" t="s">
        <v>27</v>
      </c>
      <c r="G21" s="129" t="s">
        <v>3643</v>
      </c>
      <c r="H21" s="95" t="s">
        <v>3624</v>
      </c>
      <c r="I21" s="95" t="s">
        <v>28</v>
      </c>
      <c r="J21" s="99">
        <v>42691</v>
      </c>
      <c r="K21" s="99">
        <v>42706</v>
      </c>
      <c r="L21" s="96">
        <f t="shared" si="1"/>
        <v>15</v>
      </c>
      <c r="M21" s="95" t="s">
        <v>3601</v>
      </c>
      <c r="N21" s="97" t="s">
        <v>32</v>
      </c>
      <c r="O21" s="93">
        <v>42691</v>
      </c>
      <c r="P21" s="96">
        <f t="shared" si="2"/>
        <v>0</v>
      </c>
      <c r="Q21" s="129" t="s">
        <v>3628</v>
      </c>
      <c r="R21" s="98" t="s">
        <v>227</v>
      </c>
      <c r="S21" s="129" t="s">
        <v>5154</v>
      </c>
      <c r="AH21" s="82"/>
      <c r="AI21" s="82"/>
      <c r="AJ21" s="82"/>
      <c r="AK21" s="82" t="s">
        <v>64</v>
      </c>
    </row>
    <row r="22" spans="1:37" ht="33.75" x14ac:dyDescent="0.2">
      <c r="A22" s="27">
        <v>20</v>
      </c>
      <c r="B22" s="202">
        <v>42691</v>
      </c>
      <c r="C22" s="90" t="str">
        <f t="shared" si="0"/>
        <v>Noviembre</v>
      </c>
      <c r="D22" s="95" t="s">
        <v>30</v>
      </c>
      <c r="E22" s="95" t="s">
        <v>3622</v>
      </c>
      <c r="F22" s="95" t="s">
        <v>27</v>
      </c>
      <c r="G22" s="129" t="s">
        <v>3644</v>
      </c>
      <c r="H22" s="95" t="s">
        <v>3624</v>
      </c>
      <c r="I22" s="95" t="s">
        <v>28</v>
      </c>
      <c r="J22" s="99">
        <v>42691</v>
      </c>
      <c r="K22" s="99">
        <v>42706</v>
      </c>
      <c r="L22" s="96">
        <f t="shared" si="1"/>
        <v>15</v>
      </c>
      <c r="M22" s="95" t="s">
        <v>3601</v>
      </c>
      <c r="N22" s="97" t="s">
        <v>32</v>
      </c>
      <c r="O22" s="93">
        <v>42691</v>
      </c>
      <c r="P22" s="96">
        <f t="shared" si="2"/>
        <v>0</v>
      </c>
      <c r="Q22" s="129" t="s">
        <v>3628</v>
      </c>
      <c r="R22" s="98" t="s">
        <v>227</v>
      </c>
      <c r="S22" s="129" t="s">
        <v>5154</v>
      </c>
      <c r="AH22" s="82"/>
      <c r="AI22" s="82"/>
      <c r="AJ22" s="82"/>
      <c r="AK22" s="81" t="s">
        <v>5</v>
      </c>
    </row>
    <row r="23" spans="1:37" ht="33.75" x14ac:dyDescent="0.2">
      <c r="A23" s="27">
        <v>21</v>
      </c>
      <c r="B23" s="202">
        <v>42691</v>
      </c>
      <c r="C23" s="90" t="str">
        <f t="shared" si="0"/>
        <v>Noviembre</v>
      </c>
      <c r="D23" s="95" t="s">
        <v>30</v>
      </c>
      <c r="E23" s="95" t="s">
        <v>3622</v>
      </c>
      <c r="F23" s="95" t="s">
        <v>27</v>
      </c>
      <c r="G23" s="129" t="s">
        <v>3645</v>
      </c>
      <c r="H23" s="95" t="s">
        <v>3624</v>
      </c>
      <c r="I23" s="95" t="s">
        <v>28</v>
      </c>
      <c r="J23" s="99">
        <v>42691</v>
      </c>
      <c r="K23" s="99">
        <v>42706</v>
      </c>
      <c r="L23" s="96">
        <f t="shared" si="1"/>
        <v>15</v>
      </c>
      <c r="M23" s="95" t="s">
        <v>3601</v>
      </c>
      <c r="N23" s="97" t="s">
        <v>32</v>
      </c>
      <c r="O23" s="93">
        <v>42691</v>
      </c>
      <c r="P23" s="96">
        <f t="shared" si="2"/>
        <v>0</v>
      </c>
      <c r="Q23" s="129" t="s">
        <v>3628</v>
      </c>
      <c r="R23" s="98" t="s">
        <v>227</v>
      </c>
      <c r="S23" s="129" t="s">
        <v>5154</v>
      </c>
      <c r="AK23" s="81" t="s">
        <v>65</v>
      </c>
    </row>
    <row r="24" spans="1:37" ht="101.25" x14ac:dyDescent="0.2">
      <c r="A24" s="27">
        <v>22</v>
      </c>
      <c r="B24" s="83">
        <v>42754</v>
      </c>
      <c r="C24" s="72" t="str">
        <f t="shared" si="0"/>
        <v>Enero</v>
      </c>
      <c r="D24" s="70" t="s">
        <v>20</v>
      </c>
      <c r="E24" s="36" t="s">
        <v>3646</v>
      </c>
      <c r="F24" s="70" t="s">
        <v>27</v>
      </c>
      <c r="G24" s="36" t="s">
        <v>3647</v>
      </c>
      <c r="H24" s="36" t="s">
        <v>3648</v>
      </c>
      <c r="I24" s="70" t="s">
        <v>28</v>
      </c>
      <c r="J24" s="35">
        <v>42754</v>
      </c>
      <c r="K24" s="35">
        <v>42776</v>
      </c>
      <c r="L24" s="68">
        <f t="shared" si="1"/>
        <v>22</v>
      </c>
      <c r="M24" s="70" t="s">
        <v>3601</v>
      </c>
      <c r="N24" s="69" t="s">
        <v>32</v>
      </c>
      <c r="O24" s="83"/>
      <c r="P24" s="175">
        <v>42691</v>
      </c>
      <c r="Q24" s="36" t="s">
        <v>3649</v>
      </c>
      <c r="R24" s="73" t="s">
        <v>258</v>
      </c>
      <c r="S24" s="36" t="s">
        <v>5155</v>
      </c>
      <c r="AK24" s="82" t="s">
        <v>34</v>
      </c>
    </row>
    <row r="25" spans="1:37" ht="67.5" x14ac:dyDescent="0.2">
      <c r="A25" s="27">
        <v>23</v>
      </c>
      <c r="B25" s="83">
        <v>42768</v>
      </c>
      <c r="C25" s="72" t="str">
        <f t="shared" si="0"/>
        <v>Febrero</v>
      </c>
      <c r="D25" s="70" t="s">
        <v>26</v>
      </c>
      <c r="E25" s="36" t="s">
        <v>3650</v>
      </c>
      <c r="F25" s="70" t="s">
        <v>65</v>
      </c>
      <c r="G25" s="36" t="s">
        <v>3647</v>
      </c>
      <c r="H25" s="36" t="s">
        <v>3651</v>
      </c>
      <c r="I25" s="70" t="s">
        <v>28</v>
      </c>
      <c r="J25" s="83">
        <v>42768</v>
      </c>
      <c r="K25" s="83">
        <v>42771</v>
      </c>
      <c r="L25" s="68">
        <f t="shared" si="1"/>
        <v>3</v>
      </c>
      <c r="M25" s="36" t="s">
        <v>3652</v>
      </c>
      <c r="N25" s="69" t="s">
        <v>32</v>
      </c>
      <c r="O25" s="83">
        <v>42771</v>
      </c>
      <c r="P25" s="68">
        <f t="shared" si="2"/>
        <v>3</v>
      </c>
      <c r="Q25" s="36" t="s">
        <v>3653</v>
      </c>
      <c r="R25" s="37" t="s">
        <v>3654</v>
      </c>
      <c r="S25" s="36" t="s">
        <v>3655</v>
      </c>
    </row>
    <row r="26" spans="1:37" ht="33.75" x14ac:dyDescent="0.2">
      <c r="A26" s="27">
        <v>24</v>
      </c>
      <c r="B26" s="93">
        <v>42769</v>
      </c>
      <c r="C26" s="90" t="str">
        <f t="shared" si="0"/>
        <v>Febrero</v>
      </c>
      <c r="D26" s="95" t="s">
        <v>23</v>
      </c>
      <c r="E26" s="100" t="s">
        <v>3656</v>
      </c>
      <c r="F26" s="95" t="s">
        <v>48</v>
      </c>
      <c r="G26" s="100" t="s">
        <v>3657</v>
      </c>
      <c r="H26" s="95" t="s">
        <v>3624</v>
      </c>
      <c r="I26" s="95" t="s">
        <v>21</v>
      </c>
      <c r="J26" s="99">
        <v>42769</v>
      </c>
      <c r="K26" s="99">
        <v>42797</v>
      </c>
      <c r="L26" s="96">
        <f t="shared" si="1"/>
        <v>28</v>
      </c>
      <c r="M26" s="100" t="s">
        <v>426</v>
      </c>
      <c r="N26" s="97" t="s">
        <v>32</v>
      </c>
      <c r="O26" s="99">
        <v>42775</v>
      </c>
      <c r="P26" s="96">
        <f t="shared" si="2"/>
        <v>6</v>
      </c>
      <c r="Q26" s="100" t="s">
        <v>3658</v>
      </c>
      <c r="R26" s="101" t="s">
        <v>3659</v>
      </c>
      <c r="S26" s="100" t="s">
        <v>5156</v>
      </c>
    </row>
    <row r="27" spans="1:37" ht="45" x14ac:dyDescent="0.2">
      <c r="A27" s="27">
        <v>25</v>
      </c>
      <c r="B27" s="93">
        <v>42774</v>
      </c>
      <c r="C27" s="90" t="str">
        <f t="shared" si="0"/>
        <v>Febrero</v>
      </c>
      <c r="D27" s="95" t="s">
        <v>23</v>
      </c>
      <c r="E27" s="100" t="s">
        <v>3656</v>
      </c>
      <c r="F27" s="95" t="s">
        <v>65</v>
      </c>
      <c r="G27" s="100" t="s">
        <v>3661</v>
      </c>
      <c r="H27" s="95" t="s">
        <v>3624</v>
      </c>
      <c r="I27" s="95" t="s">
        <v>21</v>
      </c>
      <c r="J27" s="99">
        <v>42774</v>
      </c>
      <c r="K27" s="99">
        <v>42797</v>
      </c>
      <c r="L27" s="96">
        <f t="shared" si="1"/>
        <v>23</v>
      </c>
      <c r="M27" s="100" t="s">
        <v>3652</v>
      </c>
      <c r="N27" s="97" t="s">
        <v>32</v>
      </c>
      <c r="O27" s="99">
        <v>42779</v>
      </c>
      <c r="P27" s="96">
        <f t="shared" si="2"/>
        <v>5</v>
      </c>
      <c r="Q27" s="100" t="s">
        <v>3662</v>
      </c>
      <c r="R27" s="101" t="s">
        <v>227</v>
      </c>
      <c r="S27" s="95" t="s">
        <v>3660</v>
      </c>
    </row>
    <row r="28" spans="1:37" ht="33.75" x14ac:dyDescent="0.2">
      <c r="A28" s="27">
        <v>26</v>
      </c>
      <c r="B28" s="99">
        <v>42775</v>
      </c>
      <c r="C28" s="90" t="str">
        <f t="shared" si="0"/>
        <v>Febrero</v>
      </c>
      <c r="D28" s="95" t="s">
        <v>23</v>
      </c>
      <c r="E28" s="100" t="s">
        <v>3663</v>
      </c>
      <c r="F28" s="95" t="s">
        <v>48</v>
      </c>
      <c r="G28" s="100" t="s">
        <v>3657</v>
      </c>
      <c r="H28" s="100" t="s">
        <v>3664</v>
      </c>
      <c r="I28" s="95" t="s">
        <v>28</v>
      </c>
      <c r="J28" s="99">
        <v>42775</v>
      </c>
      <c r="K28" s="99">
        <v>42775</v>
      </c>
      <c r="L28" s="96">
        <f t="shared" si="1"/>
        <v>0</v>
      </c>
      <c r="M28" s="100" t="s">
        <v>426</v>
      </c>
      <c r="N28" s="97" t="s">
        <v>32</v>
      </c>
      <c r="O28" s="99">
        <v>42791</v>
      </c>
      <c r="P28" s="203">
        <v>42828</v>
      </c>
      <c r="Q28" s="100" t="s">
        <v>3665</v>
      </c>
      <c r="R28" s="101" t="s">
        <v>1001</v>
      </c>
      <c r="S28" s="100" t="s">
        <v>5156</v>
      </c>
    </row>
    <row r="29" spans="1:37" ht="45" x14ac:dyDescent="0.2">
      <c r="A29" s="27">
        <v>27</v>
      </c>
      <c r="B29" s="35">
        <v>42781</v>
      </c>
      <c r="C29" s="72" t="str">
        <f t="shared" si="0"/>
        <v>Febrero</v>
      </c>
      <c r="D29" s="70" t="s">
        <v>30</v>
      </c>
      <c r="E29" s="36" t="s">
        <v>3666</v>
      </c>
      <c r="F29" s="70" t="s">
        <v>27</v>
      </c>
      <c r="G29" s="36" t="s">
        <v>3647</v>
      </c>
      <c r="H29" s="36" t="s">
        <v>3667</v>
      </c>
      <c r="I29" s="70" t="s">
        <v>28</v>
      </c>
      <c r="J29" s="35">
        <v>42781</v>
      </c>
      <c r="K29" s="35">
        <v>42781</v>
      </c>
      <c r="L29" s="68">
        <f t="shared" si="1"/>
        <v>0</v>
      </c>
      <c r="M29" s="36" t="s">
        <v>426</v>
      </c>
      <c r="N29" s="69" t="s">
        <v>32</v>
      </c>
      <c r="O29" s="35">
        <v>42781</v>
      </c>
      <c r="P29" s="68">
        <f t="shared" si="2"/>
        <v>0</v>
      </c>
      <c r="Q29" s="36" t="s">
        <v>3668</v>
      </c>
      <c r="R29" s="37" t="s">
        <v>3669</v>
      </c>
      <c r="S29" s="36" t="s">
        <v>3670</v>
      </c>
    </row>
    <row r="30" spans="1:37" ht="90" x14ac:dyDescent="0.2">
      <c r="A30" s="27">
        <v>28</v>
      </c>
      <c r="B30" s="35">
        <v>42789</v>
      </c>
      <c r="C30" s="72" t="str">
        <f t="shared" si="0"/>
        <v>Febrero</v>
      </c>
      <c r="D30" s="70" t="s">
        <v>26</v>
      </c>
      <c r="E30" s="36" t="s">
        <v>3671</v>
      </c>
      <c r="F30" s="70" t="s">
        <v>34</v>
      </c>
      <c r="G30" s="36" t="s">
        <v>3672</v>
      </c>
      <c r="H30" s="36" t="s">
        <v>3673</v>
      </c>
      <c r="I30" s="70" t="s">
        <v>28</v>
      </c>
      <c r="J30" s="35">
        <v>42789</v>
      </c>
      <c r="K30" s="35">
        <v>42789</v>
      </c>
      <c r="L30" s="68">
        <f t="shared" si="1"/>
        <v>0</v>
      </c>
      <c r="M30" s="36" t="s">
        <v>3674</v>
      </c>
      <c r="N30" s="69" t="s">
        <v>32</v>
      </c>
      <c r="O30" s="35">
        <v>42789</v>
      </c>
      <c r="P30" s="68">
        <f t="shared" si="2"/>
        <v>0</v>
      </c>
      <c r="Q30" s="36" t="s">
        <v>3675</v>
      </c>
      <c r="R30" s="37" t="s">
        <v>334</v>
      </c>
      <c r="S30" s="36" t="s">
        <v>3660</v>
      </c>
    </row>
    <row r="31" spans="1:37" ht="56.25" x14ac:dyDescent="0.2">
      <c r="A31" s="27">
        <v>29</v>
      </c>
      <c r="B31" s="35">
        <v>42790</v>
      </c>
      <c r="C31" s="72" t="str">
        <f t="shared" si="0"/>
        <v>Febrero</v>
      </c>
      <c r="D31" s="70" t="s">
        <v>35</v>
      </c>
      <c r="E31" s="36" t="s">
        <v>3676</v>
      </c>
      <c r="F31" s="70" t="s">
        <v>34</v>
      </c>
      <c r="G31" s="36" t="s">
        <v>3677</v>
      </c>
      <c r="H31" s="36" t="s">
        <v>3678</v>
      </c>
      <c r="I31" s="70" t="s">
        <v>28</v>
      </c>
      <c r="J31" s="35">
        <v>42790</v>
      </c>
      <c r="K31" s="35">
        <v>42797</v>
      </c>
      <c r="L31" s="68">
        <f t="shared" si="1"/>
        <v>7</v>
      </c>
      <c r="M31" s="36" t="s">
        <v>3674</v>
      </c>
      <c r="N31" s="69" t="s">
        <v>32</v>
      </c>
      <c r="O31" s="35">
        <f>K31</f>
        <v>42797</v>
      </c>
      <c r="P31" s="68">
        <f t="shared" si="2"/>
        <v>7</v>
      </c>
      <c r="Q31" s="36" t="s">
        <v>3679</v>
      </c>
      <c r="R31" s="37" t="s">
        <v>270</v>
      </c>
      <c r="S31" s="36" t="s">
        <v>3660</v>
      </c>
    </row>
    <row r="32" spans="1:37" ht="56.25" x14ac:dyDescent="0.2">
      <c r="A32" s="27">
        <v>30</v>
      </c>
      <c r="B32" s="99">
        <v>42790</v>
      </c>
      <c r="C32" s="90" t="str">
        <f t="shared" si="0"/>
        <v>Febrero</v>
      </c>
      <c r="D32" s="95" t="s">
        <v>20</v>
      </c>
      <c r="E32" s="100" t="s">
        <v>3680</v>
      </c>
      <c r="F32" s="95" t="s">
        <v>27</v>
      </c>
      <c r="G32" s="100" t="s">
        <v>3647</v>
      </c>
      <c r="H32" s="100" t="s">
        <v>3681</v>
      </c>
      <c r="I32" s="95" t="s">
        <v>28</v>
      </c>
      <c r="J32" s="99">
        <v>42790</v>
      </c>
      <c r="K32" s="99">
        <v>42797</v>
      </c>
      <c r="L32" s="96">
        <f t="shared" si="1"/>
        <v>7</v>
      </c>
      <c r="M32" s="100" t="s">
        <v>426</v>
      </c>
      <c r="N32" s="97" t="s">
        <v>32</v>
      </c>
      <c r="O32" s="99">
        <f>K32</f>
        <v>42797</v>
      </c>
      <c r="P32" s="96">
        <f t="shared" si="2"/>
        <v>7</v>
      </c>
      <c r="Q32" s="100" t="s">
        <v>3682</v>
      </c>
      <c r="R32" s="101" t="s">
        <v>3683</v>
      </c>
      <c r="S32" s="129" t="s">
        <v>5154</v>
      </c>
    </row>
    <row r="33" spans="1:19" ht="67.5" x14ac:dyDescent="0.2">
      <c r="A33" s="27">
        <v>31</v>
      </c>
      <c r="B33" s="83">
        <v>42851</v>
      </c>
      <c r="C33" s="72" t="str">
        <f t="shared" si="0"/>
        <v>Abril</v>
      </c>
      <c r="D33" s="70" t="s">
        <v>20</v>
      </c>
      <c r="E33" s="70" t="s">
        <v>4500</v>
      </c>
      <c r="F33" s="70" t="s">
        <v>34</v>
      </c>
      <c r="G33" s="70" t="s">
        <v>4501</v>
      </c>
      <c r="H33" s="70" t="s">
        <v>4502</v>
      </c>
      <c r="I33" s="70" t="s">
        <v>28</v>
      </c>
      <c r="J33" s="83">
        <v>42851</v>
      </c>
      <c r="K33" s="83">
        <v>42866</v>
      </c>
      <c r="L33" s="68">
        <f t="shared" si="1"/>
        <v>15</v>
      </c>
      <c r="M33" s="36" t="s">
        <v>4503</v>
      </c>
      <c r="N33" s="69" t="s">
        <v>32</v>
      </c>
      <c r="O33" s="83">
        <v>42866</v>
      </c>
      <c r="P33" s="68">
        <f t="shared" si="2"/>
        <v>15</v>
      </c>
      <c r="Q33" s="70" t="s">
        <v>5157</v>
      </c>
      <c r="R33" s="73" t="s">
        <v>4504</v>
      </c>
      <c r="S33" s="70" t="s">
        <v>3660</v>
      </c>
    </row>
    <row r="34" spans="1:19" ht="78.75" x14ac:dyDescent="0.2">
      <c r="A34" s="27">
        <v>32</v>
      </c>
      <c r="B34" s="83">
        <v>42852</v>
      </c>
      <c r="C34" s="72" t="str">
        <f t="shared" si="0"/>
        <v>Abril</v>
      </c>
      <c r="D34" s="70" t="s">
        <v>20</v>
      </c>
      <c r="E34" s="70" t="s">
        <v>4505</v>
      </c>
      <c r="F34" s="70" t="s">
        <v>27</v>
      </c>
      <c r="G34" s="70" t="s">
        <v>4506</v>
      </c>
      <c r="H34" s="70" t="s">
        <v>4507</v>
      </c>
      <c r="I34" s="70" t="s">
        <v>28</v>
      </c>
      <c r="J34" s="83">
        <v>42852</v>
      </c>
      <c r="K34" s="83">
        <v>42865</v>
      </c>
      <c r="L34" s="68">
        <f t="shared" si="1"/>
        <v>13</v>
      </c>
      <c r="M34" s="36" t="s">
        <v>4503</v>
      </c>
      <c r="N34" s="69" t="s">
        <v>32</v>
      </c>
      <c r="O34" s="83">
        <v>42865</v>
      </c>
      <c r="P34" s="68">
        <v>13</v>
      </c>
      <c r="Q34" s="70" t="s">
        <v>5158</v>
      </c>
      <c r="R34" s="73" t="s">
        <v>5159</v>
      </c>
      <c r="S34" s="70" t="s">
        <v>5160</v>
      </c>
    </row>
    <row r="35" spans="1:19" ht="45" x14ac:dyDescent="0.2">
      <c r="A35" s="27">
        <v>33</v>
      </c>
      <c r="B35" s="83">
        <v>42854</v>
      </c>
      <c r="C35" s="72" t="str">
        <f t="shared" si="0"/>
        <v>Abril</v>
      </c>
      <c r="D35" s="70" t="s">
        <v>20</v>
      </c>
      <c r="E35" s="70" t="s">
        <v>4508</v>
      </c>
      <c r="F35" s="70" t="s">
        <v>27</v>
      </c>
      <c r="G35" s="70" t="s">
        <v>4509</v>
      </c>
      <c r="H35" s="70" t="s">
        <v>4510</v>
      </c>
      <c r="I35" s="70" t="s">
        <v>28</v>
      </c>
      <c r="J35" s="83">
        <v>42854</v>
      </c>
      <c r="K35" s="83">
        <v>42869</v>
      </c>
      <c r="L35" s="68">
        <f t="shared" si="1"/>
        <v>15</v>
      </c>
      <c r="M35" s="70" t="s">
        <v>3674</v>
      </c>
      <c r="N35" s="69" t="s">
        <v>32</v>
      </c>
      <c r="O35" s="83">
        <v>42869</v>
      </c>
      <c r="P35" s="68">
        <f t="shared" si="2"/>
        <v>15</v>
      </c>
      <c r="Q35" s="70" t="s">
        <v>4511</v>
      </c>
      <c r="R35" s="73" t="s">
        <v>258</v>
      </c>
      <c r="S35" s="70" t="s">
        <v>5161</v>
      </c>
    </row>
    <row r="36" spans="1:19" ht="67.5" x14ac:dyDescent="0.2">
      <c r="A36" s="27">
        <v>34</v>
      </c>
      <c r="B36" s="83">
        <v>42857</v>
      </c>
      <c r="C36" s="72" t="str">
        <f t="shared" si="0"/>
        <v>Mayo</v>
      </c>
      <c r="D36" s="70" t="s">
        <v>26</v>
      </c>
      <c r="E36" s="70" t="s">
        <v>5162</v>
      </c>
      <c r="F36" s="70" t="s">
        <v>34</v>
      </c>
      <c r="G36" s="70" t="s">
        <v>5163</v>
      </c>
      <c r="H36" s="70" t="s">
        <v>4507</v>
      </c>
      <c r="I36" s="70" t="s">
        <v>28</v>
      </c>
      <c r="J36" s="83">
        <v>42857</v>
      </c>
      <c r="K36" s="83">
        <v>42872</v>
      </c>
      <c r="L36" s="68">
        <f t="shared" si="1"/>
        <v>15</v>
      </c>
      <c r="M36" s="70" t="s">
        <v>75</v>
      </c>
      <c r="N36" s="69" t="s">
        <v>32</v>
      </c>
      <c r="O36" s="83">
        <v>42867</v>
      </c>
      <c r="P36" s="68">
        <f t="shared" si="2"/>
        <v>10</v>
      </c>
      <c r="Q36" s="70" t="s">
        <v>5164</v>
      </c>
      <c r="R36" s="73" t="s">
        <v>258</v>
      </c>
      <c r="S36" s="70" t="s">
        <v>5165</v>
      </c>
    </row>
    <row r="37" spans="1:19" ht="45" x14ac:dyDescent="0.2">
      <c r="A37" s="27">
        <v>35</v>
      </c>
      <c r="B37" s="83">
        <v>42864</v>
      </c>
      <c r="C37" s="72" t="str">
        <f t="shared" si="0"/>
        <v>Mayo</v>
      </c>
      <c r="D37" s="70" t="s">
        <v>26</v>
      </c>
      <c r="E37" s="70" t="s">
        <v>5166</v>
      </c>
      <c r="F37" s="70" t="s">
        <v>34</v>
      </c>
      <c r="G37" s="70" t="s">
        <v>5167</v>
      </c>
      <c r="H37" s="70" t="s">
        <v>4507</v>
      </c>
      <c r="I37" s="70" t="s">
        <v>28</v>
      </c>
      <c r="J37" s="83">
        <v>42864</v>
      </c>
      <c r="K37" s="83">
        <v>42879</v>
      </c>
      <c r="L37" s="68">
        <f t="shared" si="1"/>
        <v>15</v>
      </c>
      <c r="M37" s="70" t="s">
        <v>75</v>
      </c>
      <c r="N37" s="69" t="s">
        <v>32</v>
      </c>
      <c r="O37" s="83">
        <v>42879</v>
      </c>
      <c r="P37" s="68">
        <f t="shared" si="2"/>
        <v>15</v>
      </c>
      <c r="Q37" s="70" t="s">
        <v>5168</v>
      </c>
      <c r="R37" s="73" t="s">
        <v>1031</v>
      </c>
      <c r="S37" s="70" t="s">
        <v>5169</v>
      </c>
    </row>
    <row r="38" spans="1:19" ht="101.25" x14ac:dyDescent="0.2">
      <c r="A38" s="27">
        <v>36</v>
      </c>
      <c r="B38" s="83">
        <v>42866</v>
      </c>
      <c r="C38" s="72" t="str">
        <f t="shared" si="0"/>
        <v>Mayo</v>
      </c>
      <c r="D38" s="70" t="s">
        <v>20</v>
      </c>
      <c r="E38" s="70" t="s">
        <v>5170</v>
      </c>
      <c r="F38" s="70" t="s">
        <v>27</v>
      </c>
      <c r="G38" s="70" t="s">
        <v>5171</v>
      </c>
      <c r="H38" s="70" t="s">
        <v>4507</v>
      </c>
      <c r="I38" s="70" t="s">
        <v>28</v>
      </c>
      <c r="J38" s="83">
        <v>42866</v>
      </c>
      <c r="K38" s="83">
        <v>42881</v>
      </c>
      <c r="L38" s="68">
        <f t="shared" si="1"/>
        <v>15</v>
      </c>
      <c r="M38" s="70" t="s">
        <v>75</v>
      </c>
      <c r="N38" s="69" t="s">
        <v>32</v>
      </c>
      <c r="O38" s="83">
        <v>42881</v>
      </c>
      <c r="P38" s="68">
        <f t="shared" si="2"/>
        <v>15</v>
      </c>
      <c r="Q38" s="70" t="s">
        <v>5172</v>
      </c>
      <c r="R38" s="73" t="s">
        <v>265</v>
      </c>
      <c r="S38" s="70" t="s">
        <v>5173</v>
      </c>
    </row>
    <row r="39" spans="1:19" ht="56.25" x14ac:dyDescent="0.2">
      <c r="A39" s="27">
        <v>37</v>
      </c>
      <c r="B39" s="83">
        <v>42867</v>
      </c>
      <c r="C39" s="72" t="str">
        <f t="shared" si="0"/>
        <v>Mayo</v>
      </c>
      <c r="D39" s="70" t="s">
        <v>26</v>
      </c>
      <c r="E39" s="70" t="s">
        <v>5174</v>
      </c>
      <c r="F39" s="70" t="s">
        <v>31</v>
      </c>
      <c r="G39" s="70" t="s">
        <v>5175</v>
      </c>
      <c r="H39" s="70" t="s">
        <v>4507</v>
      </c>
      <c r="I39" s="70" t="s">
        <v>28</v>
      </c>
      <c r="J39" s="83">
        <v>42867</v>
      </c>
      <c r="K39" s="83">
        <v>42882</v>
      </c>
      <c r="L39" s="68">
        <f t="shared" si="1"/>
        <v>15</v>
      </c>
      <c r="M39" s="70" t="s">
        <v>75</v>
      </c>
      <c r="N39" s="69" t="s">
        <v>29</v>
      </c>
      <c r="O39" s="83">
        <v>42882</v>
      </c>
      <c r="P39" s="68">
        <f t="shared" si="2"/>
        <v>15</v>
      </c>
      <c r="Q39" s="70" t="s">
        <v>5176</v>
      </c>
      <c r="R39" s="73" t="s">
        <v>258</v>
      </c>
      <c r="S39" s="70" t="s">
        <v>5177</v>
      </c>
    </row>
    <row r="40" spans="1:19" ht="33.75" x14ac:dyDescent="0.2">
      <c r="A40" s="27">
        <v>38</v>
      </c>
      <c r="B40" s="83">
        <v>42867</v>
      </c>
      <c r="C40" s="72" t="str">
        <f t="shared" si="0"/>
        <v>Mayo</v>
      </c>
      <c r="D40" s="70" t="s">
        <v>35</v>
      </c>
      <c r="E40" s="70" t="s">
        <v>5178</v>
      </c>
      <c r="F40" s="70" t="s">
        <v>27</v>
      </c>
      <c r="G40" s="70" t="s">
        <v>5179</v>
      </c>
      <c r="H40" s="70" t="s">
        <v>4507</v>
      </c>
      <c r="I40" s="70" t="s">
        <v>28</v>
      </c>
      <c r="J40" s="83">
        <v>42867</v>
      </c>
      <c r="K40" s="83">
        <v>42867</v>
      </c>
      <c r="L40" s="68">
        <f t="shared" si="1"/>
        <v>0</v>
      </c>
      <c r="M40" s="70" t="s">
        <v>75</v>
      </c>
      <c r="N40" s="69" t="s">
        <v>32</v>
      </c>
      <c r="O40" s="83">
        <v>42867</v>
      </c>
      <c r="P40" s="68">
        <f t="shared" si="2"/>
        <v>0</v>
      </c>
      <c r="Q40" s="70" t="s">
        <v>5176</v>
      </c>
      <c r="R40" s="73" t="s">
        <v>258</v>
      </c>
      <c r="S40" s="70" t="s">
        <v>5180</v>
      </c>
    </row>
    <row r="41" spans="1:19" ht="56.25" x14ac:dyDescent="0.2">
      <c r="A41" s="27">
        <v>39</v>
      </c>
      <c r="B41" s="83">
        <v>42870</v>
      </c>
      <c r="C41" s="72" t="str">
        <f t="shared" si="0"/>
        <v>Mayo</v>
      </c>
      <c r="D41" s="70" t="s">
        <v>30</v>
      </c>
      <c r="E41" s="70" t="s">
        <v>5181</v>
      </c>
      <c r="F41" s="70" t="s">
        <v>31</v>
      </c>
      <c r="G41" s="70" t="s">
        <v>5182</v>
      </c>
      <c r="H41" s="70" t="s">
        <v>4507</v>
      </c>
      <c r="I41" s="70" t="s">
        <v>28</v>
      </c>
      <c r="J41" s="83">
        <v>42870</v>
      </c>
      <c r="K41" s="83">
        <v>42885</v>
      </c>
      <c r="L41" s="68">
        <f t="shared" si="1"/>
        <v>15</v>
      </c>
      <c r="M41" s="70" t="s">
        <v>75</v>
      </c>
      <c r="N41" s="69" t="s">
        <v>32</v>
      </c>
      <c r="O41" s="83">
        <v>42878</v>
      </c>
      <c r="P41" s="68">
        <f t="shared" si="2"/>
        <v>8</v>
      </c>
      <c r="Q41" s="70" t="s">
        <v>5183</v>
      </c>
      <c r="R41" s="73" t="s">
        <v>258</v>
      </c>
      <c r="S41" s="70" t="s">
        <v>5184</v>
      </c>
    </row>
    <row r="42" spans="1:19" ht="45" x14ac:dyDescent="0.2">
      <c r="A42" s="27">
        <v>40</v>
      </c>
      <c r="B42" s="83">
        <v>42879</v>
      </c>
      <c r="C42" s="72" t="str">
        <f t="shared" si="0"/>
        <v>Mayo</v>
      </c>
      <c r="D42" s="70" t="s">
        <v>26</v>
      </c>
      <c r="E42" s="70" t="s">
        <v>5185</v>
      </c>
      <c r="F42" s="70" t="s">
        <v>70</v>
      </c>
      <c r="G42" s="70" t="s">
        <v>5186</v>
      </c>
      <c r="H42" s="70" t="s">
        <v>4507</v>
      </c>
      <c r="I42" s="70" t="s">
        <v>28</v>
      </c>
      <c r="J42" s="83">
        <v>42879</v>
      </c>
      <c r="K42" s="83">
        <v>42894</v>
      </c>
      <c r="L42" s="68">
        <f t="shared" si="1"/>
        <v>15</v>
      </c>
      <c r="M42" s="70" t="s">
        <v>75</v>
      </c>
      <c r="N42" s="69" t="s">
        <v>29</v>
      </c>
      <c r="O42" s="83">
        <v>42894</v>
      </c>
      <c r="P42" s="68">
        <f t="shared" si="2"/>
        <v>15</v>
      </c>
      <c r="Q42" s="70" t="s">
        <v>5187</v>
      </c>
      <c r="R42" s="73" t="s">
        <v>258</v>
      </c>
      <c r="S42" s="70" t="s">
        <v>5184</v>
      </c>
    </row>
    <row r="43" spans="1:19" ht="33.75" x14ac:dyDescent="0.2">
      <c r="A43" s="27">
        <v>41</v>
      </c>
      <c r="B43" s="83">
        <v>42885</v>
      </c>
      <c r="C43" s="72" t="str">
        <f t="shared" si="0"/>
        <v>Mayo</v>
      </c>
      <c r="D43" s="70" t="s">
        <v>20</v>
      </c>
      <c r="E43" s="70" t="s">
        <v>5188</v>
      </c>
      <c r="F43" s="70" t="s">
        <v>27</v>
      </c>
      <c r="G43" s="70" t="s">
        <v>5179</v>
      </c>
      <c r="H43" s="70" t="s">
        <v>4507</v>
      </c>
      <c r="I43" s="70" t="s">
        <v>28</v>
      </c>
      <c r="J43" s="83">
        <v>42885</v>
      </c>
      <c r="K43" s="83">
        <v>42900</v>
      </c>
      <c r="L43" s="68">
        <f t="shared" si="1"/>
        <v>15</v>
      </c>
      <c r="M43" s="70" t="s">
        <v>75</v>
      </c>
      <c r="N43" s="69" t="s">
        <v>32</v>
      </c>
      <c r="O43" s="83">
        <v>42885</v>
      </c>
      <c r="P43" s="68">
        <f t="shared" si="2"/>
        <v>0</v>
      </c>
      <c r="Q43" s="70" t="s">
        <v>5189</v>
      </c>
      <c r="R43" s="73" t="s">
        <v>258</v>
      </c>
      <c r="S43" s="70" t="s">
        <v>5180</v>
      </c>
    </row>
    <row r="44" spans="1:19" ht="33.75" x14ac:dyDescent="0.2">
      <c r="A44" s="27">
        <v>42</v>
      </c>
      <c r="B44" s="83">
        <v>42885</v>
      </c>
      <c r="C44" s="72" t="str">
        <f t="shared" si="0"/>
        <v>Mayo</v>
      </c>
      <c r="D44" s="70" t="s">
        <v>20</v>
      </c>
      <c r="E44" s="70" t="s">
        <v>5188</v>
      </c>
      <c r="F44" s="70" t="s">
        <v>27</v>
      </c>
      <c r="G44" s="70" t="s">
        <v>5179</v>
      </c>
      <c r="H44" s="70" t="s">
        <v>4507</v>
      </c>
      <c r="I44" s="70" t="s">
        <v>28</v>
      </c>
      <c r="J44" s="83">
        <v>42885</v>
      </c>
      <c r="K44" s="83">
        <v>42900</v>
      </c>
      <c r="L44" s="68">
        <f t="shared" si="1"/>
        <v>15</v>
      </c>
      <c r="M44" s="70" t="s">
        <v>75</v>
      </c>
      <c r="N44" s="69" t="s">
        <v>32</v>
      </c>
      <c r="O44" s="83">
        <v>42885</v>
      </c>
      <c r="P44" s="68">
        <f t="shared" si="2"/>
        <v>0</v>
      </c>
      <c r="Q44" s="70" t="s">
        <v>5189</v>
      </c>
      <c r="R44" s="73" t="s">
        <v>258</v>
      </c>
      <c r="S44" s="70" t="s">
        <v>5180</v>
      </c>
    </row>
    <row r="45" spans="1:19" ht="33.75" x14ac:dyDescent="0.2">
      <c r="A45" s="27">
        <v>43</v>
      </c>
      <c r="B45" s="83">
        <v>42885</v>
      </c>
      <c r="C45" s="72" t="str">
        <f t="shared" si="0"/>
        <v>Mayo</v>
      </c>
      <c r="D45" s="70" t="s">
        <v>20</v>
      </c>
      <c r="E45" s="70" t="s">
        <v>5188</v>
      </c>
      <c r="F45" s="70" t="s">
        <v>27</v>
      </c>
      <c r="G45" s="70" t="s">
        <v>5179</v>
      </c>
      <c r="H45" s="70" t="s">
        <v>4507</v>
      </c>
      <c r="I45" s="70" t="s">
        <v>28</v>
      </c>
      <c r="J45" s="83">
        <v>42885</v>
      </c>
      <c r="K45" s="83">
        <v>42900</v>
      </c>
      <c r="L45" s="68">
        <f t="shared" si="1"/>
        <v>15</v>
      </c>
      <c r="M45" s="70" t="s">
        <v>75</v>
      </c>
      <c r="N45" s="69" t="s">
        <v>32</v>
      </c>
      <c r="O45" s="83">
        <v>42885</v>
      </c>
      <c r="P45" s="68">
        <f t="shared" si="2"/>
        <v>0</v>
      </c>
      <c r="Q45" s="70" t="s">
        <v>5189</v>
      </c>
      <c r="R45" s="73" t="s">
        <v>258</v>
      </c>
      <c r="S45" s="70" t="s">
        <v>5180</v>
      </c>
    </row>
    <row r="46" spans="1:19" ht="33.75" x14ac:dyDescent="0.2">
      <c r="A46" s="27">
        <v>44</v>
      </c>
      <c r="B46" s="83">
        <v>42885</v>
      </c>
      <c r="C46" s="72" t="str">
        <f t="shared" si="0"/>
        <v>Mayo</v>
      </c>
      <c r="D46" s="70" t="s">
        <v>26</v>
      </c>
      <c r="E46" s="70" t="s">
        <v>5190</v>
      </c>
      <c r="F46" s="70" t="s">
        <v>48</v>
      </c>
      <c r="G46" s="70" t="s">
        <v>5191</v>
      </c>
      <c r="H46" s="70" t="s">
        <v>4507</v>
      </c>
      <c r="I46" s="70" t="s">
        <v>28</v>
      </c>
      <c r="J46" s="83">
        <v>42885</v>
      </c>
      <c r="K46" s="83">
        <v>42900</v>
      </c>
      <c r="L46" s="68">
        <f t="shared" si="1"/>
        <v>15</v>
      </c>
      <c r="M46" s="70" t="s">
        <v>75</v>
      </c>
      <c r="N46" s="69" t="s">
        <v>29</v>
      </c>
      <c r="O46" s="83">
        <v>42900</v>
      </c>
      <c r="P46" s="68">
        <f t="shared" si="2"/>
        <v>15</v>
      </c>
      <c r="Q46" s="70" t="s">
        <v>5192</v>
      </c>
      <c r="R46" s="73"/>
      <c r="S46" s="70" t="s">
        <v>5193</v>
      </c>
    </row>
    <row r="47" spans="1:19" ht="90" x14ac:dyDescent="0.2">
      <c r="A47" s="27">
        <v>45</v>
      </c>
      <c r="B47" s="83">
        <v>42885</v>
      </c>
      <c r="C47" s="72" t="str">
        <f t="shared" si="0"/>
        <v>Mayo</v>
      </c>
      <c r="D47" s="70" t="s">
        <v>42</v>
      </c>
      <c r="E47" s="70" t="s">
        <v>5194</v>
      </c>
      <c r="F47" s="70" t="s">
        <v>34</v>
      </c>
      <c r="G47" s="70" t="s">
        <v>5195</v>
      </c>
      <c r="H47" s="70" t="s">
        <v>5196</v>
      </c>
      <c r="I47" s="70" t="s">
        <v>28</v>
      </c>
      <c r="J47" s="83">
        <v>42885</v>
      </c>
      <c r="K47" s="83">
        <v>42900</v>
      </c>
      <c r="L47" s="68">
        <f t="shared" si="1"/>
        <v>15</v>
      </c>
      <c r="M47" s="70" t="s">
        <v>75</v>
      </c>
      <c r="N47" s="69" t="s">
        <v>29</v>
      </c>
      <c r="O47" s="83">
        <v>42900</v>
      </c>
      <c r="P47" s="68">
        <f t="shared" si="2"/>
        <v>15</v>
      </c>
      <c r="Q47" s="70" t="s">
        <v>5197</v>
      </c>
      <c r="R47" s="73"/>
      <c r="S47" s="70"/>
    </row>
  </sheetData>
  <mergeCells count="2">
    <mergeCell ref="A1:B1"/>
    <mergeCell ref="C1:R1"/>
  </mergeCells>
  <conditionalFormatting sqref="N3:N47">
    <cfRule type="cellIs" dxfId="166" priority="3" stopIfTrue="1" operator="equal">
      <formula>$AH$6</formula>
    </cfRule>
    <cfRule type="cellIs" dxfId="165" priority="4" stopIfTrue="1" operator="equal">
      <formula>$AH$5</formula>
    </cfRule>
    <cfRule type="cellIs" dxfId="164" priority="5" stopIfTrue="1" operator="equal">
      <formula>$AH$4</formula>
    </cfRule>
  </conditionalFormatting>
  <conditionalFormatting sqref="P3:P47">
    <cfRule type="cellIs" dxfId="163" priority="1" stopIfTrue="1" operator="greaterThan">
      <formula>L3</formula>
    </cfRule>
    <cfRule type="cellIs" dxfId="162" priority="2" stopIfTrue="1" operator="lessThanOrEqual">
      <formula>L3</formula>
    </cfRule>
  </conditionalFormatting>
  <dataValidations count="4">
    <dataValidation type="list" allowBlank="1" showInputMessage="1" showErrorMessage="1" sqref="WVL982900:WVL982956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5396:D65452 IZ65396:IZ65452 SV65396:SV65452 ACR65396:ACR65452 AMN65396:AMN65452 AWJ65396:AWJ65452 BGF65396:BGF65452 BQB65396:BQB65452 BZX65396:BZX65452 CJT65396:CJT65452 CTP65396:CTP65452 DDL65396:DDL65452 DNH65396:DNH65452 DXD65396:DXD65452 EGZ65396:EGZ65452 EQV65396:EQV65452 FAR65396:FAR65452 FKN65396:FKN65452 FUJ65396:FUJ65452 GEF65396:GEF65452 GOB65396:GOB65452 GXX65396:GXX65452 HHT65396:HHT65452 HRP65396:HRP65452 IBL65396:IBL65452 ILH65396:ILH65452 IVD65396:IVD65452 JEZ65396:JEZ65452 JOV65396:JOV65452 JYR65396:JYR65452 KIN65396:KIN65452 KSJ65396:KSJ65452 LCF65396:LCF65452 LMB65396:LMB65452 LVX65396:LVX65452 MFT65396:MFT65452 MPP65396:MPP65452 MZL65396:MZL65452 NJH65396:NJH65452 NTD65396:NTD65452 OCZ65396:OCZ65452 OMV65396:OMV65452 OWR65396:OWR65452 PGN65396:PGN65452 PQJ65396:PQJ65452 QAF65396:QAF65452 QKB65396:QKB65452 QTX65396:QTX65452 RDT65396:RDT65452 RNP65396:RNP65452 RXL65396:RXL65452 SHH65396:SHH65452 SRD65396:SRD65452 TAZ65396:TAZ65452 TKV65396:TKV65452 TUR65396:TUR65452 UEN65396:UEN65452 UOJ65396:UOJ65452 UYF65396:UYF65452 VIB65396:VIB65452 VRX65396:VRX65452 WBT65396:WBT65452 WLP65396:WLP65452 WVL65396:WVL65452 D130932:D130988 IZ130932:IZ130988 SV130932:SV130988 ACR130932:ACR130988 AMN130932:AMN130988 AWJ130932:AWJ130988 BGF130932:BGF130988 BQB130932:BQB130988 BZX130932:BZX130988 CJT130932:CJT130988 CTP130932:CTP130988 DDL130932:DDL130988 DNH130932:DNH130988 DXD130932:DXD130988 EGZ130932:EGZ130988 EQV130932:EQV130988 FAR130932:FAR130988 FKN130932:FKN130988 FUJ130932:FUJ130988 GEF130932:GEF130988 GOB130932:GOB130988 GXX130932:GXX130988 HHT130932:HHT130988 HRP130932:HRP130988 IBL130932:IBL130988 ILH130932:ILH130988 IVD130932:IVD130988 JEZ130932:JEZ130988 JOV130932:JOV130988 JYR130932:JYR130988 KIN130932:KIN130988 KSJ130932:KSJ130988 LCF130932:LCF130988 LMB130932:LMB130988 LVX130932:LVX130988 MFT130932:MFT130988 MPP130932:MPP130988 MZL130932:MZL130988 NJH130932:NJH130988 NTD130932:NTD130988 OCZ130932:OCZ130988 OMV130932:OMV130988 OWR130932:OWR130988 PGN130932:PGN130988 PQJ130932:PQJ130988 QAF130932:QAF130988 QKB130932:QKB130988 QTX130932:QTX130988 RDT130932:RDT130988 RNP130932:RNP130988 RXL130932:RXL130988 SHH130932:SHH130988 SRD130932:SRD130988 TAZ130932:TAZ130988 TKV130932:TKV130988 TUR130932:TUR130988 UEN130932:UEN130988 UOJ130932:UOJ130988 UYF130932:UYF130988 VIB130932:VIB130988 VRX130932:VRX130988 WBT130932:WBT130988 WLP130932:WLP130988 WVL130932:WVL130988 D196468:D196524 IZ196468:IZ196524 SV196468:SV196524 ACR196468:ACR196524 AMN196468:AMN196524 AWJ196468:AWJ196524 BGF196468:BGF196524 BQB196468:BQB196524 BZX196468:BZX196524 CJT196468:CJT196524 CTP196468:CTP196524 DDL196468:DDL196524 DNH196468:DNH196524 DXD196468:DXD196524 EGZ196468:EGZ196524 EQV196468:EQV196524 FAR196468:FAR196524 FKN196468:FKN196524 FUJ196468:FUJ196524 GEF196468:GEF196524 GOB196468:GOB196524 GXX196468:GXX196524 HHT196468:HHT196524 HRP196468:HRP196524 IBL196468:IBL196524 ILH196468:ILH196524 IVD196468:IVD196524 JEZ196468:JEZ196524 JOV196468:JOV196524 JYR196468:JYR196524 KIN196468:KIN196524 KSJ196468:KSJ196524 LCF196468:LCF196524 LMB196468:LMB196524 LVX196468:LVX196524 MFT196468:MFT196524 MPP196468:MPP196524 MZL196468:MZL196524 NJH196468:NJH196524 NTD196468:NTD196524 OCZ196468:OCZ196524 OMV196468:OMV196524 OWR196468:OWR196524 PGN196468:PGN196524 PQJ196468:PQJ196524 QAF196468:QAF196524 QKB196468:QKB196524 QTX196468:QTX196524 RDT196468:RDT196524 RNP196468:RNP196524 RXL196468:RXL196524 SHH196468:SHH196524 SRD196468:SRD196524 TAZ196468:TAZ196524 TKV196468:TKV196524 TUR196468:TUR196524 UEN196468:UEN196524 UOJ196468:UOJ196524 UYF196468:UYF196524 VIB196468:VIB196524 VRX196468:VRX196524 WBT196468:WBT196524 WLP196468:WLP196524 WVL196468:WVL196524 D262004:D262060 IZ262004:IZ262060 SV262004:SV262060 ACR262004:ACR262060 AMN262004:AMN262060 AWJ262004:AWJ262060 BGF262004:BGF262060 BQB262004:BQB262060 BZX262004:BZX262060 CJT262004:CJT262060 CTP262004:CTP262060 DDL262004:DDL262060 DNH262004:DNH262060 DXD262004:DXD262060 EGZ262004:EGZ262060 EQV262004:EQV262060 FAR262004:FAR262060 FKN262004:FKN262060 FUJ262004:FUJ262060 GEF262004:GEF262060 GOB262004:GOB262060 GXX262004:GXX262060 HHT262004:HHT262060 HRP262004:HRP262060 IBL262004:IBL262060 ILH262004:ILH262060 IVD262004:IVD262060 JEZ262004:JEZ262060 JOV262004:JOV262060 JYR262004:JYR262060 KIN262004:KIN262060 KSJ262004:KSJ262060 LCF262004:LCF262060 LMB262004:LMB262060 LVX262004:LVX262060 MFT262004:MFT262060 MPP262004:MPP262060 MZL262004:MZL262060 NJH262004:NJH262060 NTD262004:NTD262060 OCZ262004:OCZ262060 OMV262004:OMV262060 OWR262004:OWR262060 PGN262004:PGN262060 PQJ262004:PQJ262060 QAF262004:QAF262060 QKB262004:QKB262060 QTX262004:QTX262060 RDT262004:RDT262060 RNP262004:RNP262060 RXL262004:RXL262060 SHH262004:SHH262060 SRD262004:SRD262060 TAZ262004:TAZ262060 TKV262004:TKV262060 TUR262004:TUR262060 UEN262004:UEN262060 UOJ262004:UOJ262060 UYF262004:UYF262060 VIB262004:VIB262060 VRX262004:VRX262060 WBT262004:WBT262060 WLP262004:WLP262060 WVL262004:WVL262060 D327540:D327596 IZ327540:IZ327596 SV327540:SV327596 ACR327540:ACR327596 AMN327540:AMN327596 AWJ327540:AWJ327596 BGF327540:BGF327596 BQB327540:BQB327596 BZX327540:BZX327596 CJT327540:CJT327596 CTP327540:CTP327596 DDL327540:DDL327596 DNH327540:DNH327596 DXD327540:DXD327596 EGZ327540:EGZ327596 EQV327540:EQV327596 FAR327540:FAR327596 FKN327540:FKN327596 FUJ327540:FUJ327596 GEF327540:GEF327596 GOB327540:GOB327596 GXX327540:GXX327596 HHT327540:HHT327596 HRP327540:HRP327596 IBL327540:IBL327596 ILH327540:ILH327596 IVD327540:IVD327596 JEZ327540:JEZ327596 JOV327540:JOV327596 JYR327540:JYR327596 KIN327540:KIN327596 KSJ327540:KSJ327596 LCF327540:LCF327596 LMB327540:LMB327596 LVX327540:LVX327596 MFT327540:MFT327596 MPP327540:MPP327596 MZL327540:MZL327596 NJH327540:NJH327596 NTD327540:NTD327596 OCZ327540:OCZ327596 OMV327540:OMV327596 OWR327540:OWR327596 PGN327540:PGN327596 PQJ327540:PQJ327596 QAF327540:QAF327596 QKB327540:QKB327596 QTX327540:QTX327596 RDT327540:RDT327596 RNP327540:RNP327596 RXL327540:RXL327596 SHH327540:SHH327596 SRD327540:SRD327596 TAZ327540:TAZ327596 TKV327540:TKV327596 TUR327540:TUR327596 UEN327540:UEN327596 UOJ327540:UOJ327596 UYF327540:UYF327596 VIB327540:VIB327596 VRX327540:VRX327596 WBT327540:WBT327596 WLP327540:WLP327596 WVL327540:WVL327596 D393076:D393132 IZ393076:IZ393132 SV393076:SV393132 ACR393076:ACR393132 AMN393076:AMN393132 AWJ393076:AWJ393132 BGF393076:BGF393132 BQB393076:BQB393132 BZX393076:BZX393132 CJT393076:CJT393132 CTP393076:CTP393132 DDL393076:DDL393132 DNH393076:DNH393132 DXD393076:DXD393132 EGZ393076:EGZ393132 EQV393076:EQV393132 FAR393076:FAR393132 FKN393076:FKN393132 FUJ393076:FUJ393132 GEF393076:GEF393132 GOB393076:GOB393132 GXX393076:GXX393132 HHT393076:HHT393132 HRP393076:HRP393132 IBL393076:IBL393132 ILH393076:ILH393132 IVD393076:IVD393132 JEZ393076:JEZ393132 JOV393076:JOV393132 JYR393076:JYR393132 KIN393076:KIN393132 KSJ393076:KSJ393132 LCF393076:LCF393132 LMB393076:LMB393132 LVX393076:LVX393132 MFT393076:MFT393132 MPP393076:MPP393132 MZL393076:MZL393132 NJH393076:NJH393132 NTD393076:NTD393132 OCZ393076:OCZ393132 OMV393076:OMV393132 OWR393076:OWR393132 PGN393076:PGN393132 PQJ393076:PQJ393132 QAF393076:QAF393132 QKB393076:QKB393132 QTX393076:QTX393132 RDT393076:RDT393132 RNP393076:RNP393132 RXL393076:RXL393132 SHH393076:SHH393132 SRD393076:SRD393132 TAZ393076:TAZ393132 TKV393076:TKV393132 TUR393076:TUR393132 UEN393076:UEN393132 UOJ393076:UOJ393132 UYF393076:UYF393132 VIB393076:VIB393132 VRX393076:VRX393132 WBT393076:WBT393132 WLP393076:WLP393132 WVL393076:WVL393132 D458612:D458668 IZ458612:IZ458668 SV458612:SV458668 ACR458612:ACR458668 AMN458612:AMN458668 AWJ458612:AWJ458668 BGF458612:BGF458668 BQB458612:BQB458668 BZX458612:BZX458668 CJT458612:CJT458668 CTP458612:CTP458668 DDL458612:DDL458668 DNH458612:DNH458668 DXD458612:DXD458668 EGZ458612:EGZ458668 EQV458612:EQV458668 FAR458612:FAR458668 FKN458612:FKN458668 FUJ458612:FUJ458668 GEF458612:GEF458668 GOB458612:GOB458668 GXX458612:GXX458668 HHT458612:HHT458668 HRP458612:HRP458668 IBL458612:IBL458668 ILH458612:ILH458668 IVD458612:IVD458668 JEZ458612:JEZ458668 JOV458612:JOV458668 JYR458612:JYR458668 KIN458612:KIN458668 KSJ458612:KSJ458668 LCF458612:LCF458668 LMB458612:LMB458668 LVX458612:LVX458668 MFT458612:MFT458668 MPP458612:MPP458668 MZL458612:MZL458668 NJH458612:NJH458668 NTD458612:NTD458668 OCZ458612:OCZ458668 OMV458612:OMV458668 OWR458612:OWR458668 PGN458612:PGN458668 PQJ458612:PQJ458668 QAF458612:QAF458668 QKB458612:QKB458668 QTX458612:QTX458668 RDT458612:RDT458668 RNP458612:RNP458668 RXL458612:RXL458668 SHH458612:SHH458668 SRD458612:SRD458668 TAZ458612:TAZ458668 TKV458612:TKV458668 TUR458612:TUR458668 UEN458612:UEN458668 UOJ458612:UOJ458668 UYF458612:UYF458668 VIB458612:VIB458668 VRX458612:VRX458668 WBT458612:WBT458668 WLP458612:WLP458668 WVL458612:WVL458668 D524148:D524204 IZ524148:IZ524204 SV524148:SV524204 ACR524148:ACR524204 AMN524148:AMN524204 AWJ524148:AWJ524204 BGF524148:BGF524204 BQB524148:BQB524204 BZX524148:BZX524204 CJT524148:CJT524204 CTP524148:CTP524204 DDL524148:DDL524204 DNH524148:DNH524204 DXD524148:DXD524204 EGZ524148:EGZ524204 EQV524148:EQV524204 FAR524148:FAR524204 FKN524148:FKN524204 FUJ524148:FUJ524204 GEF524148:GEF524204 GOB524148:GOB524204 GXX524148:GXX524204 HHT524148:HHT524204 HRP524148:HRP524204 IBL524148:IBL524204 ILH524148:ILH524204 IVD524148:IVD524204 JEZ524148:JEZ524204 JOV524148:JOV524204 JYR524148:JYR524204 KIN524148:KIN524204 KSJ524148:KSJ524204 LCF524148:LCF524204 LMB524148:LMB524204 LVX524148:LVX524204 MFT524148:MFT524204 MPP524148:MPP524204 MZL524148:MZL524204 NJH524148:NJH524204 NTD524148:NTD524204 OCZ524148:OCZ524204 OMV524148:OMV524204 OWR524148:OWR524204 PGN524148:PGN524204 PQJ524148:PQJ524204 QAF524148:QAF524204 QKB524148:QKB524204 QTX524148:QTX524204 RDT524148:RDT524204 RNP524148:RNP524204 RXL524148:RXL524204 SHH524148:SHH524204 SRD524148:SRD524204 TAZ524148:TAZ524204 TKV524148:TKV524204 TUR524148:TUR524204 UEN524148:UEN524204 UOJ524148:UOJ524204 UYF524148:UYF524204 VIB524148:VIB524204 VRX524148:VRX524204 WBT524148:WBT524204 WLP524148:WLP524204 WVL524148:WVL524204 D589684:D589740 IZ589684:IZ589740 SV589684:SV589740 ACR589684:ACR589740 AMN589684:AMN589740 AWJ589684:AWJ589740 BGF589684:BGF589740 BQB589684:BQB589740 BZX589684:BZX589740 CJT589684:CJT589740 CTP589684:CTP589740 DDL589684:DDL589740 DNH589684:DNH589740 DXD589684:DXD589740 EGZ589684:EGZ589740 EQV589684:EQV589740 FAR589684:FAR589740 FKN589684:FKN589740 FUJ589684:FUJ589740 GEF589684:GEF589740 GOB589684:GOB589740 GXX589684:GXX589740 HHT589684:HHT589740 HRP589684:HRP589740 IBL589684:IBL589740 ILH589684:ILH589740 IVD589684:IVD589740 JEZ589684:JEZ589740 JOV589684:JOV589740 JYR589684:JYR589740 KIN589684:KIN589740 KSJ589684:KSJ589740 LCF589684:LCF589740 LMB589684:LMB589740 LVX589684:LVX589740 MFT589684:MFT589740 MPP589684:MPP589740 MZL589684:MZL589740 NJH589684:NJH589740 NTD589684:NTD589740 OCZ589684:OCZ589740 OMV589684:OMV589740 OWR589684:OWR589740 PGN589684:PGN589740 PQJ589684:PQJ589740 QAF589684:QAF589740 QKB589684:QKB589740 QTX589684:QTX589740 RDT589684:RDT589740 RNP589684:RNP589740 RXL589684:RXL589740 SHH589684:SHH589740 SRD589684:SRD589740 TAZ589684:TAZ589740 TKV589684:TKV589740 TUR589684:TUR589740 UEN589684:UEN589740 UOJ589684:UOJ589740 UYF589684:UYF589740 VIB589684:VIB589740 VRX589684:VRX589740 WBT589684:WBT589740 WLP589684:WLP589740 WVL589684:WVL589740 D655220:D655276 IZ655220:IZ655276 SV655220:SV655276 ACR655220:ACR655276 AMN655220:AMN655276 AWJ655220:AWJ655276 BGF655220:BGF655276 BQB655220:BQB655276 BZX655220:BZX655276 CJT655220:CJT655276 CTP655220:CTP655276 DDL655220:DDL655276 DNH655220:DNH655276 DXD655220:DXD655276 EGZ655220:EGZ655276 EQV655220:EQV655276 FAR655220:FAR655276 FKN655220:FKN655276 FUJ655220:FUJ655276 GEF655220:GEF655276 GOB655220:GOB655276 GXX655220:GXX655276 HHT655220:HHT655276 HRP655220:HRP655276 IBL655220:IBL655276 ILH655220:ILH655276 IVD655220:IVD655276 JEZ655220:JEZ655276 JOV655220:JOV655276 JYR655220:JYR655276 KIN655220:KIN655276 KSJ655220:KSJ655276 LCF655220:LCF655276 LMB655220:LMB655276 LVX655220:LVX655276 MFT655220:MFT655276 MPP655220:MPP655276 MZL655220:MZL655276 NJH655220:NJH655276 NTD655220:NTD655276 OCZ655220:OCZ655276 OMV655220:OMV655276 OWR655220:OWR655276 PGN655220:PGN655276 PQJ655220:PQJ655276 QAF655220:QAF655276 QKB655220:QKB655276 QTX655220:QTX655276 RDT655220:RDT655276 RNP655220:RNP655276 RXL655220:RXL655276 SHH655220:SHH655276 SRD655220:SRD655276 TAZ655220:TAZ655276 TKV655220:TKV655276 TUR655220:TUR655276 UEN655220:UEN655276 UOJ655220:UOJ655276 UYF655220:UYF655276 VIB655220:VIB655276 VRX655220:VRX655276 WBT655220:WBT655276 WLP655220:WLP655276 WVL655220:WVL655276 D720756:D720812 IZ720756:IZ720812 SV720756:SV720812 ACR720756:ACR720812 AMN720756:AMN720812 AWJ720756:AWJ720812 BGF720756:BGF720812 BQB720756:BQB720812 BZX720756:BZX720812 CJT720756:CJT720812 CTP720756:CTP720812 DDL720756:DDL720812 DNH720756:DNH720812 DXD720756:DXD720812 EGZ720756:EGZ720812 EQV720756:EQV720812 FAR720756:FAR720812 FKN720756:FKN720812 FUJ720756:FUJ720812 GEF720756:GEF720812 GOB720756:GOB720812 GXX720756:GXX720812 HHT720756:HHT720812 HRP720756:HRP720812 IBL720756:IBL720812 ILH720756:ILH720812 IVD720756:IVD720812 JEZ720756:JEZ720812 JOV720756:JOV720812 JYR720756:JYR720812 KIN720756:KIN720812 KSJ720756:KSJ720812 LCF720756:LCF720812 LMB720756:LMB720812 LVX720756:LVX720812 MFT720756:MFT720812 MPP720756:MPP720812 MZL720756:MZL720812 NJH720756:NJH720812 NTD720756:NTD720812 OCZ720756:OCZ720812 OMV720756:OMV720812 OWR720756:OWR720812 PGN720756:PGN720812 PQJ720756:PQJ720812 QAF720756:QAF720812 QKB720756:QKB720812 QTX720756:QTX720812 RDT720756:RDT720812 RNP720756:RNP720812 RXL720756:RXL720812 SHH720756:SHH720812 SRD720756:SRD720812 TAZ720756:TAZ720812 TKV720756:TKV720812 TUR720756:TUR720812 UEN720756:UEN720812 UOJ720756:UOJ720812 UYF720756:UYF720812 VIB720756:VIB720812 VRX720756:VRX720812 WBT720756:WBT720812 WLP720756:WLP720812 WVL720756:WVL720812 D786292:D786348 IZ786292:IZ786348 SV786292:SV786348 ACR786292:ACR786348 AMN786292:AMN786348 AWJ786292:AWJ786348 BGF786292:BGF786348 BQB786292:BQB786348 BZX786292:BZX786348 CJT786292:CJT786348 CTP786292:CTP786348 DDL786292:DDL786348 DNH786292:DNH786348 DXD786292:DXD786348 EGZ786292:EGZ786348 EQV786292:EQV786348 FAR786292:FAR786348 FKN786292:FKN786348 FUJ786292:FUJ786348 GEF786292:GEF786348 GOB786292:GOB786348 GXX786292:GXX786348 HHT786292:HHT786348 HRP786292:HRP786348 IBL786292:IBL786348 ILH786292:ILH786348 IVD786292:IVD786348 JEZ786292:JEZ786348 JOV786292:JOV786348 JYR786292:JYR786348 KIN786292:KIN786348 KSJ786292:KSJ786348 LCF786292:LCF786348 LMB786292:LMB786348 LVX786292:LVX786348 MFT786292:MFT786348 MPP786292:MPP786348 MZL786292:MZL786348 NJH786292:NJH786348 NTD786292:NTD786348 OCZ786292:OCZ786348 OMV786292:OMV786348 OWR786292:OWR786348 PGN786292:PGN786348 PQJ786292:PQJ786348 QAF786292:QAF786348 QKB786292:QKB786348 QTX786292:QTX786348 RDT786292:RDT786348 RNP786292:RNP786348 RXL786292:RXL786348 SHH786292:SHH786348 SRD786292:SRD786348 TAZ786292:TAZ786348 TKV786292:TKV786348 TUR786292:TUR786348 UEN786292:UEN786348 UOJ786292:UOJ786348 UYF786292:UYF786348 VIB786292:VIB786348 VRX786292:VRX786348 WBT786292:WBT786348 WLP786292:WLP786348 WVL786292:WVL786348 D851828:D851884 IZ851828:IZ851884 SV851828:SV851884 ACR851828:ACR851884 AMN851828:AMN851884 AWJ851828:AWJ851884 BGF851828:BGF851884 BQB851828:BQB851884 BZX851828:BZX851884 CJT851828:CJT851884 CTP851828:CTP851884 DDL851828:DDL851884 DNH851828:DNH851884 DXD851828:DXD851884 EGZ851828:EGZ851884 EQV851828:EQV851884 FAR851828:FAR851884 FKN851828:FKN851884 FUJ851828:FUJ851884 GEF851828:GEF851884 GOB851828:GOB851884 GXX851828:GXX851884 HHT851828:HHT851884 HRP851828:HRP851884 IBL851828:IBL851884 ILH851828:ILH851884 IVD851828:IVD851884 JEZ851828:JEZ851884 JOV851828:JOV851884 JYR851828:JYR851884 KIN851828:KIN851884 KSJ851828:KSJ851884 LCF851828:LCF851884 LMB851828:LMB851884 LVX851828:LVX851884 MFT851828:MFT851884 MPP851828:MPP851884 MZL851828:MZL851884 NJH851828:NJH851884 NTD851828:NTD851884 OCZ851828:OCZ851884 OMV851828:OMV851884 OWR851828:OWR851884 PGN851828:PGN851884 PQJ851828:PQJ851884 QAF851828:QAF851884 QKB851828:QKB851884 QTX851828:QTX851884 RDT851828:RDT851884 RNP851828:RNP851884 RXL851828:RXL851884 SHH851828:SHH851884 SRD851828:SRD851884 TAZ851828:TAZ851884 TKV851828:TKV851884 TUR851828:TUR851884 UEN851828:UEN851884 UOJ851828:UOJ851884 UYF851828:UYF851884 VIB851828:VIB851884 VRX851828:VRX851884 WBT851828:WBT851884 WLP851828:WLP851884 WVL851828:WVL851884 D917364:D917420 IZ917364:IZ917420 SV917364:SV917420 ACR917364:ACR917420 AMN917364:AMN917420 AWJ917364:AWJ917420 BGF917364:BGF917420 BQB917364:BQB917420 BZX917364:BZX917420 CJT917364:CJT917420 CTP917364:CTP917420 DDL917364:DDL917420 DNH917364:DNH917420 DXD917364:DXD917420 EGZ917364:EGZ917420 EQV917364:EQV917420 FAR917364:FAR917420 FKN917364:FKN917420 FUJ917364:FUJ917420 GEF917364:GEF917420 GOB917364:GOB917420 GXX917364:GXX917420 HHT917364:HHT917420 HRP917364:HRP917420 IBL917364:IBL917420 ILH917364:ILH917420 IVD917364:IVD917420 JEZ917364:JEZ917420 JOV917364:JOV917420 JYR917364:JYR917420 KIN917364:KIN917420 KSJ917364:KSJ917420 LCF917364:LCF917420 LMB917364:LMB917420 LVX917364:LVX917420 MFT917364:MFT917420 MPP917364:MPP917420 MZL917364:MZL917420 NJH917364:NJH917420 NTD917364:NTD917420 OCZ917364:OCZ917420 OMV917364:OMV917420 OWR917364:OWR917420 PGN917364:PGN917420 PQJ917364:PQJ917420 QAF917364:QAF917420 QKB917364:QKB917420 QTX917364:QTX917420 RDT917364:RDT917420 RNP917364:RNP917420 RXL917364:RXL917420 SHH917364:SHH917420 SRD917364:SRD917420 TAZ917364:TAZ917420 TKV917364:TKV917420 TUR917364:TUR917420 UEN917364:UEN917420 UOJ917364:UOJ917420 UYF917364:UYF917420 VIB917364:VIB917420 VRX917364:VRX917420 WBT917364:WBT917420 WLP917364:WLP917420 WVL917364:WVL917420 D982900:D982956 IZ982900:IZ982956 SV982900:SV982956 ACR982900:ACR982956 AMN982900:AMN982956 AWJ982900:AWJ982956 BGF982900:BGF982956 BQB982900:BQB982956 BZX982900:BZX982956 CJT982900:CJT982956 CTP982900:CTP982956 DDL982900:DDL982956 DNH982900:DNH982956 DXD982900:DXD982956 EGZ982900:EGZ982956 EQV982900:EQV982956 FAR982900:FAR982956 FKN982900:FKN982956 FUJ982900:FUJ982956 GEF982900:GEF982956 GOB982900:GOB982956 GXX982900:GXX982956 HHT982900:HHT982956 HRP982900:HRP982956 IBL982900:IBL982956 ILH982900:ILH982956 IVD982900:IVD982956 JEZ982900:JEZ982956 JOV982900:JOV982956 JYR982900:JYR982956 KIN982900:KIN982956 KSJ982900:KSJ982956 LCF982900:LCF982956 LMB982900:LMB982956 LVX982900:LVX982956 MFT982900:MFT982956 MPP982900:MPP982956 MZL982900:MZL982956 NJH982900:NJH982956 NTD982900:NTD982956 OCZ982900:OCZ982956 OMV982900:OMV982956 OWR982900:OWR982956 PGN982900:PGN982956 PQJ982900:PQJ982956 QAF982900:QAF982956 QKB982900:QKB982956 QTX982900:QTX982956 RDT982900:RDT982956 RNP982900:RNP982956 RXL982900:RXL982956 SHH982900:SHH982956 SRD982900:SRD982956 TAZ982900:TAZ982956 TKV982900:TKV982956 TUR982900:TUR982956 UEN982900:UEN982956 UOJ982900:UOJ982956 UYF982900:UYF982956 VIB982900:VIB982956 VRX982900:VRX982956 WBT982900:WBT982956 WLP982900:WLP982956 D3:D47">
      <formula1>$AJ$3:$AJ$20</formula1>
    </dataValidation>
    <dataValidation type="list" allowBlank="1" showInputMessage="1" showErrorMessage="1" sqref="WVV982900:WVV982956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5396:N65452 JJ65396:JJ65452 TF65396:TF65452 ADB65396:ADB65452 AMX65396:AMX65452 AWT65396:AWT65452 BGP65396:BGP65452 BQL65396:BQL65452 CAH65396:CAH65452 CKD65396:CKD65452 CTZ65396:CTZ65452 DDV65396:DDV65452 DNR65396:DNR65452 DXN65396:DXN65452 EHJ65396:EHJ65452 ERF65396:ERF65452 FBB65396:FBB65452 FKX65396:FKX65452 FUT65396:FUT65452 GEP65396:GEP65452 GOL65396:GOL65452 GYH65396:GYH65452 HID65396:HID65452 HRZ65396:HRZ65452 IBV65396:IBV65452 ILR65396:ILR65452 IVN65396:IVN65452 JFJ65396:JFJ65452 JPF65396:JPF65452 JZB65396:JZB65452 KIX65396:KIX65452 KST65396:KST65452 LCP65396:LCP65452 LML65396:LML65452 LWH65396:LWH65452 MGD65396:MGD65452 MPZ65396:MPZ65452 MZV65396:MZV65452 NJR65396:NJR65452 NTN65396:NTN65452 ODJ65396:ODJ65452 ONF65396:ONF65452 OXB65396:OXB65452 PGX65396:PGX65452 PQT65396:PQT65452 QAP65396:QAP65452 QKL65396:QKL65452 QUH65396:QUH65452 RED65396:RED65452 RNZ65396:RNZ65452 RXV65396:RXV65452 SHR65396:SHR65452 SRN65396:SRN65452 TBJ65396:TBJ65452 TLF65396:TLF65452 TVB65396:TVB65452 UEX65396:UEX65452 UOT65396:UOT65452 UYP65396:UYP65452 VIL65396:VIL65452 VSH65396:VSH65452 WCD65396:WCD65452 WLZ65396:WLZ65452 WVV65396:WVV65452 N130932:N130988 JJ130932:JJ130988 TF130932:TF130988 ADB130932:ADB130988 AMX130932:AMX130988 AWT130932:AWT130988 BGP130932:BGP130988 BQL130932:BQL130988 CAH130932:CAH130988 CKD130932:CKD130988 CTZ130932:CTZ130988 DDV130932:DDV130988 DNR130932:DNR130988 DXN130932:DXN130988 EHJ130932:EHJ130988 ERF130932:ERF130988 FBB130932:FBB130988 FKX130932:FKX130988 FUT130932:FUT130988 GEP130932:GEP130988 GOL130932:GOL130988 GYH130932:GYH130988 HID130932:HID130988 HRZ130932:HRZ130988 IBV130932:IBV130988 ILR130932:ILR130988 IVN130932:IVN130988 JFJ130932:JFJ130988 JPF130932:JPF130988 JZB130932:JZB130988 KIX130932:KIX130988 KST130932:KST130988 LCP130932:LCP130988 LML130932:LML130988 LWH130932:LWH130988 MGD130932:MGD130988 MPZ130932:MPZ130988 MZV130932:MZV130988 NJR130932:NJR130988 NTN130932:NTN130988 ODJ130932:ODJ130988 ONF130932:ONF130988 OXB130932:OXB130988 PGX130932:PGX130988 PQT130932:PQT130988 QAP130932:QAP130988 QKL130932:QKL130988 QUH130932:QUH130988 RED130932:RED130988 RNZ130932:RNZ130988 RXV130932:RXV130988 SHR130932:SHR130988 SRN130932:SRN130988 TBJ130932:TBJ130988 TLF130932:TLF130988 TVB130932:TVB130988 UEX130932:UEX130988 UOT130932:UOT130988 UYP130932:UYP130988 VIL130932:VIL130988 VSH130932:VSH130988 WCD130932:WCD130988 WLZ130932:WLZ130988 WVV130932:WVV130988 N196468:N196524 JJ196468:JJ196524 TF196468:TF196524 ADB196468:ADB196524 AMX196468:AMX196524 AWT196468:AWT196524 BGP196468:BGP196524 BQL196468:BQL196524 CAH196468:CAH196524 CKD196468:CKD196524 CTZ196468:CTZ196524 DDV196468:DDV196524 DNR196468:DNR196524 DXN196468:DXN196524 EHJ196468:EHJ196524 ERF196468:ERF196524 FBB196468:FBB196524 FKX196468:FKX196524 FUT196468:FUT196524 GEP196468:GEP196524 GOL196468:GOL196524 GYH196468:GYH196524 HID196468:HID196524 HRZ196468:HRZ196524 IBV196468:IBV196524 ILR196468:ILR196524 IVN196468:IVN196524 JFJ196468:JFJ196524 JPF196468:JPF196524 JZB196468:JZB196524 KIX196468:KIX196524 KST196468:KST196524 LCP196468:LCP196524 LML196468:LML196524 LWH196468:LWH196524 MGD196468:MGD196524 MPZ196468:MPZ196524 MZV196468:MZV196524 NJR196468:NJR196524 NTN196468:NTN196524 ODJ196468:ODJ196524 ONF196468:ONF196524 OXB196468:OXB196524 PGX196468:PGX196524 PQT196468:PQT196524 QAP196468:QAP196524 QKL196468:QKL196524 QUH196468:QUH196524 RED196468:RED196524 RNZ196468:RNZ196524 RXV196468:RXV196524 SHR196468:SHR196524 SRN196468:SRN196524 TBJ196468:TBJ196524 TLF196468:TLF196524 TVB196468:TVB196524 UEX196468:UEX196524 UOT196468:UOT196524 UYP196468:UYP196524 VIL196468:VIL196524 VSH196468:VSH196524 WCD196468:WCD196524 WLZ196468:WLZ196524 WVV196468:WVV196524 N262004:N262060 JJ262004:JJ262060 TF262004:TF262060 ADB262004:ADB262060 AMX262004:AMX262060 AWT262004:AWT262060 BGP262004:BGP262060 BQL262004:BQL262060 CAH262004:CAH262060 CKD262004:CKD262060 CTZ262004:CTZ262060 DDV262004:DDV262060 DNR262004:DNR262060 DXN262004:DXN262060 EHJ262004:EHJ262060 ERF262004:ERF262060 FBB262004:FBB262060 FKX262004:FKX262060 FUT262004:FUT262060 GEP262004:GEP262060 GOL262004:GOL262060 GYH262004:GYH262060 HID262004:HID262060 HRZ262004:HRZ262060 IBV262004:IBV262060 ILR262004:ILR262060 IVN262004:IVN262060 JFJ262004:JFJ262060 JPF262004:JPF262060 JZB262004:JZB262060 KIX262004:KIX262060 KST262004:KST262060 LCP262004:LCP262060 LML262004:LML262060 LWH262004:LWH262060 MGD262004:MGD262060 MPZ262004:MPZ262060 MZV262004:MZV262060 NJR262004:NJR262060 NTN262004:NTN262060 ODJ262004:ODJ262060 ONF262004:ONF262060 OXB262004:OXB262060 PGX262004:PGX262060 PQT262004:PQT262060 QAP262004:QAP262060 QKL262004:QKL262060 QUH262004:QUH262060 RED262004:RED262060 RNZ262004:RNZ262060 RXV262004:RXV262060 SHR262004:SHR262060 SRN262004:SRN262060 TBJ262004:TBJ262060 TLF262004:TLF262060 TVB262004:TVB262060 UEX262004:UEX262060 UOT262004:UOT262060 UYP262004:UYP262060 VIL262004:VIL262060 VSH262004:VSH262060 WCD262004:WCD262060 WLZ262004:WLZ262060 WVV262004:WVV262060 N327540:N327596 JJ327540:JJ327596 TF327540:TF327596 ADB327540:ADB327596 AMX327540:AMX327596 AWT327540:AWT327596 BGP327540:BGP327596 BQL327540:BQL327596 CAH327540:CAH327596 CKD327540:CKD327596 CTZ327540:CTZ327596 DDV327540:DDV327596 DNR327540:DNR327596 DXN327540:DXN327596 EHJ327540:EHJ327596 ERF327540:ERF327596 FBB327540:FBB327596 FKX327540:FKX327596 FUT327540:FUT327596 GEP327540:GEP327596 GOL327540:GOL327596 GYH327540:GYH327596 HID327540:HID327596 HRZ327540:HRZ327596 IBV327540:IBV327596 ILR327540:ILR327596 IVN327540:IVN327596 JFJ327540:JFJ327596 JPF327540:JPF327596 JZB327540:JZB327596 KIX327540:KIX327596 KST327540:KST327596 LCP327540:LCP327596 LML327540:LML327596 LWH327540:LWH327596 MGD327540:MGD327596 MPZ327540:MPZ327596 MZV327540:MZV327596 NJR327540:NJR327596 NTN327540:NTN327596 ODJ327540:ODJ327596 ONF327540:ONF327596 OXB327540:OXB327596 PGX327540:PGX327596 PQT327540:PQT327596 QAP327540:QAP327596 QKL327540:QKL327596 QUH327540:QUH327596 RED327540:RED327596 RNZ327540:RNZ327596 RXV327540:RXV327596 SHR327540:SHR327596 SRN327540:SRN327596 TBJ327540:TBJ327596 TLF327540:TLF327596 TVB327540:TVB327596 UEX327540:UEX327596 UOT327540:UOT327596 UYP327540:UYP327596 VIL327540:VIL327596 VSH327540:VSH327596 WCD327540:WCD327596 WLZ327540:WLZ327596 WVV327540:WVV327596 N393076:N393132 JJ393076:JJ393132 TF393076:TF393132 ADB393076:ADB393132 AMX393076:AMX393132 AWT393076:AWT393132 BGP393076:BGP393132 BQL393076:BQL393132 CAH393076:CAH393132 CKD393076:CKD393132 CTZ393076:CTZ393132 DDV393076:DDV393132 DNR393076:DNR393132 DXN393076:DXN393132 EHJ393076:EHJ393132 ERF393076:ERF393132 FBB393076:FBB393132 FKX393076:FKX393132 FUT393076:FUT393132 GEP393076:GEP393132 GOL393076:GOL393132 GYH393076:GYH393132 HID393076:HID393132 HRZ393076:HRZ393132 IBV393076:IBV393132 ILR393076:ILR393132 IVN393076:IVN393132 JFJ393076:JFJ393132 JPF393076:JPF393132 JZB393076:JZB393132 KIX393076:KIX393132 KST393076:KST393132 LCP393076:LCP393132 LML393076:LML393132 LWH393076:LWH393132 MGD393076:MGD393132 MPZ393076:MPZ393132 MZV393076:MZV393132 NJR393076:NJR393132 NTN393076:NTN393132 ODJ393076:ODJ393132 ONF393076:ONF393132 OXB393076:OXB393132 PGX393076:PGX393132 PQT393076:PQT393132 QAP393076:QAP393132 QKL393076:QKL393132 QUH393076:QUH393132 RED393076:RED393132 RNZ393076:RNZ393132 RXV393076:RXV393132 SHR393076:SHR393132 SRN393076:SRN393132 TBJ393076:TBJ393132 TLF393076:TLF393132 TVB393076:TVB393132 UEX393076:UEX393132 UOT393076:UOT393132 UYP393076:UYP393132 VIL393076:VIL393132 VSH393076:VSH393132 WCD393076:WCD393132 WLZ393076:WLZ393132 WVV393076:WVV393132 N458612:N458668 JJ458612:JJ458668 TF458612:TF458668 ADB458612:ADB458668 AMX458612:AMX458668 AWT458612:AWT458668 BGP458612:BGP458668 BQL458612:BQL458668 CAH458612:CAH458668 CKD458612:CKD458668 CTZ458612:CTZ458668 DDV458612:DDV458668 DNR458612:DNR458668 DXN458612:DXN458668 EHJ458612:EHJ458668 ERF458612:ERF458668 FBB458612:FBB458668 FKX458612:FKX458668 FUT458612:FUT458668 GEP458612:GEP458668 GOL458612:GOL458668 GYH458612:GYH458668 HID458612:HID458668 HRZ458612:HRZ458668 IBV458612:IBV458668 ILR458612:ILR458668 IVN458612:IVN458668 JFJ458612:JFJ458668 JPF458612:JPF458668 JZB458612:JZB458668 KIX458612:KIX458668 KST458612:KST458668 LCP458612:LCP458668 LML458612:LML458668 LWH458612:LWH458668 MGD458612:MGD458668 MPZ458612:MPZ458668 MZV458612:MZV458668 NJR458612:NJR458668 NTN458612:NTN458668 ODJ458612:ODJ458668 ONF458612:ONF458668 OXB458612:OXB458668 PGX458612:PGX458668 PQT458612:PQT458668 QAP458612:QAP458668 QKL458612:QKL458668 QUH458612:QUH458668 RED458612:RED458668 RNZ458612:RNZ458668 RXV458612:RXV458668 SHR458612:SHR458668 SRN458612:SRN458668 TBJ458612:TBJ458668 TLF458612:TLF458668 TVB458612:TVB458668 UEX458612:UEX458668 UOT458612:UOT458668 UYP458612:UYP458668 VIL458612:VIL458668 VSH458612:VSH458668 WCD458612:WCD458668 WLZ458612:WLZ458668 WVV458612:WVV458668 N524148:N524204 JJ524148:JJ524204 TF524148:TF524204 ADB524148:ADB524204 AMX524148:AMX524204 AWT524148:AWT524204 BGP524148:BGP524204 BQL524148:BQL524204 CAH524148:CAH524204 CKD524148:CKD524204 CTZ524148:CTZ524204 DDV524148:DDV524204 DNR524148:DNR524204 DXN524148:DXN524204 EHJ524148:EHJ524204 ERF524148:ERF524204 FBB524148:FBB524204 FKX524148:FKX524204 FUT524148:FUT524204 GEP524148:GEP524204 GOL524148:GOL524204 GYH524148:GYH524204 HID524148:HID524204 HRZ524148:HRZ524204 IBV524148:IBV524204 ILR524148:ILR524204 IVN524148:IVN524204 JFJ524148:JFJ524204 JPF524148:JPF524204 JZB524148:JZB524204 KIX524148:KIX524204 KST524148:KST524204 LCP524148:LCP524204 LML524148:LML524204 LWH524148:LWH524204 MGD524148:MGD524204 MPZ524148:MPZ524204 MZV524148:MZV524204 NJR524148:NJR524204 NTN524148:NTN524204 ODJ524148:ODJ524204 ONF524148:ONF524204 OXB524148:OXB524204 PGX524148:PGX524204 PQT524148:PQT524204 QAP524148:QAP524204 QKL524148:QKL524204 QUH524148:QUH524204 RED524148:RED524204 RNZ524148:RNZ524204 RXV524148:RXV524204 SHR524148:SHR524204 SRN524148:SRN524204 TBJ524148:TBJ524204 TLF524148:TLF524204 TVB524148:TVB524204 UEX524148:UEX524204 UOT524148:UOT524204 UYP524148:UYP524204 VIL524148:VIL524204 VSH524148:VSH524204 WCD524148:WCD524204 WLZ524148:WLZ524204 WVV524148:WVV524204 N589684:N589740 JJ589684:JJ589740 TF589684:TF589740 ADB589684:ADB589740 AMX589684:AMX589740 AWT589684:AWT589740 BGP589684:BGP589740 BQL589684:BQL589740 CAH589684:CAH589740 CKD589684:CKD589740 CTZ589684:CTZ589740 DDV589684:DDV589740 DNR589684:DNR589740 DXN589684:DXN589740 EHJ589684:EHJ589740 ERF589684:ERF589740 FBB589684:FBB589740 FKX589684:FKX589740 FUT589684:FUT589740 GEP589684:GEP589740 GOL589684:GOL589740 GYH589684:GYH589740 HID589684:HID589740 HRZ589684:HRZ589740 IBV589684:IBV589740 ILR589684:ILR589740 IVN589684:IVN589740 JFJ589684:JFJ589740 JPF589684:JPF589740 JZB589684:JZB589740 KIX589684:KIX589740 KST589684:KST589740 LCP589684:LCP589740 LML589684:LML589740 LWH589684:LWH589740 MGD589684:MGD589740 MPZ589684:MPZ589740 MZV589684:MZV589740 NJR589684:NJR589740 NTN589684:NTN589740 ODJ589684:ODJ589740 ONF589684:ONF589740 OXB589684:OXB589740 PGX589684:PGX589740 PQT589684:PQT589740 QAP589684:QAP589740 QKL589684:QKL589740 QUH589684:QUH589740 RED589684:RED589740 RNZ589684:RNZ589740 RXV589684:RXV589740 SHR589684:SHR589740 SRN589684:SRN589740 TBJ589684:TBJ589740 TLF589684:TLF589740 TVB589684:TVB589740 UEX589684:UEX589740 UOT589684:UOT589740 UYP589684:UYP589740 VIL589684:VIL589740 VSH589684:VSH589740 WCD589684:WCD589740 WLZ589684:WLZ589740 WVV589684:WVV589740 N655220:N655276 JJ655220:JJ655276 TF655220:TF655276 ADB655220:ADB655276 AMX655220:AMX655276 AWT655220:AWT655276 BGP655220:BGP655276 BQL655220:BQL655276 CAH655220:CAH655276 CKD655220:CKD655276 CTZ655220:CTZ655276 DDV655220:DDV655276 DNR655220:DNR655276 DXN655220:DXN655276 EHJ655220:EHJ655276 ERF655220:ERF655276 FBB655220:FBB655276 FKX655220:FKX655276 FUT655220:FUT655276 GEP655220:GEP655276 GOL655220:GOL655276 GYH655220:GYH655276 HID655220:HID655276 HRZ655220:HRZ655276 IBV655220:IBV655276 ILR655220:ILR655276 IVN655220:IVN655276 JFJ655220:JFJ655276 JPF655220:JPF655276 JZB655220:JZB655276 KIX655220:KIX655276 KST655220:KST655276 LCP655220:LCP655276 LML655220:LML655276 LWH655220:LWH655276 MGD655220:MGD655276 MPZ655220:MPZ655276 MZV655220:MZV655276 NJR655220:NJR655276 NTN655220:NTN655276 ODJ655220:ODJ655276 ONF655220:ONF655276 OXB655220:OXB655276 PGX655220:PGX655276 PQT655220:PQT655276 QAP655220:QAP655276 QKL655220:QKL655276 QUH655220:QUH655276 RED655220:RED655276 RNZ655220:RNZ655276 RXV655220:RXV655276 SHR655220:SHR655276 SRN655220:SRN655276 TBJ655220:TBJ655276 TLF655220:TLF655276 TVB655220:TVB655276 UEX655220:UEX655276 UOT655220:UOT655276 UYP655220:UYP655276 VIL655220:VIL655276 VSH655220:VSH655276 WCD655220:WCD655276 WLZ655220:WLZ655276 WVV655220:WVV655276 N720756:N720812 JJ720756:JJ720812 TF720756:TF720812 ADB720756:ADB720812 AMX720756:AMX720812 AWT720756:AWT720812 BGP720756:BGP720812 BQL720756:BQL720812 CAH720756:CAH720812 CKD720756:CKD720812 CTZ720756:CTZ720812 DDV720756:DDV720812 DNR720756:DNR720812 DXN720756:DXN720812 EHJ720756:EHJ720812 ERF720756:ERF720812 FBB720756:FBB720812 FKX720756:FKX720812 FUT720756:FUT720812 GEP720756:GEP720812 GOL720756:GOL720812 GYH720756:GYH720812 HID720756:HID720812 HRZ720756:HRZ720812 IBV720756:IBV720812 ILR720756:ILR720812 IVN720756:IVN720812 JFJ720756:JFJ720812 JPF720756:JPF720812 JZB720756:JZB720812 KIX720756:KIX720812 KST720756:KST720812 LCP720756:LCP720812 LML720756:LML720812 LWH720756:LWH720812 MGD720756:MGD720812 MPZ720756:MPZ720812 MZV720756:MZV720812 NJR720756:NJR720812 NTN720756:NTN720812 ODJ720756:ODJ720812 ONF720756:ONF720812 OXB720756:OXB720812 PGX720756:PGX720812 PQT720756:PQT720812 QAP720756:QAP720812 QKL720756:QKL720812 QUH720756:QUH720812 RED720756:RED720812 RNZ720756:RNZ720812 RXV720756:RXV720812 SHR720756:SHR720812 SRN720756:SRN720812 TBJ720756:TBJ720812 TLF720756:TLF720812 TVB720756:TVB720812 UEX720756:UEX720812 UOT720756:UOT720812 UYP720756:UYP720812 VIL720756:VIL720812 VSH720756:VSH720812 WCD720756:WCD720812 WLZ720756:WLZ720812 WVV720756:WVV720812 N786292:N786348 JJ786292:JJ786348 TF786292:TF786348 ADB786292:ADB786348 AMX786292:AMX786348 AWT786292:AWT786348 BGP786292:BGP786348 BQL786292:BQL786348 CAH786292:CAH786348 CKD786292:CKD786348 CTZ786292:CTZ786348 DDV786292:DDV786348 DNR786292:DNR786348 DXN786292:DXN786348 EHJ786292:EHJ786348 ERF786292:ERF786348 FBB786292:FBB786348 FKX786292:FKX786348 FUT786292:FUT786348 GEP786292:GEP786348 GOL786292:GOL786348 GYH786292:GYH786348 HID786292:HID786348 HRZ786292:HRZ786348 IBV786292:IBV786348 ILR786292:ILR786348 IVN786292:IVN786348 JFJ786292:JFJ786348 JPF786292:JPF786348 JZB786292:JZB786348 KIX786292:KIX786348 KST786292:KST786348 LCP786292:LCP786348 LML786292:LML786348 LWH786292:LWH786348 MGD786292:MGD786348 MPZ786292:MPZ786348 MZV786292:MZV786348 NJR786292:NJR786348 NTN786292:NTN786348 ODJ786292:ODJ786348 ONF786292:ONF786348 OXB786292:OXB786348 PGX786292:PGX786348 PQT786292:PQT786348 QAP786292:QAP786348 QKL786292:QKL786348 QUH786292:QUH786348 RED786292:RED786348 RNZ786292:RNZ786348 RXV786292:RXV786348 SHR786292:SHR786348 SRN786292:SRN786348 TBJ786292:TBJ786348 TLF786292:TLF786348 TVB786292:TVB786348 UEX786292:UEX786348 UOT786292:UOT786348 UYP786292:UYP786348 VIL786292:VIL786348 VSH786292:VSH786348 WCD786292:WCD786348 WLZ786292:WLZ786348 WVV786292:WVV786348 N851828:N851884 JJ851828:JJ851884 TF851828:TF851884 ADB851828:ADB851884 AMX851828:AMX851884 AWT851828:AWT851884 BGP851828:BGP851884 BQL851828:BQL851884 CAH851828:CAH851884 CKD851828:CKD851884 CTZ851828:CTZ851884 DDV851828:DDV851884 DNR851828:DNR851884 DXN851828:DXN851884 EHJ851828:EHJ851884 ERF851828:ERF851884 FBB851828:FBB851884 FKX851828:FKX851884 FUT851828:FUT851884 GEP851828:GEP851884 GOL851828:GOL851884 GYH851828:GYH851884 HID851828:HID851884 HRZ851828:HRZ851884 IBV851828:IBV851884 ILR851828:ILR851884 IVN851828:IVN851884 JFJ851828:JFJ851884 JPF851828:JPF851884 JZB851828:JZB851884 KIX851828:KIX851884 KST851828:KST851884 LCP851828:LCP851884 LML851828:LML851884 LWH851828:LWH851884 MGD851828:MGD851884 MPZ851828:MPZ851884 MZV851828:MZV851884 NJR851828:NJR851884 NTN851828:NTN851884 ODJ851828:ODJ851884 ONF851828:ONF851884 OXB851828:OXB851884 PGX851828:PGX851884 PQT851828:PQT851884 QAP851828:QAP851884 QKL851828:QKL851884 QUH851828:QUH851884 RED851828:RED851884 RNZ851828:RNZ851884 RXV851828:RXV851884 SHR851828:SHR851884 SRN851828:SRN851884 TBJ851828:TBJ851884 TLF851828:TLF851884 TVB851828:TVB851884 UEX851828:UEX851884 UOT851828:UOT851884 UYP851828:UYP851884 VIL851828:VIL851884 VSH851828:VSH851884 WCD851828:WCD851884 WLZ851828:WLZ851884 WVV851828:WVV851884 N917364:N917420 JJ917364:JJ917420 TF917364:TF917420 ADB917364:ADB917420 AMX917364:AMX917420 AWT917364:AWT917420 BGP917364:BGP917420 BQL917364:BQL917420 CAH917364:CAH917420 CKD917364:CKD917420 CTZ917364:CTZ917420 DDV917364:DDV917420 DNR917364:DNR917420 DXN917364:DXN917420 EHJ917364:EHJ917420 ERF917364:ERF917420 FBB917364:FBB917420 FKX917364:FKX917420 FUT917364:FUT917420 GEP917364:GEP917420 GOL917364:GOL917420 GYH917364:GYH917420 HID917364:HID917420 HRZ917364:HRZ917420 IBV917364:IBV917420 ILR917364:ILR917420 IVN917364:IVN917420 JFJ917364:JFJ917420 JPF917364:JPF917420 JZB917364:JZB917420 KIX917364:KIX917420 KST917364:KST917420 LCP917364:LCP917420 LML917364:LML917420 LWH917364:LWH917420 MGD917364:MGD917420 MPZ917364:MPZ917420 MZV917364:MZV917420 NJR917364:NJR917420 NTN917364:NTN917420 ODJ917364:ODJ917420 ONF917364:ONF917420 OXB917364:OXB917420 PGX917364:PGX917420 PQT917364:PQT917420 QAP917364:QAP917420 QKL917364:QKL917420 QUH917364:QUH917420 RED917364:RED917420 RNZ917364:RNZ917420 RXV917364:RXV917420 SHR917364:SHR917420 SRN917364:SRN917420 TBJ917364:TBJ917420 TLF917364:TLF917420 TVB917364:TVB917420 UEX917364:UEX917420 UOT917364:UOT917420 UYP917364:UYP917420 VIL917364:VIL917420 VSH917364:VSH917420 WCD917364:WCD917420 WLZ917364:WLZ917420 WVV917364:WVV917420 N982900:N982956 JJ982900:JJ982956 TF982900:TF982956 ADB982900:ADB982956 AMX982900:AMX982956 AWT982900:AWT982956 BGP982900:BGP982956 BQL982900:BQL982956 CAH982900:CAH982956 CKD982900:CKD982956 CTZ982900:CTZ982956 DDV982900:DDV982956 DNR982900:DNR982956 DXN982900:DXN982956 EHJ982900:EHJ982956 ERF982900:ERF982956 FBB982900:FBB982956 FKX982900:FKX982956 FUT982900:FUT982956 GEP982900:GEP982956 GOL982900:GOL982956 GYH982900:GYH982956 HID982900:HID982956 HRZ982900:HRZ982956 IBV982900:IBV982956 ILR982900:ILR982956 IVN982900:IVN982956 JFJ982900:JFJ982956 JPF982900:JPF982956 JZB982900:JZB982956 KIX982900:KIX982956 KST982900:KST982956 LCP982900:LCP982956 LML982900:LML982956 LWH982900:LWH982956 MGD982900:MGD982956 MPZ982900:MPZ982956 MZV982900:MZV982956 NJR982900:NJR982956 NTN982900:NTN982956 ODJ982900:ODJ982956 ONF982900:ONF982956 OXB982900:OXB982956 PGX982900:PGX982956 PQT982900:PQT982956 QAP982900:QAP982956 QKL982900:QKL982956 QUH982900:QUH982956 RED982900:RED982956 RNZ982900:RNZ982956 RXV982900:RXV982956 SHR982900:SHR982956 SRN982900:SRN982956 TBJ982900:TBJ982956 TLF982900:TLF982956 TVB982900:TVB982956 UEX982900:UEX982956 UOT982900:UOT982956 UYP982900:UYP982956 VIL982900:VIL982956 VSH982900:VSH982956 WCD982900:WCD982956 WLZ982900:WLZ982956 N3:N47">
      <formula1>$AH$3:$AH$6</formula1>
    </dataValidation>
    <dataValidation type="list" allowBlank="1" showInputMessage="1" showErrorMessage="1" sqref="WVN982900:WVN982956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5396:F65452 JB65396:JB65452 SX65396:SX65452 ACT65396:ACT65452 AMP65396:AMP65452 AWL65396:AWL65452 BGH65396:BGH65452 BQD65396:BQD65452 BZZ65396:BZZ65452 CJV65396:CJV65452 CTR65396:CTR65452 DDN65396:DDN65452 DNJ65396:DNJ65452 DXF65396:DXF65452 EHB65396:EHB65452 EQX65396:EQX65452 FAT65396:FAT65452 FKP65396:FKP65452 FUL65396:FUL65452 GEH65396:GEH65452 GOD65396:GOD65452 GXZ65396:GXZ65452 HHV65396:HHV65452 HRR65396:HRR65452 IBN65396:IBN65452 ILJ65396:ILJ65452 IVF65396:IVF65452 JFB65396:JFB65452 JOX65396:JOX65452 JYT65396:JYT65452 KIP65396:KIP65452 KSL65396:KSL65452 LCH65396:LCH65452 LMD65396:LMD65452 LVZ65396:LVZ65452 MFV65396:MFV65452 MPR65396:MPR65452 MZN65396:MZN65452 NJJ65396:NJJ65452 NTF65396:NTF65452 ODB65396:ODB65452 OMX65396:OMX65452 OWT65396:OWT65452 PGP65396:PGP65452 PQL65396:PQL65452 QAH65396:QAH65452 QKD65396:QKD65452 QTZ65396:QTZ65452 RDV65396:RDV65452 RNR65396:RNR65452 RXN65396:RXN65452 SHJ65396:SHJ65452 SRF65396:SRF65452 TBB65396:TBB65452 TKX65396:TKX65452 TUT65396:TUT65452 UEP65396:UEP65452 UOL65396:UOL65452 UYH65396:UYH65452 VID65396:VID65452 VRZ65396:VRZ65452 WBV65396:WBV65452 WLR65396:WLR65452 WVN65396:WVN65452 F130932:F130988 JB130932:JB130988 SX130932:SX130988 ACT130932:ACT130988 AMP130932:AMP130988 AWL130932:AWL130988 BGH130932:BGH130988 BQD130932:BQD130988 BZZ130932:BZZ130988 CJV130932:CJV130988 CTR130932:CTR130988 DDN130932:DDN130988 DNJ130932:DNJ130988 DXF130932:DXF130988 EHB130932:EHB130988 EQX130932:EQX130988 FAT130932:FAT130988 FKP130932:FKP130988 FUL130932:FUL130988 GEH130932:GEH130988 GOD130932:GOD130988 GXZ130932:GXZ130988 HHV130932:HHV130988 HRR130932:HRR130988 IBN130932:IBN130988 ILJ130932:ILJ130988 IVF130932:IVF130988 JFB130932:JFB130988 JOX130932:JOX130988 JYT130932:JYT130988 KIP130932:KIP130988 KSL130932:KSL130988 LCH130932:LCH130988 LMD130932:LMD130988 LVZ130932:LVZ130988 MFV130932:MFV130988 MPR130932:MPR130988 MZN130932:MZN130988 NJJ130932:NJJ130988 NTF130932:NTF130988 ODB130932:ODB130988 OMX130932:OMX130988 OWT130932:OWT130988 PGP130932:PGP130988 PQL130932:PQL130988 QAH130932:QAH130988 QKD130932:QKD130988 QTZ130932:QTZ130988 RDV130932:RDV130988 RNR130932:RNR130988 RXN130932:RXN130988 SHJ130932:SHJ130988 SRF130932:SRF130988 TBB130932:TBB130988 TKX130932:TKX130988 TUT130932:TUT130988 UEP130932:UEP130988 UOL130932:UOL130988 UYH130932:UYH130988 VID130932:VID130988 VRZ130932:VRZ130988 WBV130932:WBV130988 WLR130932:WLR130988 WVN130932:WVN130988 F196468:F196524 JB196468:JB196524 SX196468:SX196524 ACT196468:ACT196524 AMP196468:AMP196524 AWL196468:AWL196524 BGH196468:BGH196524 BQD196468:BQD196524 BZZ196468:BZZ196524 CJV196468:CJV196524 CTR196468:CTR196524 DDN196468:DDN196524 DNJ196468:DNJ196524 DXF196468:DXF196524 EHB196468:EHB196524 EQX196468:EQX196524 FAT196468:FAT196524 FKP196468:FKP196524 FUL196468:FUL196524 GEH196468:GEH196524 GOD196468:GOD196524 GXZ196468:GXZ196524 HHV196468:HHV196524 HRR196468:HRR196524 IBN196468:IBN196524 ILJ196468:ILJ196524 IVF196468:IVF196524 JFB196468:JFB196524 JOX196468:JOX196524 JYT196468:JYT196524 KIP196468:KIP196524 KSL196468:KSL196524 LCH196468:LCH196524 LMD196468:LMD196524 LVZ196468:LVZ196524 MFV196468:MFV196524 MPR196468:MPR196524 MZN196468:MZN196524 NJJ196468:NJJ196524 NTF196468:NTF196524 ODB196468:ODB196524 OMX196468:OMX196524 OWT196468:OWT196524 PGP196468:PGP196524 PQL196468:PQL196524 QAH196468:QAH196524 QKD196468:QKD196524 QTZ196468:QTZ196524 RDV196468:RDV196524 RNR196468:RNR196524 RXN196468:RXN196524 SHJ196468:SHJ196524 SRF196468:SRF196524 TBB196468:TBB196524 TKX196468:TKX196524 TUT196468:TUT196524 UEP196468:UEP196524 UOL196468:UOL196524 UYH196468:UYH196524 VID196468:VID196524 VRZ196468:VRZ196524 WBV196468:WBV196524 WLR196468:WLR196524 WVN196468:WVN196524 F262004:F262060 JB262004:JB262060 SX262004:SX262060 ACT262004:ACT262060 AMP262004:AMP262060 AWL262004:AWL262060 BGH262004:BGH262060 BQD262004:BQD262060 BZZ262004:BZZ262060 CJV262004:CJV262060 CTR262004:CTR262060 DDN262004:DDN262060 DNJ262004:DNJ262060 DXF262004:DXF262060 EHB262004:EHB262060 EQX262004:EQX262060 FAT262004:FAT262060 FKP262004:FKP262060 FUL262004:FUL262060 GEH262004:GEH262060 GOD262004:GOD262060 GXZ262004:GXZ262060 HHV262004:HHV262060 HRR262004:HRR262060 IBN262004:IBN262060 ILJ262004:ILJ262060 IVF262004:IVF262060 JFB262004:JFB262060 JOX262004:JOX262060 JYT262004:JYT262060 KIP262004:KIP262060 KSL262004:KSL262060 LCH262004:LCH262060 LMD262004:LMD262060 LVZ262004:LVZ262060 MFV262004:MFV262060 MPR262004:MPR262060 MZN262004:MZN262060 NJJ262004:NJJ262060 NTF262004:NTF262060 ODB262004:ODB262060 OMX262004:OMX262060 OWT262004:OWT262060 PGP262004:PGP262060 PQL262004:PQL262060 QAH262004:QAH262060 QKD262004:QKD262060 QTZ262004:QTZ262060 RDV262004:RDV262060 RNR262004:RNR262060 RXN262004:RXN262060 SHJ262004:SHJ262060 SRF262004:SRF262060 TBB262004:TBB262060 TKX262004:TKX262060 TUT262004:TUT262060 UEP262004:UEP262060 UOL262004:UOL262060 UYH262004:UYH262060 VID262004:VID262060 VRZ262004:VRZ262060 WBV262004:WBV262060 WLR262004:WLR262060 WVN262004:WVN262060 F327540:F327596 JB327540:JB327596 SX327540:SX327596 ACT327540:ACT327596 AMP327540:AMP327596 AWL327540:AWL327596 BGH327540:BGH327596 BQD327540:BQD327596 BZZ327540:BZZ327596 CJV327540:CJV327596 CTR327540:CTR327596 DDN327540:DDN327596 DNJ327540:DNJ327596 DXF327540:DXF327596 EHB327540:EHB327596 EQX327540:EQX327596 FAT327540:FAT327596 FKP327540:FKP327596 FUL327540:FUL327596 GEH327540:GEH327596 GOD327540:GOD327596 GXZ327540:GXZ327596 HHV327540:HHV327596 HRR327540:HRR327596 IBN327540:IBN327596 ILJ327540:ILJ327596 IVF327540:IVF327596 JFB327540:JFB327596 JOX327540:JOX327596 JYT327540:JYT327596 KIP327540:KIP327596 KSL327540:KSL327596 LCH327540:LCH327596 LMD327540:LMD327596 LVZ327540:LVZ327596 MFV327540:MFV327596 MPR327540:MPR327596 MZN327540:MZN327596 NJJ327540:NJJ327596 NTF327540:NTF327596 ODB327540:ODB327596 OMX327540:OMX327596 OWT327540:OWT327596 PGP327540:PGP327596 PQL327540:PQL327596 QAH327540:QAH327596 QKD327540:QKD327596 QTZ327540:QTZ327596 RDV327540:RDV327596 RNR327540:RNR327596 RXN327540:RXN327596 SHJ327540:SHJ327596 SRF327540:SRF327596 TBB327540:TBB327596 TKX327540:TKX327596 TUT327540:TUT327596 UEP327540:UEP327596 UOL327540:UOL327596 UYH327540:UYH327596 VID327540:VID327596 VRZ327540:VRZ327596 WBV327540:WBV327596 WLR327540:WLR327596 WVN327540:WVN327596 F393076:F393132 JB393076:JB393132 SX393076:SX393132 ACT393076:ACT393132 AMP393076:AMP393132 AWL393076:AWL393132 BGH393076:BGH393132 BQD393076:BQD393132 BZZ393076:BZZ393132 CJV393076:CJV393132 CTR393076:CTR393132 DDN393076:DDN393132 DNJ393076:DNJ393132 DXF393076:DXF393132 EHB393076:EHB393132 EQX393076:EQX393132 FAT393076:FAT393132 FKP393076:FKP393132 FUL393076:FUL393132 GEH393076:GEH393132 GOD393076:GOD393132 GXZ393076:GXZ393132 HHV393076:HHV393132 HRR393076:HRR393132 IBN393076:IBN393132 ILJ393076:ILJ393132 IVF393076:IVF393132 JFB393076:JFB393132 JOX393076:JOX393132 JYT393076:JYT393132 KIP393076:KIP393132 KSL393076:KSL393132 LCH393076:LCH393132 LMD393076:LMD393132 LVZ393076:LVZ393132 MFV393076:MFV393132 MPR393076:MPR393132 MZN393076:MZN393132 NJJ393076:NJJ393132 NTF393076:NTF393132 ODB393076:ODB393132 OMX393076:OMX393132 OWT393076:OWT393132 PGP393076:PGP393132 PQL393076:PQL393132 QAH393076:QAH393132 QKD393076:QKD393132 QTZ393076:QTZ393132 RDV393076:RDV393132 RNR393076:RNR393132 RXN393076:RXN393132 SHJ393076:SHJ393132 SRF393076:SRF393132 TBB393076:TBB393132 TKX393076:TKX393132 TUT393076:TUT393132 UEP393076:UEP393132 UOL393076:UOL393132 UYH393076:UYH393132 VID393076:VID393132 VRZ393076:VRZ393132 WBV393076:WBV393132 WLR393076:WLR393132 WVN393076:WVN393132 F458612:F458668 JB458612:JB458668 SX458612:SX458668 ACT458612:ACT458668 AMP458612:AMP458668 AWL458612:AWL458668 BGH458612:BGH458668 BQD458612:BQD458668 BZZ458612:BZZ458668 CJV458612:CJV458668 CTR458612:CTR458668 DDN458612:DDN458668 DNJ458612:DNJ458668 DXF458612:DXF458668 EHB458612:EHB458668 EQX458612:EQX458668 FAT458612:FAT458668 FKP458612:FKP458668 FUL458612:FUL458668 GEH458612:GEH458668 GOD458612:GOD458668 GXZ458612:GXZ458668 HHV458612:HHV458668 HRR458612:HRR458668 IBN458612:IBN458668 ILJ458612:ILJ458668 IVF458612:IVF458668 JFB458612:JFB458668 JOX458612:JOX458668 JYT458612:JYT458668 KIP458612:KIP458668 KSL458612:KSL458668 LCH458612:LCH458668 LMD458612:LMD458668 LVZ458612:LVZ458668 MFV458612:MFV458668 MPR458612:MPR458668 MZN458612:MZN458668 NJJ458612:NJJ458668 NTF458612:NTF458668 ODB458612:ODB458668 OMX458612:OMX458668 OWT458612:OWT458668 PGP458612:PGP458668 PQL458612:PQL458668 QAH458612:QAH458668 QKD458612:QKD458668 QTZ458612:QTZ458668 RDV458612:RDV458668 RNR458612:RNR458668 RXN458612:RXN458668 SHJ458612:SHJ458668 SRF458612:SRF458668 TBB458612:TBB458668 TKX458612:TKX458668 TUT458612:TUT458668 UEP458612:UEP458668 UOL458612:UOL458668 UYH458612:UYH458668 VID458612:VID458668 VRZ458612:VRZ458668 WBV458612:WBV458668 WLR458612:WLR458668 WVN458612:WVN458668 F524148:F524204 JB524148:JB524204 SX524148:SX524204 ACT524148:ACT524204 AMP524148:AMP524204 AWL524148:AWL524204 BGH524148:BGH524204 BQD524148:BQD524204 BZZ524148:BZZ524204 CJV524148:CJV524204 CTR524148:CTR524204 DDN524148:DDN524204 DNJ524148:DNJ524204 DXF524148:DXF524204 EHB524148:EHB524204 EQX524148:EQX524204 FAT524148:FAT524204 FKP524148:FKP524204 FUL524148:FUL524204 GEH524148:GEH524204 GOD524148:GOD524204 GXZ524148:GXZ524204 HHV524148:HHV524204 HRR524148:HRR524204 IBN524148:IBN524204 ILJ524148:ILJ524204 IVF524148:IVF524204 JFB524148:JFB524204 JOX524148:JOX524204 JYT524148:JYT524204 KIP524148:KIP524204 KSL524148:KSL524204 LCH524148:LCH524204 LMD524148:LMD524204 LVZ524148:LVZ524204 MFV524148:MFV524204 MPR524148:MPR524204 MZN524148:MZN524204 NJJ524148:NJJ524204 NTF524148:NTF524204 ODB524148:ODB524204 OMX524148:OMX524204 OWT524148:OWT524204 PGP524148:PGP524204 PQL524148:PQL524204 QAH524148:QAH524204 QKD524148:QKD524204 QTZ524148:QTZ524204 RDV524148:RDV524204 RNR524148:RNR524204 RXN524148:RXN524204 SHJ524148:SHJ524204 SRF524148:SRF524204 TBB524148:TBB524204 TKX524148:TKX524204 TUT524148:TUT524204 UEP524148:UEP524204 UOL524148:UOL524204 UYH524148:UYH524204 VID524148:VID524204 VRZ524148:VRZ524204 WBV524148:WBV524204 WLR524148:WLR524204 WVN524148:WVN524204 F589684:F589740 JB589684:JB589740 SX589684:SX589740 ACT589684:ACT589740 AMP589684:AMP589740 AWL589684:AWL589740 BGH589684:BGH589740 BQD589684:BQD589740 BZZ589684:BZZ589740 CJV589684:CJV589740 CTR589684:CTR589740 DDN589684:DDN589740 DNJ589684:DNJ589740 DXF589684:DXF589740 EHB589684:EHB589740 EQX589684:EQX589740 FAT589684:FAT589740 FKP589684:FKP589740 FUL589684:FUL589740 GEH589684:GEH589740 GOD589684:GOD589740 GXZ589684:GXZ589740 HHV589684:HHV589740 HRR589684:HRR589740 IBN589684:IBN589740 ILJ589684:ILJ589740 IVF589684:IVF589740 JFB589684:JFB589740 JOX589684:JOX589740 JYT589684:JYT589740 KIP589684:KIP589740 KSL589684:KSL589740 LCH589684:LCH589740 LMD589684:LMD589740 LVZ589684:LVZ589740 MFV589684:MFV589740 MPR589684:MPR589740 MZN589684:MZN589740 NJJ589684:NJJ589740 NTF589684:NTF589740 ODB589684:ODB589740 OMX589684:OMX589740 OWT589684:OWT589740 PGP589684:PGP589740 PQL589684:PQL589740 QAH589684:QAH589740 QKD589684:QKD589740 QTZ589684:QTZ589740 RDV589684:RDV589740 RNR589684:RNR589740 RXN589684:RXN589740 SHJ589684:SHJ589740 SRF589684:SRF589740 TBB589684:TBB589740 TKX589684:TKX589740 TUT589684:TUT589740 UEP589684:UEP589740 UOL589684:UOL589740 UYH589684:UYH589740 VID589684:VID589740 VRZ589684:VRZ589740 WBV589684:WBV589740 WLR589684:WLR589740 WVN589684:WVN589740 F655220:F655276 JB655220:JB655276 SX655220:SX655276 ACT655220:ACT655276 AMP655220:AMP655276 AWL655220:AWL655276 BGH655220:BGH655276 BQD655220:BQD655276 BZZ655220:BZZ655276 CJV655220:CJV655276 CTR655220:CTR655276 DDN655220:DDN655276 DNJ655220:DNJ655276 DXF655220:DXF655276 EHB655220:EHB655276 EQX655220:EQX655276 FAT655220:FAT655276 FKP655220:FKP655276 FUL655220:FUL655276 GEH655220:GEH655276 GOD655220:GOD655276 GXZ655220:GXZ655276 HHV655220:HHV655276 HRR655220:HRR655276 IBN655220:IBN655276 ILJ655220:ILJ655276 IVF655220:IVF655276 JFB655220:JFB655276 JOX655220:JOX655276 JYT655220:JYT655276 KIP655220:KIP655276 KSL655220:KSL655276 LCH655220:LCH655276 LMD655220:LMD655276 LVZ655220:LVZ655276 MFV655220:MFV655276 MPR655220:MPR655276 MZN655220:MZN655276 NJJ655220:NJJ655276 NTF655220:NTF655276 ODB655220:ODB655276 OMX655220:OMX655276 OWT655220:OWT655276 PGP655220:PGP655276 PQL655220:PQL655276 QAH655220:QAH655276 QKD655220:QKD655276 QTZ655220:QTZ655276 RDV655220:RDV655276 RNR655220:RNR655276 RXN655220:RXN655276 SHJ655220:SHJ655276 SRF655220:SRF655276 TBB655220:TBB655276 TKX655220:TKX655276 TUT655220:TUT655276 UEP655220:UEP655276 UOL655220:UOL655276 UYH655220:UYH655276 VID655220:VID655276 VRZ655220:VRZ655276 WBV655220:WBV655276 WLR655220:WLR655276 WVN655220:WVN655276 F720756:F720812 JB720756:JB720812 SX720756:SX720812 ACT720756:ACT720812 AMP720756:AMP720812 AWL720756:AWL720812 BGH720756:BGH720812 BQD720756:BQD720812 BZZ720756:BZZ720812 CJV720756:CJV720812 CTR720756:CTR720812 DDN720756:DDN720812 DNJ720756:DNJ720812 DXF720756:DXF720812 EHB720756:EHB720812 EQX720756:EQX720812 FAT720756:FAT720812 FKP720756:FKP720812 FUL720756:FUL720812 GEH720756:GEH720812 GOD720756:GOD720812 GXZ720756:GXZ720812 HHV720756:HHV720812 HRR720756:HRR720812 IBN720756:IBN720812 ILJ720756:ILJ720812 IVF720756:IVF720812 JFB720756:JFB720812 JOX720756:JOX720812 JYT720756:JYT720812 KIP720756:KIP720812 KSL720756:KSL720812 LCH720756:LCH720812 LMD720756:LMD720812 LVZ720756:LVZ720812 MFV720756:MFV720812 MPR720756:MPR720812 MZN720756:MZN720812 NJJ720756:NJJ720812 NTF720756:NTF720812 ODB720756:ODB720812 OMX720756:OMX720812 OWT720756:OWT720812 PGP720756:PGP720812 PQL720756:PQL720812 QAH720756:QAH720812 QKD720756:QKD720812 QTZ720756:QTZ720812 RDV720756:RDV720812 RNR720756:RNR720812 RXN720756:RXN720812 SHJ720756:SHJ720812 SRF720756:SRF720812 TBB720756:TBB720812 TKX720756:TKX720812 TUT720756:TUT720812 UEP720756:UEP720812 UOL720756:UOL720812 UYH720756:UYH720812 VID720756:VID720812 VRZ720756:VRZ720812 WBV720756:WBV720812 WLR720756:WLR720812 WVN720756:WVN720812 F786292:F786348 JB786292:JB786348 SX786292:SX786348 ACT786292:ACT786348 AMP786292:AMP786348 AWL786292:AWL786348 BGH786292:BGH786348 BQD786292:BQD786348 BZZ786292:BZZ786348 CJV786292:CJV786348 CTR786292:CTR786348 DDN786292:DDN786348 DNJ786292:DNJ786348 DXF786292:DXF786348 EHB786292:EHB786348 EQX786292:EQX786348 FAT786292:FAT786348 FKP786292:FKP786348 FUL786292:FUL786348 GEH786292:GEH786348 GOD786292:GOD786348 GXZ786292:GXZ786348 HHV786292:HHV786348 HRR786292:HRR786348 IBN786292:IBN786348 ILJ786292:ILJ786348 IVF786292:IVF786348 JFB786292:JFB786348 JOX786292:JOX786348 JYT786292:JYT786348 KIP786292:KIP786348 KSL786292:KSL786348 LCH786292:LCH786348 LMD786292:LMD786348 LVZ786292:LVZ786348 MFV786292:MFV786348 MPR786292:MPR786348 MZN786292:MZN786348 NJJ786292:NJJ786348 NTF786292:NTF786348 ODB786292:ODB786348 OMX786292:OMX786348 OWT786292:OWT786348 PGP786292:PGP786348 PQL786292:PQL786348 QAH786292:QAH786348 QKD786292:QKD786348 QTZ786292:QTZ786348 RDV786292:RDV786348 RNR786292:RNR786348 RXN786292:RXN786348 SHJ786292:SHJ786348 SRF786292:SRF786348 TBB786292:TBB786348 TKX786292:TKX786348 TUT786292:TUT786348 UEP786292:UEP786348 UOL786292:UOL786348 UYH786292:UYH786348 VID786292:VID786348 VRZ786292:VRZ786348 WBV786292:WBV786348 WLR786292:WLR786348 WVN786292:WVN786348 F851828:F851884 JB851828:JB851884 SX851828:SX851884 ACT851828:ACT851884 AMP851828:AMP851884 AWL851828:AWL851884 BGH851828:BGH851884 BQD851828:BQD851884 BZZ851828:BZZ851884 CJV851828:CJV851884 CTR851828:CTR851884 DDN851828:DDN851884 DNJ851828:DNJ851884 DXF851828:DXF851884 EHB851828:EHB851884 EQX851828:EQX851884 FAT851828:FAT851884 FKP851828:FKP851884 FUL851828:FUL851884 GEH851828:GEH851884 GOD851828:GOD851884 GXZ851828:GXZ851884 HHV851828:HHV851884 HRR851828:HRR851884 IBN851828:IBN851884 ILJ851828:ILJ851884 IVF851828:IVF851884 JFB851828:JFB851884 JOX851828:JOX851884 JYT851828:JYT851884 KIP851828:KIP851884 KSL851828:KSL851884 LCH851828:LCH851884 LMD851828:LMD851884 LVZ851828:LVZ851884 MFV851828:MFV851884 MPR851828:MPR851884 MZN851828:MZN851884 NJJ851828:NJJ851884 NTF851828:NTF851884 ODB851828:ODB851884 OMX851828:OMX851884 OWT851828:OWT851884 PGP851828:PGP851884 PQL851828:PQL851884 QAH851828:QAH851884 QKD851828:QKD851884 QTZ851828:QTZ851884 RDV851828:RDV851884 RNR851828:RNR851884 RXN851828:RXN851884 SHJ851828:SHJ851884 SRF851828:SRF851884 TBB851828:TBB851884 TKX851828:TKX851884 TUT851828:TUT851884 UEP851828:UEP851884 UOL851828:UOL851884 UYH851828:UYH851884 VID851828:VID851884 VRZ851828:VRZ851884 WBV851828:WBV851884 WLR851828:WLR851884 WVN851828:WVN851884 F917364:F917420 JB917364:JB917420 SX917364:SX917420 ACT917364:ACT917420 AMP917364:AMP917420 AWL917364:AWL917420 BGH917364:BGH917420 BQD917364:BQD917420 BZZ917364:BZZ917420 CJV917364:CJV917420 CTR917364:CTR917420 DDN917364:DDN917420 DNJ917364:DNJ917420 DXF917364:DXF917420 EHB917364:EHB917420 EQX917364:EQX917420 FAT917364:FAT917420 FKP917364:FKP917420 FUL917364:FUL917420 GEH917364:GEH917420 GOD917364:GOD917420 GXZ917364:GXZ917420 HHV917364:HHV917420 HRR917364:HRR917420 IBN917364:IBN917420 ILJ917364:ILJ917420 IVF917364:IVF917420 JFB917364:JFB917420 JOX917364:JOX917420 JYT917364:JYT917420 KIP917364:KIP917420 KSL917364:KSL917420 LCH917364:LCH917420 LMD917364:LMD917420 LVZ917364:LVZ917420 MFV917364:MFV917420 MPR917364:MPR917420 MZN917364:MZN917420 NJJ917364:NJJ917420 NTF917364:NTF917420 ODB917364:ODB917420 OMX917364:OMX917420 OWT917364:OWT917420 PGP917364:PGP917420 PQL917364:PQL917420 QAH917364:QAH917420 QKD917364:QKD917420 QTZ917364:QTZ917420 RDV917364:RDV917420 RNR917364:RNR917420 RXN917364:RXN917420 SHJ917364:SHJ917420 SRF917364:SRF917420 TBB917364:TBB917420 TKX917364:TKX917420 TUT917364:TUT917420 UEP917364:UEP917420 UOL917364:UOL917420 UYH917364:UYH917420 VID917364:VID917420 VRZ917364:VRZ917420 WBV917364:WBV917420 WLR917364:WLR917420 WVN917364:WVN917420 F982900:F982956 JB982900:JB982956 SX982900:SX982956 ACT982900:ACT982956 AMP982900:AMP982956 AWL982900:AWL982956 BGH982900:BGH982956 BQD982900:BQD982956 BZZ982900:BZZ982956 CJV982900:CJV982956 CTR982900:CTR982956 DDN982900:DDN982956 DNJ982900:DNJ982956 DXF982900:DXF982956 EHB982900:EHB982956 EQX982900:EQX982956 FAT982900:FAT982956 FKP982900:FKP982956 FUL982900:FUL982956 GEH982900:GEH982956 GOD982900:GOD982956 GXZ982900:GXZ982956 HHV982900:HHV982956 HRR982900:HRR982956 IBN982900:IBN982956 ILJ982900:ILJ982956 IVF982900:IVF982956 JFB982900:JFB982956 JOX982900:JOX982956 JYT982900:JYT982956 KIP982900:KIP982956 KSL982900:KSL982956 LCH982900:LCH982956 LMD982900:LMD982956 LVZ982900:LVZ982956 MFV982900:MFV982956 MPR982900:MPR982956 MZN982900:MZN982956 NJJ982900:NJJ982956 NTF982900:NTF982956 ODB982900:ODB982956 OMX982900:OMX982956 OWT982900:OWT982956 PGP982900:PGP982956 PQL982900:PQL982956 QAH982900:QAH982956 QKD982900:QKD982956 QTZ982900:QTZ982956 RDV982900:RDV982956 RNR982900:RNR982956 RXN982900:RXN982956 SHJ982900:SHJ982956 SRF982900:SRF982956 TBB982900:TBB982956 TKX982900:TKX982956 TUT982900:TUT982956 UEP982900:UEP982956 UOL982900:UOL982956 UYH982900:UYH982956 VID982900:VID982956 VRZ982900:VRZ982956 WBV982900:WBV982956 WLR982900:WLR982956 F3:F47">
      <formula1>$AK$3:$AK$24</formula1>
    </dataValidation>
    <dataValidation type="list" allowBlank="1" showInputMessage="1" showErrorMessage="1" sqref="WVQ982900:WVQ982956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5396:I65452 JE65396:JE65452 TA65396:TA65452 ACW65396:ACW65452 AMS65396:AMS65452 AWO65396:AWO65452 BGK65396:BGK65452 BQG65396:BQG65452 CAC65396:CAC65452 CJY65396:CJY65452 CTU65396:CTU65452 DDQ65396:DDQ65452 DNM65396:DNM65452 DXI65396:DXI65452 EHE65396:EHE65452 ERA65396:ERA65452 FAW65396:FAW65452 FKS65396:FKS65452 FUO65396:FUO65452 GEK65396:GEK65452 GOG65396:GOG65452 GYC65396:GYC65452 HHY65396:HHY65452 HRU65396:HRU65452 IBQ65396:IBQ65452 ILM65396:ILM65452 IVI65396:IVI65452 JFE65396:JFE65452 JPA65396:JPA65452 JYW65396:JYW65452 KIS65396:KIS65452 KSO65396:KSO65452 LCK65396:LCK65452 LMG65396:LMG65452 LWC65396:LWC65452 MFY65396:MFY65452 MPU65396:MPU65452 MZQ65396:MZQ65452 NJM65396:NJM65452 NTI65396:NTI65452 ODE65396:ODE65452 ONA65396:ONA65452 OWW65396:OWW65452 PGS65396:PGS65452 PQO65396:PQO65452 QAK65396:QAK65452 QKG65396:QKG65452 QUC65396:QUC65452 RDY65396:RDY65452 RNU65396:RNU65452 RXQ65396:RXQ65452 SHM65396:SHM65452 SRI65396:SRI65452 TBE65396:TBE65452 TLA65396:TLA65452 TUW65396:TUW65452 UES65396:UES65452 UOO65396:UOO65452 UYK65396:UYK65452 VIG65396:VIG65452 VSC65396:VSC65452 WBY65396:WBY65452 WLU65396:WLU65452 WVQ65396:WVQ65452 I130932:I130988 JE130932:JE130988 TA130932:TA130988 ACW130932:ACW130988 AMS130932:AMS130988 AWO130932:AWO130988 BGK130932:BGK130988 BQG130932:BQG130988 CAC130932:CAC130988 CJY130932:CJY130988 CTU130932:CTU130988 DDQ130932:DDQ130988 DNM130932:DNM130988 DXI130932:DXI130988 EHE130932:EHE130988 ERA130932:ERA130988 FAW130932:FAW130988 FKS130932:FKS130988 FUO130932:FUO130988 GEK130932:GEK130988 GOG130932:GOG130988 GYC130932:GYC130988 HHY130932:HHY130988 HRU130932:HRU130988 IBQ130932:IBQ130988 ILM130932:ILM130988 IVI130932:IVI130988 JFE130932:JFE130988 JPA130932:JPA130988 JYW130932:JYW130988 KIS130932:KIS130988 KSO130932:KSO130988 LCK130932:LCK130988 LMG130932:LMG130988 LWC130932:LWC130988 MFY130932:MFY130988 MPU130932:MPU130988 MZQ130932:MZQ130988 NJM130932:NJM130988 NTI130932:NTI130988 ODE130932:ODE130988 ONA130932:ONA130988 OWW130932:OWW130988 PGS130932:PGS130988 PQO130932:PQO130988 QAK130932:QAK130988 QKG130932:QKG130988 QUC130932:QUC130988 RDY130932:RDY130988 RNU130932:RNU130988 RXQ130932:RXQ130988 SHM130932:SHM130988 SRI130932:SRI130988 TBE130932:TBE130988 TLA130932:TLA130988 TUW130932:TUW130988 UES130932:UES130988 UOO130932:UOO130988 UYK130932:UYK130988 VIG130932:VIG130988 VSC130932:VSC130988 WBY130932:WBY130988 WLU130932:WLU130988 WVQ130932:WVQ130988 I196468:I196524 JE196468:JE196524 TA196468:TA196524 ACW196468:ACW196524 AMS196468:AMS196524 AWO196468:AWO196524 BGK196468:BGK196524 BQG196468:BQG196524 CAC196468:CAC196524 CJY196468:CJY196524 CTU196468:CTU196524 DDQ196468:DDQ196524 DNM196468:DNM196524 DXI196468:DXI196524 EHE196468:EHE196524 ERA196468:ERA196524 FAW196468:FAW196524 FKS196468:FKS196524 FUO196468:FUO196524 GEK196468:GEK196524 GOG196468:GOG196524 GYC196468:GYC196524 HHY196468:HHY196524 HRU196468:HRU196524 IBQ196468:IBQ196524 ILM196468:ILM196524 IVI196468:IVI196524 JFE196468:JFE196524 JPA196468:JPA196524 JYW196468:JYW196524 KIS196468:KIS196524 KSO196468:KSO196524 LCK196468:LCK196524 LMG196468:LMG196524 LWC196468:LWC196524 MFY196468:MFY196524 MPU196468:MPU196524 MZQ196468:MZQ196524 NJM196468:NJM196524 NTI196468:NTI196524 ODE196468:ODE196524 ONA196468:ONA196524 OWW196468:OWW196524 PGS196468:PGS196524 PQO196468:PQO196524 QAK196468:QAK196524 QKG196468:QKG196524 QUC196468:QUC196524 RDY196468:RDY196524 RNU196468:RNU196524 RXQ196468:RXQ196524 SHM196468:SHM196524 SRI196468:SRI196524 TBE196468:TBE196524 TLA196468:TLA196524 TUW196468:TUW196524 UES196468:UES196524 UOO196468:UOO196524 UYK196468:UYK196524 VIG196468:VIG196524 VSC196468:VSC196524 WBY196468:WBY196524 WLU196468:WLU196524 WVQ196468:WVQ196524 I262004:I262060 JE262004:JE262060 TA262004:TA262060 ACW262004:ACW262060 AMS262004:AMS262060 AWO262004:AWO262060 BGK262004:BGK262060 BQG262004:BQG262060 CAC262004:CAC262060 CJY262004:CJY262060 CTU262004:CTU262060 DDQ262004:DDQ262060 DNM262004:DNM262060 DXI262004:DXI262060 EHE262004:EHE262060 ERA262004:ERA262060 FAW262004:FAW262060 FKS262004:FKS262060 FUO262004:FUO262060 GEK262004:GEK262060 GOG262004:GOG262060 GYC262004:GYC262060 HHY262004:HHY262060 HRU262004:HRU262060 IBQ262004:IBQ262060 ILM262004:ILM262060 IVI262004:IVI262060 JFE262004:JFE262060 JPA262004:JPA262060 JYW262004:JYW262060 KIS262004:KIS262060 KSO262004:KSO262060 LCK262004:LCK262060 LMG262004:LMG262060 LWC262004:LWC262060 MFY262004:MFY262060 MPU262004:MPU262060 MZQ262004:MZQ262060 NJM262004:NJM262060 NTI262004:NTI262060 ODE262004:ODE262060 ONA262004:ONA262060 OWW262004:OWW262060 PGS262004:PGS262060 PQO262004:PQO262060 QAK262004:QAK262060 QKG262004:QKG262060 QUC262004:QUC262060 RDY262004:RDY262060 RNU262004:RNU262060 RXQ262004:RXQ262060 SHM262004:SHM262060 SRI262004:SRI262060 TBE262004:TBE262060 TLA262004:TLA262060 TUW262004:TUW262060 UES262004:UES262060 UOO262004:UOO262060 UYK262004:UYK262060 VIG262004:VIG262060 VSC262004:VSC262060 WBY262004:WBY262060 WLU262004:WLU262060 WVQ262004:WVQ262060 I327540:I327596 JE327540:JE327596 TA327540:TA327596 ACW327540:ACW327596 AMS327540:AMS327596 AWO327540:AWO327596 BGK327540:BGK327596 BQG327540:BQG327596 CAC327540:CAC327596 CJY327540:CJY327596 CTU327540:CTU327596 DDQ327540:DDQ327596 DNM327540:DNM327596 DXI327540:DXI327596 EHE327540:EHE327596 ERA327540:ERA327596 FAW327540:FAW327596 FKS327540:FKS327596 FUO327540:FUO327596 GEK327540:GEK327596 GOG327540:GOG327596 GYC327540:GYC327596 HHY327540:HHY327596 HRU327540:HRU327596 IBQ327540:IBQ327596 ILM327540:ILM327596 IVI327540:IVI327596 JFE327540:JFE327596 JPA327540:JPA327596 JYW327540:JYW327596 KIS327540:KIS327596 KSO327540:KSO327596 LCK327540:LCK327596 LMG327540:LMG327596 LWC327540:LWC327596 MFY327540:MFY327596 MPU327540:MPU327596 MZQ327540:MZQ327596 NJM327540:NJM327596 NTI327540:NTI327596 ODE327540:ODE327596 ONA327540:ONA327596 OWW327540:OWW327596 PGS327540:PGS327596 PQO327540:PQO327596 QAK327540:QAK327596 QKG327540:QKG327596 QUC327540:QUC327596 RDY327540:RDY327596 RNU327540:RNU327596 RXQ327540:RXQ327596 SHM327540:SHM327596 SRI327540:SRI327596 TBE327540:TBE327596 TLA327540:TLA327596 TUW327540:TUW327596 UES327540:UES327596 UOO327540:UOO327596 UYK327540:UYK327596 VIG327540:VIG327596 VSC327540:VSC327596 WBY327540:WBY327596 WLU327540:WLU327596 WVQ327540:WVQ327596 I393076:I393132 JE393076:JE393132 TA393076:TA393132 ACW393076:ACW393132 AMS393076:AMS393132 AWO393076:AWO393132 BGK393076:BGK393132 BQG393076:BQG393132 CAC393076:CAC393132 CJY393076:CJY393132 CTU393076:CTU393132 DDQ393076:DDQ393132 DNM393076:DNM393132 DXI393076:DXI393132 EHE393076:EHE393132 ERA393076:ERA393132 FAW393076:FAW393132 FKS393076:FKS393132 FUO393076:FUO393132 GEK393076:GEK393132 GOG393076:GOG393132 GYC393076:GYC393132 HHY393076:HHY393132 HRU393076:HRU393132 IBQ393076:IBQ393132 ILM393076:ILM393132 IVI393076:IVI393132 JFE393076:JFE393132 JPA393076:JPA393132 JYW393076:JYW393132 KIS393076:KIS393132 KSO393076:KSO393132 LCK393076:LCK393132 LMG393076:LMG393132 LWC393076:LWC393132 MFY393076:MFY393132 MPU393076:MPU393132 MZQ393076:MZQ393132 NJM393076:NJM393132 NTI393076:NTI393132 ODE393076:ODE393132 ONA393076:ONA393132 OWW393076:OWW393132 PGS393076:PGS393132 PQO393076:PQO393132 QAK393076:QAK393132 QKG393076:QKG393132 QUC393076:QUC393132 RDY393076:RDY393132 RNU393076:RNU393132 RXQ393076:RXQ393132 SHM393076:SHM393132 SRI393076:SRI393132 TBE393076:TBE393132 TLA393076:TLA393132 TUW393076:TUW393132 UES393076:UES393132 UOO393076:UOO393132 UYK393076:UYK393132 VIG393076:VIG393132 VSC393076:VSC393132 WBY393076:WBY393132 WLU393076:WLU393132 WVQ393076:WVQ393132 I458612:I458668 JE458612:JE458668 TA458612:TA458668 ACW458612:ACW458668 AMS458612:AMS458668 AWO458612:AWO458668 BGK458612:BGK458668 BQG458612:BQG458668 CAC458612:CAC458668 CJY458612:CJY458668 CTU458612:CTU458668 DDQ458612:DDQ458668 DNM458612:DNM458668 DXI458612:DXI458668 EHE458612:EHE458668 ERA458612:ERA458668 FAW458612:FAW458668 FKS458612:FKS458668 FUO458612:FUO458668 GEK458612:GEK458668 GOG458612:GOG458668 GYC458612:GYC458668 HHY458612:HHY458668 HRU458612:HRU458668 IBQ458612:IBQ458668 ILM458612:ILM458668 IVI458612:IVI458668 JFE458612:JFE458668 JPA458612:JPA458668 JYW458612:JYW458668 KIS458612:KIS458668 KSO458612:KSO458668 LCK458612:LCK458668 LMG458612:LMG458668 LWC458612:LWC458668 MFY458612:MFY458668 MPU458612:MPU458668 MZQ458612:MZQ458668 NJM458612:NJM458668 NTI458612:NTI458668 ODE458612:ODE458668 ONA458612:ONA458668 OWW458612:OWW458668 PGS458612:PGS458668 PQO458612:PQO458668 QAK458612:QAK458668 QKG458612:QKG458668 QUC458612:QUC458668 RDY458612:RDY458668 RNU458612:RNU458668 RXQ458612:RXQ458668 SHM458612:SHM458668 SRI458612:SRI458668 TBE458612:TBE458668 TLA458612:TLA458668 TUW458612:TUW458668 UES458612:UES458668 UOO458612:UOO458668 UYK458612:UYK458668 VIG458612:VIG458668 VSC458612:VSC458668 WBY458612:WBY458668 WLU458612:WLU458668 WVQ458612:WVQ458668 I524148:I524204 JE524148:JE524204 TA524148:TA524204 ACW524148:ACW524204 AMS524148:AMS524204 AWO524148:AWO524204 BGK524148:BGK524204 BQG524148:BQG524204 CAC524148:CAC524204 CJY524148:CJY524204 CTU524148:CTU524204 DDQ524148:DDQ524204 DNM524148:DNM524204 DXI524148:DXI524204 EHE524148:EHE524204 ERA524148:ERA524204 FAW524148:FAW524204 FKS524148:FKS524204 FUO524148:FUO524204 GEK524148:GEK524204 GOG524148:GOG524204 GYC524148:GYC524204 HHY524148:HHY524204 HRU524148:HRU524204 IBQ524148:IBQ524204 ILM524148:ILM524204 IVI524148:IVI524204 JFE524148:JFE524204 JPA524148:JPA524204 JYW524148:JYW524204 KIS524148:KIS524204 KSO524148:KSO524204 LCK524148:LCK524204 LMG524148:LMG524204 LWC524148:LWC524204 MFY524148:MFY524204 MPU524148:MPU524204 MZQ524148:MZQ524204 NJM524148:NJM524204 NTI524148:NTI524204 ODE524148:ODE524204 ONA524148:ONA524204 OWW524148:OWW524204 PGS524148:PGS524204 PQO524148:PQO524204 QAK524148:QAK524204 QKG524148:QKG524204 QUC524148:QUC524204 RDY524148:RDY524204 RNU524148:RNU524204 RXQ524148:RXQ524204 SHM524148:SHM524204 SRI524148:SRI524204 TBE524148:TBE524204 TLA524148:TLA524204 TUW524148:TUW524204 UES524148:UES524204 UOO524148:UOO524204 UYK524148:UYK524204 VIG524148:VIG524204 VSC524148:VSC524204 WBY524148:WBY524204 WLU524148:WLU524204 WVQ524148:WVQ524204 I589684:I589740 JE589684:JE589740 TA589684:TA589740 ACW589684:ACW589740 AMS589684:AMS589740 AWO589684:AWO589740 BGK589684:BGK589740 BQG589684:BQG589740 CAC589684:CAC589740 CJY589684:CJY589740 CTU589684:CTU589740 DDQ589684:DDQ589740 DNM589684:DNM589740 DXI589684:DXI589740 EHE589684:EHE589740 ERA589684:ERA589740 FAW589684:FAW589740 FKS589684:FKS589740 FUO589684:FUO589740 GEK589684:GEK589740 GOG589684:GOG589740 GYC589684:GYC589740 HHY589684:HHY589740 HRU589684:HRU589740 IBQ589684:IBQ589740 ILM589684:ILM589740 IVI589684:IVI589740 JFE589684:JFE589740 JPA589684:JPA589740 JYW589684:JYW589740 KIS589684:KIS589740 KSO589684:KSO589740 LCK589684:LCK589740 LMG589684:LMG589740 LWC589684:LWC589740 MFY589684:MFY589740 MPU589684:MPU589740 MZQ589684:MZQ589740 NJM589684:NJM589740 NTI589684:NTI589740 ODE589684:ODE589740 ONA589684:ONA589740 OWW589684:OWW589740 PGS589684:PGS589740 PQO589684:PQO589740 QAK589684:QAK589740 QKG589684:QKG589740 QUC589684:QUC589740 RDY589684:RDY589740 RNU589684:RNU589740 RXQ589684:RXQ589740 SHM589684:SHM589740 SRI589684:SRI589740 TBE589684:TBE589740 TLA589684:TLA589740 TUW589684:TUW589740 UES589684:UES589740 UOO589684:UOO589740 UYK589684:UYK589740 VIG589684:VIG589740 VSC589684:VSC589740 WBY589684:WBY589740 WLU589684:WLU589740 WVQ589684:WVQ589740 I655220:I655276 JE655220:JE655276 TA655220:TA655276 ACW655220:ACW655276 AMS655220:AMS655276 AWO655220:AWO655276 BGK655220:BGK655276 BQG655220:BQG655276 CAC655220:CAC655276 CJY655220:CJY655276 CTU655220:CTU655276 DDQ655220:DDQ655276 DNM655220:DNM655276 DXI655220:DXI655276 EHE655220:EHE655276 ERA655220:ERA655276 FAW655220:FAW655276 FKS655220:FKS655276 FUO655220:FUO655276 GEK655220:GEK655276 GOG655220:GOG655276 GYC655220:GYC655276 HHY655220:HHY655276 HRU655220:HRU655276 IBQ655220:IBQ655276 ILM655220:ILM655276 IVI655220:IVI655276 JFE655220:JFE655276 JPA655220:JPA655276 JYW655220:JYW655276 KIS655220:KIS655276 KSO655220:KSO655276 LCK655220:LCK655276 LMG655220:LMG655276 LWC655220:LWC655276 MFY655220:MFY655276 MPU655220:MPU655276 MZQ655220:MZQ655276 NJM655220:NJM655276 NTI655220:NTI655276 ODE655220:ODE655276 ONA655220:ONA655276 OWW655220:OWW655276 PGS655220:PGS655276 PQO655220:PQO655276 QAK655220:QAK655276 QKG655220:QKG655276 QUC655220:QUC655276 RDY655220:RDY655276 RNU655220:RNU655276 RXQ655220:RXQ655276 SHM655220:SHM655276 SRI655220:SRI655276 TBE655220:TBE655276 TLA655220:TLA655276 TUW655220:TUW655276 UES655220:UES655276 UOO655220:UOO655276 UYK655220:UYK655276 VIG655220:VIG655276 VSC655220:VSC655276 WBY655220:WBY655276 WLU655220:WLU655276 WVQ655220:WVQ655276 I720756:I720812 JE720756:JE720812 TA720756:TA720812 ACW720756:ACW720812 AMS720756:AMS720812 AWO720756:AWO720812 BGK720756:BGK720812 BQG720756:BQG720812 CAC720756:CAC720812 CJY720756:CJY720812 CTU720756:CTU720812 DDQ720756:DDQ720812 DNM720756:DNM720812 DXI720756:DXI720812 EHE720756:EHE720812 ERA720756:ERA720812 FAW720756:FAW720812 FKS720756:FKS720812 FUO720756:FUO720812 GEK720756:GEK720812 GOG720756:GOG720812 GYC720756:GYC720812 HHY720756:HHY720812 HRU720756:HRU720812 IBQ720756:IBQ720812 ILM720756:ILM720812 IVI720756:IVI720812 JFE720756:JFE720812 JPA720756:JPA720812 JYW720756:JYW720812 KIS720756:KIS720812 KSO720756:KSO720812 LCK720756:LCK720812 LMG720756:LMG720812 LWC720756:LWC720812 MFY720756:MFY720812 MPU720756:MPU720812 MZQ720756:MZQ720812 NJM720756:NJM720812 NTI720756:NTI720812 ODE720756:ODE720812 ONA720756:ONA720812 OWW720756:OWW720812 PGS720756:PGS720812 PQO720756:PQO720812 QAK720756:QAK720812 QKG720756:QKG720812 QUC720756:QUC720812 RDY720756:RDY720812 RNU720756:RNU720812 RXQ720756:RXQ720812 SHM720756:SHM720812 SRI720756:SRI720812 TBE720756:TBE720812 TLA720756:TLA720812 TUW720756:TUW720812 UES720756:UES720812 UOO720756:UOO720812 UYK720756:UYK720812 VIG720756:VIG720812 VSC720756:VSC720812 WBY720756:WBY720812 WLU720756:WLU720812 WVQ720756:WVQ720812 I786292:I786348 JE786292:JE786348 TA786292:TA786348 ACW786292:ACW786348 AMS786292:AMS786348 AWO786292:AWO786348 BGK786292:BGK786348 BQG786292:BQG786348 CAC786292:CAC786348 CJY786292:CJY786348 CTU786292:CTU786348 DDQ786292:DDQ786348 DNM786292:DNM786348 DXI786292:DXI786348 EHE786292:EHE786348 ERA786292:ERA786348 FAW786292:FAW786348 FKS786292:FKS786348 FUO786292:FUO786348 GEK786292:GEK786348 GOG786292:GOG786348 GYC786292:GYC786348 HHY786292:HHY786348 HRU786292:HRU786348 IBQ786292:IBQ786348 ILM786292:ILM786348 IVI786292:IVI786348 JFE786292:JFE786348 JPA786292:JPA786348 JYW786292:JYW786348 KIS786292:KIS786348 KSO786292:KSO786348 LCK786292:LCK786348 LMG786292:LMG786348 LWC786292:LWC786348 MFY786292:MFY786348 MPU786292:MPU786348 MZQ786292:MZQ786348 NJM786292:NJM786348 NTI786292:NTI786348 ODE786292:ODE786348 ONA786292:ONA786348 OWW786292:OWW786348 PGS786292:PGS786348 PQO786292:PQO786348 QAK786292:QAK786348 QKG786292:QKG786348 QUC786292:QUC786348 RDY786292:RDY786348 RNU786292:RNU786348 RXQ786292:RXQ786348 SHM786292:SHM786348 SRI786292:SRI786348 TBE786292:TBE786348 TLA786292:TLA786348 TUW786292:TUW786348 UES786292:UES786348 UOO786292:UOO786348 UYK786292:UYK786348 VIG786292:VIG786348 VSC786292:VSC786348 WBY786292:WBY786348 WLU786292:WLU786348 WVQ786292:WVQ786348 I851828:I851884 JE851828:JE851884 TA851828:TA851884 ACW851828:ACW851884 AMS851828:AMS851884 AWO851828:AWO851884 BGK851828:BGK851884 BQG851828:BQG851884 CAC851828:CAC851884 CJY851828:CJY851884 CTU851828:CTU851884 DDQ851828:DDQ851884 DNM851828:DNM851884 DXI851828:DXI851884 EHE851828:EHE851884 ERA851828:ERA851884 FAW851828:FAW851884 FKS851828:FKS851884 FUO851828:FUO851884 GEK851828:GEK851884 GOG851828:GOG851884 GYC851828:GYC851884 HHY851828:HHY851884 HRU851828:HRU851884 IBQ851828:IBQ851884 ILM851828:ILM851884 IVI851828:IVI851884 JFE851828:JFE851884 JPA851828:JPA851884 JYW851828:JYW851884 KIS851828:KIS851884 KSO851828:KSO851884 LCK851828:LCK851884 LMG851828:LMG851884 LWC851828:LWC851884 MFY851828:MFY851884 MPU851828:MPU851884 MZQ851828:MZQ851884 NJM851828:NJM851884 NTI851828:NTI851884 ODE851828:ODE851884 ONA851828:ONA851884 OWW851828:OWW851884 PGS851828:PGS851884 PQO851828:PQO851884 QAK851828:QAK851884 QKG851828:QKG851884 QUC851828:QUC851884 RDY851828:RDY851884 RNU851828:RNU851884 RXQ851828:RXQ851884 SHM851828:SHM851884 SRI851828:SRI851884 TBE851828:TBE851884 TLA851828:TLA851884 TUW851828:TUW851884 UES851828:UES851884 UOO851828:UOO851884 UYK851828:UYK851884 VIG851828:VIG851884 VSC851828:VSC851884 WBY851828:WBY851884 WLU851828:WLU851884 WVQ851828:WVQ851884 I917364:I917420 JE917364:JE917420 TA917364:TA917420 ACW917364:ACW917420 AMS917364:AMS917420 AWO917364:AWO917420 BGK917364:BGK917420 BQG917364:BQG917420 CAC917364:CAC917420 CJY917364:CJY917420 CTU917364:CTU917420 DDQ917364:DDQ917420 DNM917364:DNM917420 DXI917364:DXI917420 EHE917364:EHE917420 ERA917364:ERA917420 FAW917364:FAW917420 FKS917364:FKS917420 FUO917364:FUO917420 GEK917364:GEK917420 GOG917364:GOG917420 GYC917364:GYC917420 HHY917364:HHY917420 HRU917364:HRU917420 IBQ917364:IBQ917420 ILM917364:ILM917420 IVI917364:IVI917420 JFE917364:JFE917420 JPA917364:JPA917420 JYW917364:JYW917420 KIS917364:KIS917420 KSO917364:KSO917420 LCK917364:LCK917420 LMG917364:LMG917420 LWC917364:LWC917420 MFY917364:MFY917420 MPU917364:MPU917420 MZQ917364:MZQ917420 NJM917364:NJM917420 NTI917364:NTI917420 ODE917364:ODE917420 ONA917364:ONA917420 OWW917364:OWW917420 PGS917364:PGS917420 PQO917364:PQO917420 QAK917364:QAK917420 QKG917364:QKG917420 QUC917364:QUC917420 RDY917364:RDY917420 RNU917364:RNU917420 RXQ917364:RXQ917420 SHM917364:SHM917420 SRI917364:SRI917420 TBE917364:TBE917420 TLA917364:TLA917420 TUW917364:TUW917420 UES917364:UES917420 UOO917364:UOO917420 UYK917364:UYK917420 VIG917364:VIG917420 VSC917364:VSC917420 WBY917364:WBY917420 WLU917364:WLU917420 WVQ917364:WVQ917420 I982900:I982956 JE982900:JE982956 TA982900:TA982956 ACW982900:ACW982956 AMS982900:AMS982956 AWO982900:AWO982956 BGK982900:BGK982956 BQG982900:BQG982956 CAC982900:CAC982956 CJY982900:CJY982956 CTU982900:CTU982956 DDQ982900:DDQ982956 DNM982900:DNM982956 DXI982900:DXI982956 EHE982900:EHE982956 ERA982900:ERA982956 FAW982900:FAW982956 FKS982900:FKS982956 FUO982900:FUO982956 GEK982900:GEK982956 GOG982900:GOG982956 GYC982900:GYC982956 HHY982900:HHY982956 HRU982900:HRU982956 IBQ982900:IBQ982956 ILM982900:ILM982956 IVI982900:IVI982956 JFE982900:JFE982956 JPA982900:JPA982956 JYW982900:JYW982956 KIS982900:KIS982956 KSO982900:KSO982956 LCK982900:LCK982956 LMG982900:LMG982956 LWC982900:LWC982956 MFY982900:MFY982956 MPU982900:MPU982956 MZQ982900:MZQ982956 NJM982900:NJM982956 NTI982900:NTI982956 ODE982900:ODE982956 ONA982900:ONA982956 OWW982900:OWW982956 PGS982900:PGS982956 PQO982900:PQO982956 QAK982900:QAK982956 QKG982900:QKG982956 QUC982900:QUC982956 RDY982900:RDY982956 RNU982900:RNU982956 RXQ982900:RXQ982956 SHM982900:SHM982956 SRI982900:SRI982956 TBE982900:TBE982956 TLA982900:TLA982956 TUW982900:TUW982956 UES982900:UES982956 UOO982900:UOO982956 UYK982900:UYK982956 VIG982900:VIG982956 VSC982900:VSC982956 WBY982900:WBY982956 WLU982900:WLU982956 I3:I47">
      <formula1>$AI$3:$AI$13</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0"/>
  <sheetViews>
    <sheetView zoomScale="80" zoomScaleNormal="80" workbookViewId="0">
      <selection activeCell="Q8" sqref="Q8"/>
    </sheetView>
  </sheetViews>
  <sheetFormatPr baseColWidth="10"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customWidth="1"/>
    <col min="36" max="36" width="44.28515625" style="13" customWidth="1"/>
    <col min="37" max="37" width="32.85546875" style="13"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4.5" thickBot="1" x14ac:dyDescent="0.25">
      <c r="A2" s="3" t="s">
        <v>0</v>
      </c>
      <c r="B2" s="4" t="s">
        <v>1</v>
      </c>
      <c r="C2" s="4" t="s">
        <v>6</v>
      </c>
      <c r="D2" s="4" t="s">
        <v>7</v>
      </c>
      <c r="E2" s="4" t="s">
        <v>2</v>
      </c>
      <c r="F2" s="4" t="s">
        <v>8</v>
      </c>
      <c r="G2" s="4" t="s">
        <v>9</v>
      </c>
      <c r="H2" s="4" t="s">
        <v>10</v>
      </c>
      <c r="I2" s="4" t="s">
        <v>11</v>
      </c>
      <c r="J2" s="4" t="s">
        <v>12</v>
      </c>
      <c r="K2" s="4" t="s">
        <v>13</v>
      </c>
      <c r="L2" s="4" t="s">
        <v>14</v>
      </c>
      <c r="M2" s="4" t="s">
        <v>3</v>
      </c>
      <c r="N2" s="4" t="s">
        <v>15</v>
      </c>
      <c r="O2" s="4" t="s">
        <v>16</v>
      </c>
      <c r="P2" s="4" t="s">
        <v>17</v>
      </c>
      <c r="Q2" s="4" t="s">
        <v>18</v>
      </c>
      <c r="R2" s="4" t="s">
        <v>19</v>
      </c>
      <c r="S2" s="5" t="s">
        <v>4</v>
      </c>
    </row>
    <row r="3" spans="1:37" ht="78.75" x14ac:dyDescent="0.2">
      <c r="A3" s="27">
        <v>1</v>
      </c>
      <c r="B3" s="83">
        <v>42650</v>
      </c>
      <c r="C3" s="72" t="s">
        <v>3684</v>
      </c>
      <c r="D3" s="70" t="s">
        <v>35</v>
      </c>
      <c r="E3" s="70" t="s">
        <v>3685</v>
      </c>
      <c r="F3" s="70" t="s">
        <v>27</v>
      </c>
      <c r="G3" s="70" t="s">
        <v>3686</v>
      </c>
      <c r="H3" s="70" t="s">
        <v>3687</v>
      </c>
      <c r="I3" s="70" t="s">
        <v>28</v>
      </c>
      <c r="J3" s="83">
        <v>42650</v>
      </c>
      <c r="K3" s="83">
        <v>42704</v>
      </c>
      <c r="L3" s="68">
        <v>54</v>
      </c>
      <c r="M3" s="70" t="s">
        <v>426</v>
      </c>
      <c r="N3" s="69" t="s">
        <v>32</v>
      </c>
      <c r="O3" s="83">
        <v>42704</v>
      </c>
      <c r="P3" s="111">
        <v>54</v>
      </c>
      <c r="Q3" s="70" t="s">
        <v>3688</v>
      </c>
      <c r="R3" s="73" t="s">
        <v>3689</v>
      </c>
      <c r="S3" s="70" t="s">
        <v>3690</v>
      </c>
      <c r="AH3" s="14" t="s">
        <v>21</v>
      </c>
      <c r="AI3" s="14" t="s">
        <v>21</v>
      </c>
      <c r="AJ3" s="14" t="s">
        <v>21</v>
      </c>
      <c r="AK3" s="14" t="s">
        <v>21</v>
      </c>
    </row>
    <row r="4" spans="1:37" ht="67.5" x14ac:dyDescent="0.2">
      <c r="A4" s="27">
        <v>2</v>
      </c>
      <c r="B4" s="83">
        <v>42650</v>
      </c>
      <c r="C4" s="72" t="s">
        <v>3684</v>
      </c>
      <c r="D4" s="70" t="s">
        <v>35</v>
      </c>
      <c r="E4" s="70" t="s">
        <v>3691</v>
      </c>
      <c r="F4" s="70" t="s">
        <v>27</v>
      </c>
      <c r="G4" s="174" t="s">
        <v>3692</v>
      </c>
      <c r="H4" s="70" t="s">
        <v>3687</v>
      </c>
      <c r="I4" s="70" t="s">
        <v>28</v>
      </c>
      <c r="J4" s="83">
        <v>42650</v>
      </c>
      <c r="K4" s="83">
        <v>42704</v>
      </c>
      <c r="L4" s="68">
        <v>54</v>
      </c>
      <c r="M4" s="70" t="s">
        <v>426</v>
      </c>
      <c r="N4" s="69" t="s">
        <v>32</v>
      </c>
      <c r="O4" s="83">
        <v>42704</v>
      </c>
      <c r="P4" s="111">
        <v>54</v>
      </c>
      <c r="Q4" s="70" t="s">
        <v>3688</v>
      </c>
      <c r="R4" s="73" t="s">
        <v>3689</v>
      </c>
      <c r="S4" s="70" t="s">
        <v>3690</v>
      </c>
      <c r="AH4" s="14" t="s">
        <v>38</v>
      </c>
      <c r="AI4" s="14" t="s">
        <v>40</v>
      </c>
      <c r="AJ4" s="14" t="s">
        <v>20</v>
      </c>
      <c r="AK4" s="14" t="s">
        <v>31</v>
      </c>
    </row>
    <row r="5" spans="1:37" ht="101.25" x14ac:dyDescent="0.2">
      <c r="A5" s="27">
        <v>3</v>
      </c>
      <c r="B5" s="83">
        <v>42661</v>
      </c>
      <c r="C5" s="72" t="s">
        <v>3684</v>
      </c>
      <c r="D5" s="70" t="s">
        <v>35</v>
      </c>
      <c r="E5" s="70" t="s">
        <v>3693</v>
      </c>
      <c r="F5" s="70" t="s">
        <v>36</v>
      </c>
      <c r="G5" s="174" t="s">
        <v>3694</v>
      </c>
      <c r="H5" s="70" t="s">
        <v>3695</v>
      </c>
      <c r="I5" s="70" t="s">
        <v>28</v>
      </c>
      <c r="J5" s="83">
        <v>42661</v>
      </c>
      <c r="K5" s="83">
        <v>42661</v>
      </c>
      <c r="L5" s="68">
        <v>0</v>
      </c>
      <c r="M5" s="70" t="s">
        <v>431</v>
      </c>
      <c r="N5" s="69" t="s">
        <v>32</v>
      </c>
      <c r="O5" s="83">
        <v>42661</v>
      </c>
      <c r="P5" s="111">
        <v>0</v>
      </c>
      <c r="Q5" s="70" t="s">
        <v>3696</v>
      </c>
      <c r="R5" s="73" t="s">
        <v>3697</v>
      </c>
      <c r="S5" s="70" t="s">
        <v>3698</v>
      </c>
      <c r="AH5" s="14" t="s">
        <v>29</v>
      </c>
      <c r="AI5" s="14" t="s">
        <v>41</v>
      </c>
      <c r="AJ5" s="14" t="s">
        <v>42</v>
      </c>
      <c r="AK5" s="14" t="s">
        <v>43</v>
      </c>
    </row>
    <row r="6" spans="1:37" ht="33.75" x14ac:dyDescent="0.2">
      <c r="A6" s="27">
        <v>4</v>
      </c>
      <c r="B6" s="83">
        <v>42669</v>
      </c>
      <c r="C6" s="72" t="s">
        <v>3684</v>
      </c>
      <c r="D6" s="70" t="s">
        <v>26</v>
      </c>
      <c r="E6" s="70" t="s">
        <v>3699</v>
      </c>
      <c r="F6" s="70" t="s">
        <v>27</v>
      </c>
      <c r="G6" s="70" t="s">
        <v>3699</v>
      </c>
      <c r="H6" s="70" t="s">
        <v>3700</v>
      </c>
      <c r="I6" s="70" t="s">
        <v>28</v>
      </c>
      <c r="J6" s="83">
        <v>42669</v>
      </c>
      <c r="K6" s="83">
        <v>42700</v>
      </c>
      <c r="L6" s="68">
        <v>31</v>
      </c>
      <c r="M6" s="70" t="s">
        <v>431</v>
      </c>
      <c r="N6" s="69" t="s">
        <v>32</v>
      </c>
      <c r="O6" s="83">
        <v>42700</v>
      </c>
      <c r="P6" s="111">
        <v>31</v>
      </c>
      <c r="Q6" s="70" t="s">
        <v>3688</v>
      </c>
      <c r="R6" s="73" t="s">
        <v>3701</v>
      </c>
      <c r="S6" s="70" t="s">
        <v>575</v>
      </c>
      <c r="AH6" s="14" t="s">
        <v>32</v>
      </c>
      <c r="AI6" s="14" t="s">
        <v>44</v>
      </c>
      <c r="AJ6" s="14" t="s">
        <v>35</v>
      </c>
      <c r="AK6" s="14" t="s">
        <v>27</v>
      </c>
    </row>
    <row r="7" spans="1:37" ht="90" x14ac:dyDescent="0.2">
      <c r="A7" s="27">
        <v>5</v>
      </c>
      <c r="B7" s="83">
        <v>42670</v>
      </c>
      <c r="C7" s="72" t="s">
        <v>3684</v>
      </c>
      <c r="D7" s="70" t="s">
        <v>35</v>
      </c>
      <c r="E7" s="70" t="s">
        <v>3702</v>
      </c>
      <c r="F7" s="70" t="s">
        <v>27</v>
      </c>
      <c r="G7" s="70" t="s">
        <v>3703</v>
      </c>
      <c r="H7" s="70" t="s">
        <v>3704</v>
      </c>
      <c r="I7" s="70" t="s">
        <v>28</v>
      </c>
      <c r="J7" s="83">
        <v>42670</v>
      </c>
      <c r="K7" s="83">
        <v>42703</v>
      </c>
      <c r="L7" s="68">
        <v>33</v>
      </c>
      <c r="M7" s="70" t="s">
        <v>426</v>
      </c>
      <c r="N7" s="69" t="s">
        <v>32</v>
      </c>
      <c r="O7" s="83">
        <v>42703</v>
      </c>
      <c r="P7" s="111">
        <v>33</v>
      </c>
      <c r="Q7" s="70" t="s">
        <v>3688</v>
      </c>
      <c r="R7" s="73" t="s">
        <v>3705</v>
      </c>
      <c r="S7" s="70" t="s">
        <v>3706</v>
      </c>
      <c r="AH7" s="14"/>
      <c r="AI7" s="14" t="s">
        <v>28</v>
      </c>
      <c r="AJ7" s="14" t="s">
        <v>26</v>
      </c>
      <c r="AK7" s="14" t="s">
        <v>45</v>
      </c>
    </row>
    <row r="8" spans="1:37" ht="146.25" x14ac:dyDescent="0.2">
      <c r="A8" s="27">
        <v>6</v>
      </c>
      <c r="B8" s="83">
        <v>42671</v>
      </c>
      <c r="C8" s="72" t="s">
        <v>3684</v>
      </c>
      <c r="D8" s="70" t="s">
        <v>35</v>
      </c>
      <c r="E8" s="70" t="s">
        <v>3707</v>
      </c>
      <c r="F8" s="70" t="s">
        <v>27</v>
      </c>
      <c r="G8" s="70" t="s">
        <v>3708</v>
      </c>
      <c r="H8" s="70" t="s">
        <v>3709</v>
      </c>
      <c r="I8" s="70" t="s">
        <v>40</v>
      </c>
      <c r="J8" s="83">
        <v>42671</v>
      </c>
      <c r="K8" s="83">
        <v>42702</v>
      </c>
      <c r="L8" s="68">
        <v>31</v>
      </c>
      <c r="M8" s="70" t="s">
        <v>3710</v>
      </c>
      <c r="N8" s="69" t="s">
        <v>32</v>
      </c>
      <c r="O8" s="83">
        <v>42701</v>
      </c>
      <c r="P8" s="111">
        <v>31</v>
      </c>
      <c r="Q8" s="70" t="s">
        <v>3711</v>
      </c>
      <c r="R8" s="73" t="s">
        <v>3712</v>
      </c>
      <c r="S8" s="70" t="s">
        <v>3713</v>
      </c>
      <c r="AH8" s="14"/>
      <c r="AI8" s="14" t="s">
        <v>37</v>
      </c>
      <c r="AJ8" s="14" t="s">
        <v>22</v>
      </c>
      <c r="AK8" s="14" t="s">
        <v>46</v>
      </c>
    </row>
    <row r="9" spans="1:37" ht="146.25" x14ac:dyDescent="0.2">
      <c r="A9" s="27">
        <v>7</v>
      </c>
      <c r="B9" s="83">
        <v>42671</v>
      </c>
      <c r="C9" s="72" t="s">
        <v>3684</v>
      </c>
      <c r="D9" s="70" t="s">
        <v>35</v>
      </c>
      <c r="E9" s="70" t="s">
        <v>5198</v>
      </c>
      <c r="F9" s="70" t="s">
        <v>27</v>
      </c>
      <c r="G9" s="70" t="s">
        <v>3714</v>
      </c>
      <c r="H9" s="70" t="s">
        <v>3715</v>
      </c>
      <c r="I9" s="70" t="s">
        <v>28</v>
      </c>
      <c r="J9" s="83">
        <v>42675</v>
      </c>
      <c r="K9" s="83">
        <v>42702</v>
      </c>
      <c r="L9" s="68">
        <v>27</v>
      </c>
      <c r="M9" s="70" t="s">
        <v>3710</v>
      </c>
      <c r="N9" s="69" t="s">
        <v>32</v>
      </c>
      <c r="O9" s="83">
        <v>42702</v>
      </c>
      <c r="P9" s="111">
        <v>27</v>
      </c>
      <c r="Q9" s="70" t="s">
        <v>3711</v>
      </c>
      <c r="R9" s="73" t="s">
        <v>5199</v>
      </c>
      <c r="S9" s="70" t="s">
        <v>3716</v>
      </c>
      <c r="AH9" s="14"/>
      <c r="AI9" s="14" t="s">
        <v>66</v>
      </c>
      <c r="AJ9" s="14" t="s">
        <v>68</v>
      </c>
      <c r="AK9" s="14" t="s">
        <v>67</v>
      </c>
    </row>
    <row r="10" spans="1:37" ht="146.25" x14ac:dyDescent="0.2">
      <c r="A10" s="27">
        <v>8</v>
      </c>
      <c r="B10" s="83">
        <v>42671</v>
      </c>
      <c r="C10" s="72" t="s">
        <v>3684</v>
      </c>
      <c r="D10" s="70" t="s">
        <v>35</v>
      </c>
      <c r="E10" s="70" t="s">
        <v>3717</v>
      </c>
      <c r="F10" s="70" t="s">
        <v>34</v>
      </c>
      <c r="G10" s="70" t="s">
        <v>3718</v>
      </c>
      <c r="H10" s="70" t="s">
        <v>3719</v>
      </c>
      <c r="I10" s="70" t="s">
        <v>44</v>
      </c>
      <c r="J10" s="83">
        <v>42671</v>
      </c>
      <c r="K10" s="83">
        <v>42674</v>
      </c>
      <c r="L10" s="68">
        <v>3</v>
      </c>
      <c r="M10" s="70"/>
      <c r="N10" s="69" t="s">
        <v>32</v>
      </c>
      <c r="O10" s="83">
        <v>42674</v>
      </c>
      <c r="P10" s="111">
        <v>3</v>
      </c>
      <c r="Q10" s="70" t="s">
        <v>3720</v>
      </c>
      <c r="R10" s="73" t="s">
        <v>3721</v>
      </c>
      <c r="S10" s="70" t="s">
        <v>3722</v>
      </c>
      <c r="AH10" s="14"/>
      <c r="AI10" s="14" t="s">
        <v>47</v>
      </c>
      <c r="AJ10" s="14" t="s">
        <v>25</v>
      </c>
      <c r="AK10" s="14" t="s">
        <v>48</v>
      </c>
    </row>
    <row r="11" spans="1:37" ht="78.75" x14ac:dyDescent="0.2">
      <c r="A11" s="27">
        <v>9</v>
      </c>
      <c r="B11" s="83">
        <v>42675</v>
      </c>
      <c r="C11" s="72" t="s">
        <v>4610</v>
      </c>
      <c r="D11" s="70" t="s">
        <v>50</v>
      </c>
      <c r="E11" s="70" t="s">
        <v>3723</v>
      </c>
      <c r="F11" s="70" t="s">
        <v>5</v>
      </c>
      <c r="G11" s="70" t="s">
        <v>3724</v>
      </c>
      <c r="H11" s="70" t="s">
        <v>3725</v>
      </c>
      <c r="I11" s="70" t="s">
        <v>28</v>
      </c>
      <c r="J11" s="83">
        <v>42675</v>
      </c>
      <c r="K11" s="83">
        <v>42677</v>
      </c>
      <c r="L11" s="68">
        <v>2</v>
      </c>
      <c r="M11" s="70" t="s">
        <v>3726</v>
      </c>
      <c r="N11" s="69" t="s">
        <v>32</v>
      </c>
      <c r="O11" s="83">
        <v>42677</v>
      </c>
      <c r="P11" s="111">
        <v>2</v>
      </c>
      <c r="Q11" s="70" t="s">
        <v>3720</v>
      </c>
      <c r="R11" s="73" t="s">
        <v>3727</v>
      </c>
      <c r="S11" s="70" t="s">
        <v>575</v>
      </c>
      <c r="AH11" s="14"/>
      <c r="AI11" s="14" t="s">
        <v>69</v>
      </c>
      <c r="AJ11" s="14" t="s">
        <v>24</v>
      </c>
      <c r="AK11" s="14" t="s">
        <v>70</v>
      </c>
    </row>
    <row r="12" spans="1:37" ht="90" x14ac:dyDescent="0.2">
      <c r="A12" s="27">
        <v>10</v>
      </c>
      <c r="B12" s="83">
        <v>42676</v>
      </c>
      <c r="C12" s="72" t="s">
        <v>4610</v>
      </c>
      <c r="D12" s="70" t="s">
        <v>50</v>
      </c>
      <c r="E12" s="70" t="s">
        <v>3728</v>
      </c>
      <c r="F12" s="70" t="s">
        <v>5</v>
      </c>
      <c r="G12" s="70" t="s">
        <v>3724</v>
      </c>
      <c r="H12" s="70" t="s">
        <v>3725</v>
      </c>
      <c r="I12" s="70" t="s">
        <v>28</v>
      </c>
      <c r="J12" s="83">
        <v>42675</v>
      </c>
      <c r="K12" s="83">
        <v>42677</v>
      </c>
      <c r="L12" s="68">
        <v>2</v>
      </c>
      <c r="M12" s="70" t="s">
        <v>3726</v>
      </c>
      <c r="N12" s="69" t="s">
        <v>32</v>
      </c>
      <c r="O12" s="83">
        <v>42677</v>
      </c>
      <c r="P12" s="111">
        <v>2</v>
      </c>
      <c r="Q12" s="70" t="s">
        <v>3720</v>
      </c>
      <c r="R12" s="73" t="s">
        <v>3729</v>
      </c>
      <c r="S12" s="70" t="s">
        <v>575</v>
      </c>
      <c r="AH12" s="14"/>
      <c r="AI12" s="14" t="s">
        <v>49</v>
      </c>
      <c r="AJ12" s="14" t="s">
        <v>50</v>
      </c>
      <c r="AK12" s="14" t="s">
        <v>51</v>
      </c>
    </row>
    <row r="13" spans="1:37" ht="135" x14ac:dyDescent="0.2">
      <c r="A13" s="27">
        <v>11</v>
      </c>
      <c r="B13" s="83">
        <v>42676</v>
      </c>
      <c r="C13" s="72" t="s">
        <v>4610</v>
      </c>
      <c r="D13" s="70" t="s">
        <v>56</v>
      </c>
      <c r="E13" s="70" t="s">
        <v>3730</v>
      </c>
      <c r="F13" s="70" t="s">
        <v>57</v>
      </c>
      <c r="G13" s="70" t="s">
        <v>3731</v>
      </c>
      <c r="H13" s="70" t="s">
        <v>3732</v>
      </c>
      <c r="I13" s="70" t="s">
        <v>28</v>
      </c>
      <c r="J13" s="83">
        <v>42676</v>
      </c>
      <c r="K13" s="83">
        <v>42683</v>
      </c>
      <c r="L13" s="68">
        <v>7</v>
      </c>
      <c r="M13" s="70" t="s">
        <v>3733</v>
      </c>
      <c r="N13" s="69" t="s">
        <v>32</v>
      </c>
      <c r="O13" s="83">
        <v>42683</v>
      </c>
      <c r="P13" s="111">
        <v>7</v>
      </c>
      <c r="Q13" s="70" t="s">
        <v>3720</v>
      </c>
      <c r="R13" s="73" t="s">
        <v>3734</v>
      </c>
      <c r="S13" s="70" t="s">
        <v>575</v>
      </c>
      <c r="AH13" s="14"/>
      <c r="AI13" s="14" t="s">
        <v>52</v>
      </c>
      <c r="AJ13" s="14" t="s">
        <v>53</v>
      </c>
      <c r="AK13" s="14" t="s">
        <v>54</v>
      </c>
    </row>
    <row r="14" spans="1:37" ht="101.25" x14ac:dyDescent="0.2">
      <c r="A14" s="27">
        <v>12</v>
      </c>
      <c r="B14" s="83">
        <v>42718</v>
      </c>
      <c r="C14" s="72" t="s">
        <v>3735</v>
      </c>
      <c r="D14" s="70" t="s">
        <v>35</v>
      </c>
      <c r="E14" s="70" t="s">
        <v>3736</v>
      </c>
      <c r="F14" s="70" t="s">
        <v>34</v>
      </c>
      <c r="G14" s="70" t="s">
        <v>3731</v>
      </c>
      <c r="H14" s="70" t="s">
        <v>3737</v>
      </c>
      <c r="I14" s="70" t="s">
        <v>28</v>
      </c>
      <c r="J14" s="83">
        <v>42737</v>
      </c>
      <c r="K14" s="83">
        <v>42765</v>
      </c>
      <c r="L14" s="68">
        <v>28</v>
      </c>
      <c r="M14" s="70" t="s">
        <v>3738</v>
      </c>
      <c r="N14" s="69" t="s">
        <v>32</v>
      </c>
      <c r="O14" s="83">
        <v>42790</v>
      </c>
      <c r="P14" s="111">
        <v>28</v>
      </c>
      <c r="Q14" s="70" t="s">
        <v>4512</v>
      </c>
      <c r="R14" s="73" t="s">
        <v>3739</v>
      </c>
      <c r="S14" s="70" t="s">
        <v>575</v>
      </c>
      <c r="AH14" s="14"/>
      <c r="AI14" s="14"/>
      <c r="AJ14" s="14" t="s">
        <v>55</v>
      </c>
      <c r="AK14" s="14" t="s">
        <v>36</v>
      </c>
    </row>
    <row r="15" spans="1:37" ht="78.75" x14ac:dyDescent="0.2">
      <c r="A15" s="27">
        <v>13</v>
      </c>
      <c r="B15" s="83">
        <v>42832</v>
      </c>
      <c r="C15" s="72" t="s">
        <v>4605</v>
      </c>
      <c r="D15" s="70" t="s">
        <v>30</v>
      </c>
      <c r="E15" s="70" t="s">
        <v>4513</v>
      </c>
      <c r="F15" s="70" t="s">
        <v>45</v>
      </c>
      <c r="G15" s="70" t="s">
        <v>4514</v>
      </c>
      <c r="H15" s="70" t="s">
        <v>4515</v>
      </c>
      <c r="I15" s="70" t="s">
        <v>52</v>
      </c>
      <c r="J15" s="83">
        <v>42832</v>
      </c>
      <c r="K15" s="83">
        <v>42845</v>
      </c>
      <c r="L15" s="68">
        <v>13</v>
      </c>
      <c r="M15" s="70" t="s">
        <v>1311</v>
      </c>
      <c r="N15" s="69" t="s">
        <v>32</v>
      </c>
      <c r="O15" s="83">
        <v>42845</v>
      </c>
      <c r="P15" s="111">
        <v>13</v>
      </c>
      <c r="Q15" s="70" t="s">
        <v>4516</v>
      </c>
      <c r="R15" s="70" t="s">
        <v>2372</v>
      </c>
      <c r="S15" s="40" t="s">
        <v>575</v>
      </c>
    </row>
    <row r="16" spans="1:37" ht="78.75" x14ac:dyDescent="0.2">
      <c r="A16" s="27">
        <v>14</v>
      </c>
      <c r="B16" s="83">
        <v>42832</v>
      </c>
      <c r="C16" s="72" t="s">
        <v>4605</v>
      </c>
      <c r="D16" s="70" t="s">
        <v>30</v>
      </c>
      <c r="E16" s="70" t="s">
        <v>4517</v>
      </c>
      <c r="F16" s="70" t="s">
        <v>27</v>
      </c>
      <c r="G16" s="70" t="s">
        <v>4514</v>
      </c>
      <c r="H16" s="70" t="s">
        <v>4518</v>
      </c>
      <c r="I16" s="70" t="s">
        <v>52</v>
      </c>
      <c r="J16" s="83">
        <v>42832</v>
      </c>
      <c r="K16" s="83">
        <v>42845</v>
      </c>
      <c r="L16" s="68">
        <v>13</v>
      </c>
      <c r="M16" s="70" t="s">
        <v>1311</v>
      </c>
      <c r="N16" s="69" t="s">
        <v>32</v>
      </c>
      <c r="O16" s="83">
        <v>42845</v>
      </c>
      <c r="P16" s="111">
        <v>13</v>
      </c>
      <c r="Q16" s="70" t="s">
        <v>4519</v>
      </c>
      <c r="R16" s="70" t="s">
        <v>2372</v>
      </c>
      <c r="S16" s="40" t="s">
        <v>575</v>
      </c>
    </row>
    <row r="17" spans="1:19" ht="56.25" x14ac:dyDescent="0.2">
      <c r="A17" s="27">
        <v>15</v>
      </c>
      <c r="B17" s="83">
        <v>42832</v>
      </c>
      <c r="C17" s="72" t="s">
        <v>4605</v>
      </c>
      <c r="D17" s="70" t="s">
        <v>30</v>
      </c>
      <c r="E17" s="70" t="s">
        <v>4520</v>
      </c>
      <c r="F17" s="70" t="s">
        <v>45</v>
      </c>
      <c r="G17" s="70" t="s">
        <v>4514</v>
      </c>
      <c r="H17" s="70" t="s">
        <v>4518</v>
      </c>
      <c r="I17" s="70" t="s">
        <v>52</v>
      </c>
      <c r="J17" s="83">
        <v>42832</v>
      </c>
      <c r="K17" s="83">
        <v>42855</v>
      </c>
      <c r="L17" s="68">
        <v>23</v>
      </c>
      <c r="M17" s="70" t="s">
        <v>1311</v>
      </c>
      <c r="N17" s="69" t="s">
        <v>32</v>
      </c>
      <c r="O17" s="83">
        <v>42855</v>
      </c>
      <c r="P17" s="111">
        <v>23</v>
      </c>
      <c r="Q17" s="70" t="s">
        <v>4521</v>
      </c>
      <c r="R17" s="73" t="s">
        <v>2372</v>
      </c>
      <c r="S17" s="70" t="s">
        <v>575</v>
      </c>
    </row>
    <row r="22" spans="1:19" ht="15" x14ac:dyDescent="0.25">
      <c r="B22" s="1"/>
      <c r="C22" s="1"/>
      <c r="D22" s="1"/>
      <c r="E22" s="1"/>
      <c r="F22" s="1"/>
      <c r="G22" s="1"/>
      <c r="H22" s="1"/>
      <c r="I22" s="1"/>
    </row>
    <row r="23" spans="1:19" ht="15" x14ac:dyDescent="0.25">
      <c r="B23" s="1"/>
      <c r="C23" s="1"/>
      <c r="D23" s="1"/>
      <c r="E23" s="1"/>
      <c r="F23" s="1"/>
      <c r="G23" s="1"/>
      <c r="H23" s="1"/>
      <c r="I23" s="1"/>
    </row>
    <row r="24" spans="1:19" ht="15" x14ac:dyDescent="0.25">
      <c r="B24" s="1"/>
      <c r="C24" s="1"/>
      <c r="D24" s="1"/>
      <c r="E24" s="1"/>
      <c r="F24" s="1"/>
      <c r="G24" s="1"/>
      <c r="H24" s="1"/>
      <c r="I24" s="1"/>
    </row>
    <row r="25" spans="1:19" ht="15" x14ac:dyDescent="0.25">
      <c r="B25" s="1"/>
      <c r="C25" s="1"/>
      <c r="D25" s="1"/>
      <c r="E25" s="1"/>
      <c r="F25" s="1"/>
      <c r="G25" s="1"/>
      <c r="H25" s="1"/>
      <c r="I25" s="1"/>
    </row>
    <row r="26" spans="1:19" ht="15" x14ac:dyDescent="0.25">
      <c r="B26" s="1"/>
      <c r="C26" s="1"/>
      <c r="D26" s="1"/>
      <c r="E26" s="1"/>
      <c r="F26" s="1"/>
      <c r="G26" s="1"/>
      <c r="H26" s="1"/>
      <c r="I26" s="1"/>
    </row>
    <row r="27" spans="1:19" ht="15" x14ac:dyDescent="0.25">
      <c r="B27" s="1"/>
      <c r="C27" s="1"/>
      <c r="D27" s="1"/>
      <c r="E27" s="1"/>
      <c r="F27" s="1"/>
      <c r="G27" s="1"/>
      <c r="H27" s="1"/>
      <c r="I27" s="1"/>
    </row>
    <row r="28" spans="1:19" ht="15" x14ac:dyDescent="0.25">
      <c r="B28" s="1"/>
      <c r="C28" s="1"/>
      <c r="D28" s="1"/>
      <c r="E28" s="1"/>
      <c r="F28" s="1"/>
      <c r="G28" s="1"/>
      <c r="H28" s="1"/>
      <c r="I28" s="1"/>
    </row>
    <row r="29" spans="1:19" ht="15" x14ac:dyDescent="0.25">
      <c r="B29" s="1"/>
      <c r="C29" s="1"/>
      <c r="D29" s="1"/>
      <c r="E29" s="1"/>
      <c r="F29" s="1"/>
      <c r="G29" s="1"/>
      <c r="H29" s="1"/>
      <c r="I29" s="1"/>
    </row>
    <row r="30" spans="1:19" ht="15" x14ac:dyDescent="0.25">
      <c r="B30" s="1"/>
      <c r="C30" s="1"/>
      <c r="D30" s="1"/>
      <c r="E30" s="1"/>
      <c r="F30" s="1"/>
      <c r="G30" s="1"/>
      <c r="H30" s="1"/>
      <c r="I30" s="1"/>
    </row>
  </sheetData>
  <mergeCells count="2">
    <mergeCell ref="A1:B1"/>
    <mergeCell ref="C1:R1"/>
  </mergeCells>
  <conditionalFormatting sqref="N3:N17">
    <cfRule type="cellIs" dxfId="161" priority="3" stopIfTrue="1" operator="equal">
      <formula>$AH$6</formula>
    </cfRule>
    <cfRule type="cellIs" dxfId="160" priority="4" stopIfTrue="1" operator="equal">
      <formula>$AH$5</formula>
    </cfRule>
    <cfRule type="cellIs" dxfId="159" priority="5" stopIfTrue="1" operator="equal">
      <formula>$AH$4</formula>
    </cfRule>
  </conditionalFormatting>
  <conditionalFormatting sqref="P3:P17">
    <cfRule type="cellIs" dxfId="158" priority="1" stopIfTrue="1" operator="greaterThan">
      <formula>K3</formula>
    </cfRule>
    <cfRule type="cellIs" dxfId="157" priority="2" stopIfTrue="1" operator="lessThanOrEqual">
      <formula>K3</formula>
    </cfRule>
  </conditionalFormatting>
  <dataValidations count="8">
    <dataValidation type="list" allowBlank="1" showInputMessage="1" showErrorMessage="1" sqref="WVQ982997:WVQ983053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5493:I65549 JE65493:JE65549 TA65493:TA65549 ACW65493:ACW65549 AMS65493:AMS65549 AWO65493:AWO65549 BGK65493:BGK65549 BQG65493:BQG65549 CAC65493:CAC65549 CJY65493:CJY65549 CTU65493:CTU65549 DDQ65493:DDQ65549 DNM65493:DNM65549 DXI65493:DXI65549 EHE65493:EHE65549 ERA65493:ERA65549 FAW65493:FAW65549 FKS65493:FKS65549 FUO65493:FUO65549 GEK65493:GEK65549 GOG65493:GOG65549 GYC65493:GYC65549 HHY65493:HHY65549 HRU65493:HRU65549 IBQ65493:IBQ65549 ILM65493:ILM65549 IVI65493:IVI65549 JFE65493:JFE65549 JPA65493:JPA65549 JYW65493:JYW65549 KIS65493:KIS65549 KSO65493:KSO65549 LCK65493:LCK65549 LMG65493:LMG65549 LWC65493:LWC65549 MFY65493:MFY65549 MPU65493:MPU65549 MZQ65493:MZQ65549 NJM65493:NJM65549 NTI65493:NTI65549 ODE65493:ODE65549 ONA65493:ONA65549 OWW65493:OWW65549 PGS65493:PGS65549 PQO65493:PQO65549 QAK65493:QAK65549 QKG65493:QKG65549 QUC65493:QUC65549 RDY65493:RDY65549 RNU65493:RNU65549 RXQ65493:RXQ65549 SHM65493:SHM65549 SRI65493:SRI65549 TBE65493:TBE65549 TLA65493:TLA65549 TUW65493:TUW65549 UES65493:UES65549 UOO65493:UOO65549 UYK65493:UYK65549 VIG65493:VIG65549 VSC65493:VSC65549 WBY65493:WBY65549 WLU65493:WLU65549 WVQ65493:WVQ65549 I131029:I131085 JE131029:JE131085 TA131029:TA131085 ACW131029:ACW131085 AMS131029:AMS131085 AWO131029:AWO131085 BGK131029:BGK131085 BQG131029:BQG131085 CAC131029:CAC131085 CJY131029:CJY131085 CTU131029:CTU131085 DDQ131029:DDQ131085 DNM131029:DNM131085 DXI131029:DXI131085 EHE131029:EHE131085 ERA131029:ERA131085 FAW131029:FAW131085 FKS131029:FKS131085 FUO131029:FUO131085 GEK131029:GEK131085 GOG131029:GOG131085 GYC131029:GYC131085 HHY131029:HHY131085 HRU131029:HRU131085 IBQ131029:IBQ131085 ILM131029:ILM131085 IVI131029:IVI131085 JFE131029:JFE131085 JPA131029:JPA131085 JYW131029:JYW131085 KIS131029:KIS131085 KSO131029:KSO131085 LCK131029:LCK131085 LMG131029:LMG131085 LWC131029:LWC131085 MFY131029:MFY131085 MPU131029:MPU131085 MZQ131029:MZQ131085 NJM131029:NJM131085 NTI131029:NTI131085 ODE131029:ODE131085 ONA131029:ONA131085 OWW131029:OWW131085 PGS131029:PGS131085 PQO131029:PQO131085 QAK131029:QAK131085 QKG131029:QKG131085 QUC131029:QUC131085 RDY131029:RDY131085 RNU131029:RNU131085 RXQ131029:RXQ131085 SHM131029:SHM131085 SRI131029:SRI131085 TBE131029:TBE131085 TLA131029:TLA131085 TUW131029:TUW131085 UES131029:UES131085 UOO131029:UOO131085 UYK131029:UYK131085 VIG131029:VIG131085 VSC131029:VSC131085 WBY131029:WBY131085 WLU131029:WLU131085 WVQ131029:WVQ131085 I196565:I196621 JE196565:JE196621 TA196565:TA196621 ACW196565:ACW196621 AMS196565:AMS196621 AWO196565:AWO196621 BGK196565:BGK196621 BQG196565:BQG196621 CAC196565:CAC196621 CJY196565:CJY196621 CTU196565:CTU196621 DDQ196565:DDQ196621 DNM196565:DNM196621 DXI196565:DXI196621 EHE196565:EHE196621 ERA196565:ERA196621 FAW196565:FAW196621 FKS196565:FKS196621 FUO196565:FUO196621 GEK196565:GEK196621 GOG196565:GOG196621 GYC196565:GYC196621 HHY196565:HHY196621 HRU196565:HRU196621 IBQ196565:IBQ196621 ILM196565:ILM196621 IVI196565:IVI196621 JFE196565:JFE196621 JPA196565:JPA196621 JYW196565:JYW196621 KIS196565:KIS196621 KSO196565:KSO196621 LCK196565:LCK196621 LMG196565:LMG196621 LWC196565:LWC196621 MFY196565:MFY196621 MPU196565:MPU196621 MZQ196565:MZQ196621 NJM196565:NJM196621 NTI196565:NTI196621 ODE196565:ODE196621 ONA196565:ONA196621 OWW196565:OWW196621 PGS196565:PGS196621 PQO196565:PQO196621 QAK196565:QAK196621 QKG196565:QKG196621 QUC196565:QUC196621 RDY196565:RDY196621 RNU196565:RNU196621 RXQ196565:RXQ196621 SHM196565:SHM196621 SRI196565:SRI196621 TBE196565:TBE196621 TLA196565:TLA196621 TUW196565:TUW196621 UES196565:UES196621 UOO196565:UOO196621 UYK196565:UYK196621 VIG196565:VIG196621 VSC196565:VSC196621 WBY196565:WBY196621 WLU196565:WLU196621 WVQ196565:WVQ196621 I262101:I262157 JE262101:JE262157 TA262101:TA262157 ACW262101:ACW262157 AMS262101:AMS262157 AWO262101:AWO262157 BGK262101:BGK262157 BQG262101:BQG262157 CAC262101:CAC262157 CJY262101:CJY262157 CTU262101:CTU262157 DDQ262101:DDQ262157 DNM262101:DNM262157 DXI262101:DXI262157 EHE262101:EHE262157 ERA262101:ERA262157 FAW262101:FAW262157 FKS262101:FKS262157 FUO262101:FUO262157 GEK262101:GEK262157 GOG262101:GOG262157 GYC262101:GYC262157 HHY262101:HHY262157 HRU262101:HRU262157 IBQ262101:IBQ262157 ILM262101:ILM262157 IVI262101:IVI262157 JFE262101:JFE262157 JPA262101:JPA262157 JYW262101:JYW262157 KIS262101:KIS262157 KSO262101:KSO262157 LCK262101:LCK262157 LMG262101:LMG262157 LWC262101:LWC262157 MFY262101:MFY262157 MPU262101:MPU262157 MZQ262101:MZQ262157 NJM262101:NJM262157 NTI262101:NTI262157 ODE262101:ODE262157 ONA262101:ONA262157 OWW262101:OWW262157 PGS262101:PGS262157 PQO262101:PQO262157 QAK262101:QAK262157 QKG262101:QKG262157 QUC262101:QUC262157 RDY262101:RDY262157 RNU262101:RNU262157 RXQ262101:RXQ262157 SHM262101:SHM262157 SRI262101:SRI262157 TBE262101:TBE262157 TLA262101:TLA262157 TUW262101:TUW262157 UES262101:UES262157 UOO262101:UOO262157 UYK262101:UYK262157 VIG262101:VIG262157 VSC262101:VSC262157 WBY262101:WBY262157 WLU262101:WLU262157 WVQ262101:WVQ262157 I327637:I327693 JE327637:JE327693 TA327637:TA327693 ACW327637:ACW327693 AMS327637:AMS327693 AWO327637:AWO327693 BGK327637:BGK327693 BQG327637:BQG327693 CAC327637:CAC327693 CJY327637:CJY327693 CTU327637:CTU327693 DDQ327637:DDQ327693 DNM327637:DNM327693 DXI327637:DXI327693 EHE327637:EHE327693 ERA327637:ERA327693 FAW327637:FAW327693 FKS327637:FKS327693 FUO327637:FUO327693 GEK327637:GEK327693 GOG327637:GOG327693 GYC327637:GYC327693 HHY327637:HHY327693 HRU327637:HRU327693 IBQ327637:IBQ327693 ILM327637:ILM327693 IVI327637:IVI327693 JFE327637:JFE327693 JPA327637:JPA327693 JYW327637:JYW327693 KIS327637:KIS327693 KSO327637:KSO327693 LCK327637:LCK327693 LMG327637:LMG327693 LWC327637:LWC327693 MFY327637:MFY327693 MPU327637:MPU327693 MZQ327637:MZQ327693 NJM327637:NJM327693 NTI327637:NTI327693 ODE327637:ODE327693 ONA327637:ONA327693 OWW327637:OWW327693 PGS327637:PGS327693 PQO327637:PQO327693 QAK327637:QAK327693 QKG327637:QKG327693 QUC327637:QUC327693 RDY327637:RDY327693 RNU327637:RNU327693 RXQ327637:RXQ327693 SHM327637:SHM327693 SRI327637:SRI327693 TBE327637:TBE327693 TLA327637:TLA327693 TUW327637:TUW327693 UES327637:UES327693 UOO327637:UOO327693 UYK327637:UYK327693 VIG327637:VIG327693 VSC327637:VSC327693 WBY327637:WBY327693 WLU327637:WLU327693 WVQ327637:WVQ327693 I393173:I393229 JE393173:JE393229 TA393173:TA393229 ACW393173:ACW393229 AMS393173:AMS393229 AWO393173:AWO393229 BGK393173:BGK393229 BQG393173:BQG393229 CAC393173:CAC393229 CJY393173:CJY393229 CTU393173:CTU393229 DDQ393173:DDQ393229 DNM393173:DNM393229 DXI393173:DXI393229 EHE393173:EHE393229 ERA393173:ERA393229 FAW393173:FAW393229 FKS393173:FKS393229 FUO393173:FUO393229 GEK393173:GEK393229 GOG393173:GOG393229 GYC393173:GYC393229 HHY393173:HHY393229 HRU393173:HRU393229 IBQ393173:IBQ393229 ILM393173:ILM393229 IVI393173:IVI393229 JFE393173:JFE393229 JPA393173:JPA393229 JYW393173:JYW393229 KIS393173:KIS393229 KSO393173:KSO393229 LCK393173:LCK393229 LMG393173:LMG393229 LWC393173:LWC393229 MFY393173:MFY393229 MPU393173:MPU393229 MZQ393173:MZQ393229 NJM393173:NJM393229 NTI393173:NTI393229 ODE393173:ODE393229 ONA393173:ONA393229 OWW393173:OWW393229 PGS393173:PGS393229 PQO393173:PQO393229 QAK393173:QAK393229 QKG393173:QKG393229 QUC393173:QUC393229 RDY393173:RDY393229 RNU393173:RNU393229 RXQ393173:RXQ393229 SHM393173:SHM393229 SRI393173:SRI393229 TBE393173:TBE393229 TLA393173:TLA393229 TUW393173:TUW393229 UES393173:UES393229 UOO393173:UOO393229 UYK393173:UYK393229 VIG393173:VIG393229 VSC393173:VSC393229 WBY393173:WBY393229 WLU393173:WLU393229 WVQ393173:WVQ393229 I458709:I458765 JE458709:JE458765 TA458709:TA458765 ACW458709:ACW458765 AMS458709:AMS458765 AWO458709:AWO458765 BGK458709:BGK458765 BQG458709:BQG458765 CAC458709:CAC458765 CJY458709:CJY458765 CTU458709:CTU458765 DDQ458709:DDQ458765 DNM458709:DNM458765 DXI458709:DXI458765 EHE458709:EHE458765 ERA458709:ERA458765 FAW458709:FAW458765 FKS458709:FKS458765 FUO458709:FUO458765 GEK458709:GEK458765 GOG458709:GOG458765 GYC458709:GYC458765 HHY458709:HHY458765 HRU458709:HRU458765 IBQ458709:IBQ458765 ILM458709:ILM458765 IVI458709:IVI458765 JFE458709:JFE458765 JPA458709:JPA458765 JYW458709:JYW458765 KIS458709:KIS458765 KSO458709:KSO458765 LCK458709:LCK458765 LMG458709:LMG458765 LWC458709:LWC458765 MFY458709:MFY458765 MPU458709:MPU458765 MZQ458709:MZQ458765 NJM458709:NJM458765 NTI458709:NTI458765 ODE458709:ODE458765 ONA458709:ONA458765 OWW458709:OWW458765 PGS458709:PGS458765 PQO458709:PQO458765 QAK458709:QAK458765 QKG458709:QKG458765 QUC458709:QUC458765 RDY458709:RDY458765 RNU458709:RNU458765 RXQ458709:RXQ458765 SHM458709:SHM458765 SRI458709:SRI458765 TBE458709:TBE458765 TLA458709:TLA458765 TUW458709:TUW458765 UES458709:UES458765 UOO458709:UOO458765 UYK458709:UYK458765 VIG458709:VIG458765 VSC458709:VSC458765 WBY458709:WBY458765 WLU458709:WLU458765 WVQ458709:WVQ458765 I524245:I524301 JE524245:JE524301 TA524245:TA524301 ACW524245:ACW524301 AMS524245:AMS524301 AWO524245:AWO524301 BGK524245:BGK524301 BQG524245:BQG524301 CAC524245:CAC524301 CJY524245:CJY524301 CTU524245:CTU524301 DDQ524245:DDQ524301 DNM524245:DNM524301 DXI524245:DXI524301 EHE524245:EHE524301 ERA524245:ERA524301 FAW524245:FAW524301 FKS524245:FKS524301 FUO524245:FUO524301 GEK524245:GEK524301 GOG524245:GOG524301 GYC524245:GYC524301 HHY524245:HHY524301 HRU524245:HRU524301 IBQ524245:IBQ524301 ILM524245:ILM524301 IVI524245:IVI524301 JFE524245:JFE524301 JPA524245:JPA524301 JYW524245:JYW524301 KIS524245:KIS524301 KSO524245:KSO524301 LCK524245:LCK524301 LMG524245:LMG524301 LWC524245:LWC524301 MFY524245:MFY524301 MPU524245:MPU524301 MZQ524245:MZQ524301 NJM524245:NJM524301 NTI524245:NTI524301 ODE524245:ODE524301 ONA524245:ONA524301 OWW524245:OWW524301 PGS524245:PGS524301 PQO524245:PQO524301 QAK524245:QAK524301 QKG524245:QKG524301 QUC524245:QUC524301 RDY524245:RDY524301 RNU524245:RNU524301 RXQ524245:RXQ524301 SHM524245:SHM524301 SRI524245:SRI524301 TBE524245:TBE524301 TLA524245:TLA524301 TUW524245:TUW524301 UES524245:UES524301 UOO524245:UOO524301 UYK524245:UYK524301 VIG524245:VIG524301 VSC524245:VSC524301 WBY524245:WBY524301 WLU524245:WLU524301 WVQ524245:WVQ524301 I589781:I589837 JE589781:JE589837 TA589781:TA589837 ACW589781:ACW589837 AMS589781:AMS589837 AWO589781:AWO589837 BGK589781:BGK589837 BQG589781:BQG589837 CAC589781:CAC589837 CJY589781:CJY589837 CTU589781:CTU589837 DDQ589781:DDQ589837 DNM589781:DNM589837 DXI589781:DXI589837 EHE589781:EHE589837 ERA589781:ERA589837 FAW589781:FAW589837 FKS589781:FKS589837 FUO589781:FUO589837 GEK589781:GEK589837 GOG589781:GOG589837 GYC589781:GYC589837 HHY589781:HHY589837 HRU589781:HRU589837 IBQ589781:IBQ589837 ILM589781:ILM589837 IVI589781:IVI589837 JFE589781:JFE589837 JPA589781:JPA589837 JYW589781:JYW589837 KIS589781:KIS589837 KSO589781:KSO589837 LCK589781:LCK589837 LMG589781:LMG589837 LWC589781:LWC589837 MFY589781:MFY589837 MPU589781:MPU589837 MZQ589781:MZQ589837 NJM589781:NJM589837 NTI589781:NTI589837 ODE589781:ODE589837 ONA589781:ONA589837 OWW589781:OWW589837 PGS589781:PGS589837 PQO589781:PQO589837 QAK589781:QAK589837 QKG589781:QKG589837 QUC589781:QUC589837 RDY589781:RDY589837 RNU589781:RNU589837 RXQ589781:RXQ589837 SHM589781:SHM589837 SRI589781:SRI589837 TBE589781:TBE589837 TLA589781:TLA589837 TUW589781:TUW589837 UES589781:UES589837 UOO589781:UOO589837 UYK589781:UYK589837 VIG589781:VIG589837 VSC589781:VSC589837 WBY589781:WBY589837 WLU589781:WLU589837 WVQ589781:WVQ589837 I655317:I655373 JE655317:JE655373 TA655317:TA655373 ACW655317:ACW655373 AMS655317:AMS655373 AWO655317:AWO655373 BGK655317:BGK655373 BQG655317:BQG655373 CAC655317:CAC655373 CJY655317:CJY655373 CTU655317:CTU655373 DDQ655317:DDQ655373 DNM655317:DNM655373 DXI655317:DXI655373 EHE655317:EHE655373 ERA655317:ERA655373 FAW655317:FAW655373 FKS655317:FKS655373 FUO655317:FUO655373 GEK655317:GEK655373 GOG655317:GOG655373 GYC655317:GYC655373 HHY655317:HHY655373 HRU655317:HRU655373 IBQ655317:IBQ655373 ILM655317:ILM655373 IVI655317:IVI655373 JFE655317:JFE655373 JPA655317:JPA655373 JYW655317:JYW655373 KIS655317:KIS655373 KSO655317:KSO655373 LCK655317:LCK655373 LMG655317:LMG655373 LWC655317:LWC655373 MFY655317:MFY655373 MPU655317:MPU655373 MZQ655317:MZQ655373 NJM655317:NJM655373 NTI655317:NTI655373 ODE655317:ODE655373 ONA655317:ONA655373 OWW655317:OWW655373 PGS655317:PGS655373 PQO655317:PQO655373 QAK655317:QAK655373 QKG655317:QKG655373 QUC655317:QUC655373 RDY655317:RDY655373 RNU655317:RNU655373 RXQ655317:RXQ655373 SHM655317:SHM655373 SRI655317:SRI655373 TBE655317:TBE655373 TLA655317:TLA655373 TUW655317:TUW655373 UES655317:UES655373 UOO655317:UOO655373 UYK655317:UYK655373 VIG655317:VIG655373 VSC655317:VSC655373 WBY655317:WBY655373 WLU655317:WLU655373 WVQ655317:WVQ655373 I720853:I720909 JE720853:JE720909 TA720853:TA720909 ACW720853:ACW720909 AMS720853:AMS720909 AWO720853:AWO720909 BGK720853:BGK720909 BQG720853:BQG720909 CAC720853:CAC720909 CJY720853:CJY720909 CTU720853:CTU720909 DDQ720853:DDQ720909 DNM720853:DNM720909 DXI720853:DXI720909 EHE720853:EHE720909 ERA720853:ERA720909 FAW720853:FAW720909 FKS720853:FKS720909 FUO720853:FUO720909 GEK720853:GEK720909 GOG720853:GOG720909 GYC720853:GYC720909 HHY720853:HHY720909 HRU720853:HRU720909 IBQ720853:IBQ720909 ILM720853:ILM720909 IVI720853:IVI720909 JFE720853:JFE720909 JPA720853:JPA720909 JYW720853:JYW720909 KIS720853:KIS720909 KSO720853:KSO720909 LCK720853:LCK720909 LMG720853:LMG720909 LWC720853:LWC720909 MFY720853:MFY720909 MPU720853:MPU720909 MZQ720853:MZQ720909 NJM720853:NJM720909 NTI720853:NTI720909 ODE720853:ODE720909 ONA720853:ONA720909 OWW720853:OWW720909 PGS720853:PGS720909 PQO720853:PQO720909 QAK720853:QAK720909 QKG720853:QKG720909 QUC720853:QUC720909 RDY720853:RDY720909 RNU720853:RNU720909 RXQ720853:RXQ720909 SHM720853:SHM720909 SRI720853:SRI720909 TBE720853:TBE720909 TLA720853:TLA720909 TUW720853:TUW720909 UES720853:UES720909 UOO720853:UOO720909 UYK720853:UYK720909 VIG720853:VIG720909 VSC720853:VSC720909 WBY720853:WBY720909 WLU720853:WLU720909 WVQ720853:WVQ720909 I786389:I786445 JE786389:JE786445 TA786389:TA786445 ACW786389:ACW786445 AMS786389:AMS786445 AWO786389:AWO786445 BGK786389:BGK786445 BQG786389:BQG786445 CAC786389:CAC786445 CJY786389:CJY786445 CTU786389:CTU786445 DDQ786389:DDQ786445 DNM786389:DNM786445 DXI786389:DXI786445 EHE786389:EHE786445 ERA786389:ERA786445 FAW786389:FAW786445 FKS786389:FKS786445 FUO786389:FUO786445 GEK786389:GEK786445 GOG786389:GOG786445 GYC786389:GYC786445 HHY786389:HHY786445 HRU786389:HRU786445 IBQ786389:IBQ786445 ILM786389:ILM786445 IVI786389:IVI786445 JFE786389:JFE786445 JPA786389:JPA786445 JYW786389:JYW786445 KIS786389:KIS786445 KSO786389:KSO786445 LCK786389:LCK786445 LMG786389:LMG786445 LWC786389:LWC786445 MFY786389:MFY786445 MPU786389:MPU786445 MZQ786389:MZQ786445 NJM786389:NJM786445 NTI786389:NTI786445 ODE786389:ODE786445 ONA786389:ONA786445 OWW786389:OWW786445 PGS786389:PGS786445 PQO786389:PQO786445 QAK786389:QAK786445 QKG786389:QKG786445 QUC786389:QUC786445 RDY786389:RDY786445 RNU786389:RNU786445 RXQ786389:RXQ786445 SHM786389:SHM786445 SRI786389:SRI786445 TBE786389:TBE786445 TLA786389:TLA786445 TUW786389:TUW786445 UES786389:UES786445 UOO786389:UOO786445 UYK786389:UYK786445 VIG786389:VIG786445 VSC786389:VSC786445 WBY786389:WBY786445 WLU786389:WLU786445 WVQ786389:WVQ786445 I851925:I851981 JE851925:JE851981 TA851925:TA851981 ACW851925:ACW851981 AMS851925:AMS851981 AWO851925:AWO851981 BGK851925:BGK851981 BQG851925:BQG851981 CAC851925:CAC851981 CJY851925:CJY851981 CTU851925:CTU851981 DDQ851925:DDQ851981 DNM851925:DNM851981 DXI851925:DXI851981 EHE851925:EHE851981 ERA851925:ERA851981 FAW851925:FAW851981 FKS851925:FKS851981 FUO851925:FUO851981 GEK851925:GEK851981 GOG851925:GOG851981 GYC851925:GYC851981 HHY851925:HHY851981 HRU851925:HRU851981 IBQ851925:IBQ851981 ILM851925:ILM851981 IVI851925:IVI851981 JFE851925:JFE851981 JPA851925:JPA851981 JYW851925:JYW851981 KIS851925:KIS851981 KSO851925:KSO851981 LCK851925:LCK851981 LMG851925:LMG851981 LWC851925:LWC851981 MFY851925:MFY851981 MPU851925:MPU851981 MZQ851925:MZQ851981 NJM851925:NJM851981 NTI851925:NTI851981 ODE851925:ODE851981 ONA851925:ONA851981 OWW851925:OWW851981 PGS851925:PGS851981 PQO851925:PQO851981 QAK851925:QAK851981 QKG851925:QKG851981 QUC851925:QUC851981 RDY851925:RDY851981 RNU851925:RNU851981 RXQ851925:RXQ851981 SHM851925:SHM851981 SRI851925:SRI851981 TBE851925:TBE851981 TLA851925:TLA851981 TUW851925:TUW851981 UES851925:UES851981 UOO851925:UOO851981 UYK851925:UYK851981 VIG851925:VIG851981 VSC851925:VSC851981 WBY851925:WBY851981 WLU851925:WLU851981 WVQ851925:WVQ851981 I917461:I917517 JE917461:JE917517 TA917461:TA917517 ACW917461:ACW917517 AMS917461:AMS917517 AWO917461:AWO917517 BGK917461:BGK917517 BQG917461:BQG917517 CAC917461:CAC917517 CJY917461:CJY917517 CTU917461:CTU917517 DDQ917461:DDQ917517 DNM917461:DNM917517 DXI917461:DXI917517 EHE917461:EHE917517 ERA917461:ERA917517 FAW917461:FAW917517 FKS917461:FKS917517 FUO917461:FUO917517 GEK917461:GEK917517 GOG917461:GOG917517 GYC917461:GYC917517 HHY917461:HHY917517 HRU917461:HRU917517 IBQ917461:IBQ917517 ILM917461:ILM917517 IVI917461:IVI917517 JFE917461:JFE917517 JPA917461:JPA917517 JYW917461:JYW917517 KIS917461:KIS917517 KSO917461:KSO917517 LCK917461:LCK917517 LMG917461:LMG917517 LWC917461:LWC917517 MFY917461:MFY917517 MPU917461:MPU917517 MZQ917461:MZQ917517 NJM917461:NJM917517 NTI917461:NTI917517 ODE917461:ODE917517 ONA917461:ONA917517 OWW917461:OWW917517 PGS917461:PGS917517 PQO917461:PQO917517 QAK917461:QAK917517 QKG917461:QKG917517 QUC917461:QUC917517 RDY917461:RDY917517 RNU917461:RNU917517 RXQ917461:RXQ917517 SHM917461:SHM917517 SRI917461:SRI917517 TBE917461:TBE917517 TLA917461:TLA917517 TUW917461:TUW917517 UES917461:UES917517 UOO917461:UOO917517 UYK917461:UYK917517 VIG917461:VIG917517 VSC917461:VSC917517 WBY917461:WBY917517 WLU917461:WLU917517 WVQ917461:WVQ917517 I982997:I983053 JE982997:JE983053 TA982997:TA983053 ACW982997:ACW983053 AMS982997:AMS983053 AWO982997:AWO983053 BGK982997:BGK983053 BQG982997:BQG983053 CAC982997:CAC983053 CJY982997:CJY983053 CTU982997:CTU983053 DDQ982997:DDQ983053 DNM982997:DNM983053 DXI982997:DXI983053 EHE982997:EHE983053 ERA982997:ERA983053 FAW982997:FAW983053 FKS982997:FKS983053 FUO982997:FUO983053 GEK982997:GEK983053 GOG982997:GOG983053 GYC982997:GYC983053 HHY982997:HHY983053 HRU982997:HRU983053 IBQ982997:IBQ983053 ILM982997:ILM983053 IVI982997:IVI983053 JFE982997:JFE983053 JPA982997:JPA983053 JYW982997:JYW983053 KIS982997:KIS983053 KSO982997:KSO983053 LCK982997:LCK983053 LMG982997:LMG983053 LWC982997:LWC983053 MFY982997:MFY983053 MPU982997:MPU983053 MZQ982997:MZQ983053 NJM982997:NJM983053 NTI982997:NTI983053 ODE982997:ODE983053 ONA982997:ONA983053 OWW982997:OWW983053 PGS982997:PGS983053 PQO982997:PQO983053 QAK982997:QAK983053 QKG982997:QKG983053 QUC982997:QUC983053 RDY982997:RDY983053 RNU982997:RNU983053 RXQ982997:RXQ983053 SHM982997:SHM983053 SRI982997:SRI983053 TBE982997:TBE983053 TLA982997:TLA983053 TUW982997:TUW983053 UES982997:UES983053 UOO982997:UOO983053 UYK982997:UYK983053 VIG982997:VIG983053 VSC982997:VSC983053 WBY982997:WBY983053 WLU982997:WLU983053 I5:I6">
      <formula1>$AI$3:$AI$13</formula1>
    </dataValidation>
    <dataValidation type="list" allowBlank="1" showInputMessage="1" showErrorMessage="1" sqref="WVN982997:WVN983053 JB3:JB14 WLR982997:WLR983053 WBV982997:WBV983053 VRZ982997:VRZ983053 VID982997:VID983053 UYH982997:UYH983053 UOL982997:UOL983053 UEP982997:UEP983053 TUT982997:TUT983053 TKX982997:TKX983053 TBB982997:TBB983053 SRF982997:SRF983053 SHJ982997:SHJ983053 RXN982997:RXN983053 RNR982997:RNR983053 RDV982997:RDV983053 QTZ982997:QTZ983053 QKD982997:QKD983053 QAH982997:QAH983053 PQL982997:PQL983053 PGP982997:PGP983053 OWT982997:OWT983053 OMX982997:OMX983053 ODB982997:ODB983053 NTF982997:NTF983053 NJJ982997:NJJ983053 MZN982997:MZN983053 MPR982997:MPR983053 MFV982997:MFV983053 LVZ982997:LVZ983053 LMD982997:LMD983053 LCH982997:LCH983053 KSL982997:KSL983053 KIP982997:KIP983053 JYT982997:JYT983053 JOX982997:JOX983053 JFB982997:JFB983053 IVF982997:IVF983053 ILJ982997:ILJ983053 IBN982997:IBN983053 HRR982997:HRR983053 HHV982997:HHV983053 GXZ982997:GXZ983053 GOD982997:GOD983053 GEH982997:GEH983053 FUL982997:FUL983053 FKP982997:FKP983053 FAT982997:FAT983053 EQX982997:EQX983053 EHB982997:EHB983053 DXF982997:DXF983053 DNJ982997:DNJ983053 DDN982997:DDN983053 CTR982997:CTR983053 CJV982997:CJV983053 BZZ982997:BZZ983053 BQD982997:BQD983053 BGH982997:BGH983053 AWL982997:AWL983053 AMP982997:AMP983053 ACT982997:ACT983053 SX982997:SX983053 JB982997:JB983053 F982997:F983053 WVN917461:WVN917517 WLR917461:WLR917517 WBV917461:WBV917517 VRZ917461:VRZ917517 VID917461:VID917517 UYH917461:UYH917517 UOL917461:UOL917517 UEP917461:UEP917517 TUT917461:TUT917517 TKX917461:TKX917517 TBB917461:TBB917517 SRF917461:SRF917517 SHJ917461:SHJ917517 RXN917461:RXN917517 RNR917461:RNR917517 RDV917461:RDV917517 QTZ917461:QTZ917517 QKD917461:QKD917517 QAH917461:QAH917517 PQL917461:PQL917517 PGP917461:PGP917517 OWT917461:OWT917517 OMX917461:OMX917517 ODB917461:ODB917517 NTF917461:NTF917517 NJJ917461:NJJ917517 MZN917461:MZN917517 MPR917461:MPR917517 MFV917461:MFV917517 LVZ917461:LVZ917517 LMD917461:LMD917517 LCH917461:LCH917517 KSL917461:KSL917517 KIP917461:KIP917517 JYT917461:JYT917517 JOX917461:JOX917517 JFB917461:JFB917517 IVF917461:IVF917517 ILJ917461:ILJ917517 IBN917461:IBN917517 HRR917461:HRR917517 HHV917461:HHV917517 GXZ917461:GXZ917517 GOD917461:GOD917517 GEH917461:GEH917517 FUL917461:FUL917517 FKP917461:FKP917517 FAT917461:FAT917517 EQX917461:EQX917517 EHB917461:EHB917517 DXF917461:DXF917517 DNJ917461:DNJ917517 DDN917461:DDN917517 CTR917461:CTR917517 CJV917461:CJV917517 BZZ917461:BZZ917517 BQD917461:BQD917517 BGH917461:BGH917517 AWL917461:AWL917517 AMP917461:AMP917517 ACT917461:ACT917517 SX917461:SX917517 JB917461:JB917517 F917461:F917517 WVN851925:WVN851981 WLR851925:WLR851981 WBV851925:WBV851981 VRZ851925:VRZ851981 VID851925:VID851981 UYH851925:UYH851981 UOL851925:UOL851981 UEP851925:UEP851981 TUT851925:TUT851981 TKX851925:TKX851981 TBB851925:TBB851981 SRF851925:SRF851981 SHJ851925:SHJ851981 RXN851925:RXN851981 RNR851925:RNR851981 RDV851925:RDV851981 QTZ851925:QTZ851981 QKD851925:QKD851981 QAH851925:QAH851981 PQL851925:PQL851981 PGP851925:PGP851981 OWT851925:OWT851981 OMX851925:OMX851981 ODB851925:ODB851981 NTF851925:NTF851981 NJJ851925:NJJ851981 MZN851925:MZN851981 MPR851925:MPR851981 MFV851925:MFV851981 LVZ851925:LVZ851981 LMD851925:LMD851981 LCH851925:LCH851981 KSL851925:KSL851981 KIP851925:KIP851981 JYT851925:JYT851981 JOX851925:JOX851981 JFB851925:JFB851981 IVF851925:IVF851981 ILJ851925:ILJ851981 IBN851925:IBN851981 HRR851925:HRR851981 HHV851925:HHV851981 GXZ851925:GXZ851981 GOD851925:GOD851981 GEH851925:GEH851981 FUL851925:FUL851981 FKP851925:FKP851981 FAT851925:FAT851981 EQX851925:EQX851981 EHB851925:EHB851981 DXF851925:DXF851981 DNJ851925:DNJ851981 DDN851925:DDN851981 CTR851925:CTR851981 CJV851925:CJV851981 BZZ851925:BZZ851981 BQD851925:BQD851981 BGH851925:BGH851981 AWL851925:AWL851981 AMP851925:AMP851981 ACT851925:ACT851981 SX851925:SX851981 JB851925:JB851981 F851925:F851981 WVN786389:WVN786445 WLR786389:WLR786445 WBV786389:WBV786445 VRZ786389:VRZ786445 VID786389:VID786445 UYH786389:UYH786445 UOL786389:UOL786445 UEP786389:UEP786445 TUT786389:TUT786445 TKX786389:TKX786445 TBB786389:TBB786445 SRF786389:SRF786445 SHJ786389:SHJ786445 RXN786389:RXN786445 RNR786389:RNR786445 RDV786389:RDV786445 QTZ786389:QTZ786445 QKD786389:QKD786445 QAH786389:QAH786445 PQL786389:PQL786445 PGP786389:PGP786445 OWT786389:OWT786445 OMX786389:OMX786445 ODB786389:ODB786445 NTF786389:NTF786445 NJJ786389:NJJ786445 MZN786389:MZN786445 MPR786389:MPR786445 MFV786389:MFV786445 LVZ786389:LVZ786445 LMD786389:LMD786445 LCH786389:LCH786445 KSL786389:KSL786445 KIP786389:KIP786445 JYT786389:JYT786445 JOX786389:JOX786445 JFB786389:JFB786445 IVF786389:IVF786445 ILJ786389:ILJ786445 IBN786389:IBN786445 HRR786389:HRR786445 HHV786389:HHV786445 GXZ786389:GXZ786445 GOD786389:GOD786445 GEH786389:GEH786445 FUL786389:FUL786445 FKP786389:FKP786445 FAT786389:FAT786445 EQX786389:EQX786445 EHB786389:EHB786445 DXF786389:DXF786445 DNJ786389:DNJ786445 DDN786389:DDN786445 CTR786389:CTR786445 CJV786389:CJV786445 BZZ786389:BZZ786445 BQD786389:BQD786445 BGH786389:BGH786445 AWL786389:AWL786445 AMP786389:AMP786445 ACT786389:ACT786445 SX786389:SX786445 JB786389:JB786445 F786389:F786445 WVN720853:WVN720909 WLR720853:WLR720909 WBV720853:WBV720909 VRZ720853:VRZ720909 VID720853:VID720909 UYH720853:UYH720909 UOL720853:UOL720909 UEP720853:UEP720909 TUT720853:TUT720909 TKX720853:TKX720909 TBB720853:TBB720909 SRF720853:SRF720909 SHJ720853:SHJ720909 RXN720853:RXN720909 RNR720853:RNR720909 RDV720853:RDV720909 QTZ720853:QTZ720909 QKD720853:QKD720909 QAH720853:QAH720909 PQL720853:PQL720909 PGP720853:PGP720909 OWT720853:OWT720909 OMX720853:OMX720909 ODB720853:ODB720909 NTF720853:NTF720909 NJJ720853:NJJ720909 MZN720853:MZN720909 MPR720853:MPR720909 MFV720853:MFV720909 LVZ720853:LVZ720909 LMD720853:LMD720909 LCH720853:LCH720909 KSL720853:KSL720909 KIP720853:KIP720909 JYT720853:JYT720909 JOX720853:JOX720909 JFB720853:JFB720909 IVF720853:IVF720909 ILJ720853:ILJ720909 IBN720853:IBN720909 HRR720853:HRR720909 HHV720853:HHV720909 GXZ720853:GXZ720909 GOD720853:GOD720909 GEH720853:GEH720909 FUL720853:FUL720909 FKP720853:FKP720909 FAT720853:FAT720909 EQX720853:EQX720909 EHB720853:EHB720909 DXF720853:DXF720909 DNJ720853:DNJ720909 DDN720853:DDN720909 CTR720853:CTR720909 CJV720853:CJV720909 BZZ720853:BZZ720909 BQD720853:BQD720909 BGH720853:BGH720909 AWL720853:AWL720909 AMP720853:AMP720909 ACT720853:ACT720909 SX720853:SX720909 JB720853:JB720909 F720853:F720909 WVN655317:WVN655373 WLR655317:WLR655373 WBV655317:WBV655373 VRZ655317:VRZ655373 VID655317:VID655373 UYH655317:UYH655373 UOL655317:UOL655373 UEP655317:UEP655373 TUT655317:TUT655373 TKX655317:TKX655373 TBB655317:TBB655373 SRF655317:SRF655373 SHJ655317:SHJ655373 RXN655317:RXN655373 RNR655317:RNR655373 RDV655317:RDV655373 QTZ655317:QTZ655373 QKD655317:QKD655373 QAH655317:QAH655373 PQL655317:PQL655373 PGP655317:PGP655373 OWT655317:OWT655373 OMX655317:OMX655373 ODB655317:ODB655373 NTF655317:NTF655373 NJJ655317:NJJ655373 MZN655317:MZN655373 MPR655317:MPR655373 MFV655317:MFV655373 LVZ655317:LVZ655373 LMD655317:LMD655373 LCH655317:LCH655373 KSL655317:KSL655373 KIP655317:KIP655373 JYT655317:JYT655373 JOX655317:JOX655373 JFB655317:JFB655373 IVF655317:IVF655373 ILJ655317:ILJ655373 IBN655317:IBN655373 HRR655317:HRR655373 HHV655317:HHV655373 GXZ655317:GXZ655373 GOD655317:GOD655373 GEH655317:GEH655373 FUL655317:FUL655373 FKP655317:FKP655373 FAT655317:FAT655373 EQX655317:EQX655373 EHB655317:EHB655373 DXF655317:DXF655373 DNJ655317:DNJ655373 DDN655317:DDN655373 CTR655317:CTR655373 CJV655317:CJV655373 BZZ655317:BZZ655373 BQD655317:BQD655373 BGH655317:BGH655373 AWL655317:AWL655373 AMP655317:AMP655373 ACT655317:ACT655373 SX655317:SX655373 JB655317:JB655373 F655317:F655373 WVN589781:WVN589837 WLR589781:WLR589837 WBV589781:WBV589837 VRZ589781:VRZ589837 VID589781:VID589837 UYH589781:UYH589837 UOL589781:UOL589837 UEP589781:UEP589837 TUT589781:TUT589837 TKX589781:TKX589837 TBB589781:TBB589837 SRF589781:SRF589837 SHJ589781:SHJ589837 RXN589781:RXN589837 RNR589781:RNR589837 RDV589781:RDV589837 QTZ589781:QTZ589837 QKD589781:QKD589837 QAH589781:QAH589837 PQL589781:PQL589837 PGP589781:PGP589837 OWT589781:OWT589837 OMX589781:OMX589837 ODB589781:ODB589837 NTF589781:NTF589837 NJJ589781:NJJ589837 MZN589781:MZN589837 MPR589781:MPR589837 MFV589781:MFV589837 LVZ589781:LVZ589837 LMD589781:LMD589837 LCH589781:LCH589837 KSL589781:KSL589837 KIP589781:KIP589837 JYT589781:JYT589837 JOX589781:JOX589837 JFB589781:JFB589837 IVF589781:IVF589837 ILJ589781:ILJ589837 IBN589781:IBN589837 HRR589781:HRR589837 HHV589781:HHV589837 GXZ589781:GXZ589837 GOD589781:GOD589837 GEH589781:GEH589837 FUL589781:FUL589837 FKP589781:FKP589837 FAT589781:FAT589837 EQX589781:EQX589837 EHB589781:EHB589837 DXF589781:DXF589837 DNJ589781:DNJ589837 DDN589781:DDN589837 CTR589781:CTR589837 CJV589781:CJV589837 BZZ589781:BZZ589837 BQD589781:BQD589837 BGH589781:BGH589837 AWL589781:AWL589837 AMP589781:AMP589837 ACT589781:ACT589837 SX589781:SX589837 JB589781:JB589837 F589781:F589837 WVN524245:WVN524301 WLR524245:WLR524301 WBV524245:WBV524301 VRZ524245:VRZ524301 VID524245:VID524301 UYH524245:UYH524301 UOL524245:UOL524301 UEP524245:UEP524301 TUT524245:TUT524301 TKX524245:TKX524301 TBB524245:TBB524301 SRF524245:SRF524301 SHJ524245:SHJ524301 RXN524245:RXN524301 RNR524245:RNR524301 RDV524245:RDV524301 QTZ524245:QTZ524301 QKD524245:QKD524301 QAH524245:QAH524301 PQL524245:PQL524301 PGP524245:PGP524301 OWT524245:OWT524301 OMX524245:OMX524301 ODB524245:ODB524301 NTF524245:NTF524301 NJJ524245:NJJ524301 MZN524245:MZN524301 MPR524245:MPR524301 MFV524245:MFV524301 LVZ524245:LVZ524301 LMD524245:LMD524301 LCH524245:LCH524301 KSL524245:KSL524301 KIP524245:KIP524301 JYT524245:JYT524301 JOX524245:JOX524301 JFB524245:JFB524301 IVF524245:IVF524301 ILJ524245:ILJ524301 IBN524245:IBN524301 HRR524245:HRR524301 HHV524245:HHV524301 GXZ524245:GXZ524301 GOD524245:GOD524301 GEH524245:GEH524301 FUL524245:FUL524301 FKP524245:FKP524301 FAT524245:FAT524301 EQX524245:EQX524301 EHB524245:EHB524301 DXF524245:DXF524301 DNJ524245:DNJ524301 DDN524245:DDN524301 CTR524245:CTR524301 CJV524245:CJV524301 BZZ524245:BZZ524301 BQD524245:BQD524301 BGH524245:BGH524301 AWL524245:AWL524301 AMP524245:AMP524301 ACT524245:ACT524301 SX524245:SX524301 JB524245:JB524301 F524245:F524301 WVN458709:WVN458765 WLR458709:WLR458765 WBV458709:WBV458765 VRZ458709:VRZ458765 VID458709:VID458765 UYH458709:UYH458765 UOL458709:UOL458765 UEP458709:UEP458765 TUT458709:TUT458765 TKX458709:TKX458765 TBB458709:TBB458765 SRF458709:SRF458765 SHJ458709:SHJ458765 RXN458709:RXN458765 RNR458709:RNR458765 RDV458709:RDV458765 QTZ458709:QTZ458765 QKD458709:QKD458765 QAH458709:QAH458765 PQL458709:PQL458765 PGP458709:PGP458765 OWT458709:OWT458765 OMX458709:OMX458765 ODB458709:ODB458765 NTF458709:NTF458765 NJJ458709:NJJ458765 MZN458709:MZN458765 MPR458709:MPR458765 MFV458709:MFV458765 LVZ458709:LVZ458765 LMD458709:LMD458765 LCH458709:LCH458765 KSL458709:KSL458765 KIP458709:KIP458765 JYT458709:JYT458765 JOX458709:JOX458765 JFB458709:JFB458765 IVF458709:IVF458765 ILJ458709:ILJ458765 IBN458709:IBN458765 HRR458709:HRR458765 HHV458709:HHV458765 GXZ458709:GXZ458765 GOD458709:GOD458765 GEH458709:GEH458765 FUL458709:FUL458765 FKP458709:FKP458765 FAT458709:FAT458765 EQX458709:EQX458765 EHB458709:EHB458765 DXF458709:DXF458765 DNJ458709:DNJ458765 DDN458709:DDN458765 CTR458709:CTR458765 CJV458709:CJV458765 BZZ458709:BZZ458765 BQD458709:BQD458765 BGH458709:BGH458765 AWL458709:AWL458765 AMP458709:AMP458765 ACT458709:ACT458765 SX458709:SX458765 JB458709:JB458765 F458709:F458765 WVN393173:WVN393229 WLR393173:WLR393229 WBV393173:WBV393229 VRZ393173:VRZ393229 VID393173:VID393229 UYH393173:UYH393229 UOL393173:UOL393229 UEP393173:UEP393229 TUT393173:TUT393229 TKX393173:TKX393229 TBB393173:TBB393229 SRF393173:SRF393229 SHJ393173:SHJ393229 RXN393173:RXN393229 RNR393173:RNR393229 RDV393173:RDV393229 QTZ393173:QTZ393229 QKD393173:QKD393229 QAH393173:QAH393229 PQL393173:PQL393229 PGP393173:PGP393229 OWT393173:OWT393229 OMX393173:OMX393229 ODB393173:ODB393229 NTF393173:NTF393229 NJJ393173:NJJ393229 MZN393173:MZN393229 MPR393173:MPR393229 MFV393173:MFV393229 LVZ393173:LVZ393229 LMD393173:LMD393229 LCH393173:LCH393229 KSL393173:KSL393229 KIP393173:KIP393229 JYT393173:JYT393229 JOX393173:JOX393229 JFB393173:JFB393229 IVF393173:IVF393229 ILJ393173:ILJ393229 IBN393173:IBN393229 HRR393173:HRR393229 HHV393173:HHV393229 GXZ393173:GXZ393229 GOD393173:GOD393229 GEH393173:GEH393229 FUL393173:FUL393229 FKP393173:FKP393229 FAT393173:FAT393229 EQX393173:EQX393229 EHB393173:EHB393229 DXF393173:DXF393229 DNJ393173:DNJ393229 DDN393173:DDN393229 CTR393173:CTR393229 CJV393173:CJV393229 BZZ393173:BZZ393229 BQD393173:BQD393229 BGH393173:BGH393229 AWL393173:AWL393229 AMP393173:AMP393229 ACT393173:ACT393229 SX393173:SX393229 JB393173:JB393229 F393173:F393229 WVN327637:WVN327693 WLR327637:WLR327693 WBV327637:WBV327693 VRZ327637:VRZ327693 VID327637:VID327693 UYH327637:UYH327693 UOL327637:UOL327693 UEP327637:UEP327693 TUT327637:TUT327693 TKX327637:TKX327693 TBB327637:TBB327693 SRF327637:SRF327693 SHJ327637:SHJ327693 RXN327637:RXN327693 RNR327637:RNR327693 RDV327637:RDV327693 QTZ327637:QTZ327693 QKD327637:QKD327693 QAH327637:QAH327693 PQL327637:PQL327693 PGP327637:PGP327693 OWT327637:OWT327693 OMX327637:OMX327693 ODB327637:ODB327693 NTF327637:NTF327693 NJJ327637:NJJ327693 MZN327637:MZN327693 MPR327637:MPR327693 MFV327637:MFV327693 LVZ327637:LVZ327693 LMD327637:LMD327693 LCH327637:LCH327693 KSL327637:KSL327693 KIP327637:KIP327693 JYT327637:JYT327693 JOX327637:JOX327693 JFB327637:JFB327693 IVF327637:IVF327693 ILJ327637:ILJ327693 IBN327637:IBN327693 HRR327637:HRR327693 HHV327637:HHV327693 GXZ327637:GXZ327693 GOD327637:GOD327693 GEH327637:GEH327693 FUL327637:FUL327693 FKP327637:FKP327693 FAT327637:FAT327693 EQX327637:EQX327693 EHB327637:EHB327693 DXF327637:DXF327693 DNJ327637:DNJ327693 DDN327637:DDN327693 CTR327637:CTR327693 CJV327637:CJV327693 BZZ327637:BZZ327693 BQD327637:BQD327693 BGH327637:BGH327693 AWL327637:AWL327693 AMP327637:AMP327693 ACT327637:ACT327693 SX327637:SX327693 JB327637:JB327693 F327637:F327693 WVN262101:WVN262157 WLR262101:WLR262157 WBV262101:WBV262157 VRZ262101:VRZ262157 VID262101:VID262157 UYH262101:UYH262157 UOL262101:UOL262157 UEP262101:UEP262157 TUT262101:TUT262157 TKX262101:TKX262157 TBB262101:TBB262157 SRF262101:SRF262157 SHJ262101:SHJ262157 RXN262101:RXN262157 RNR262101:RNR262157 RDV262101:RDV262157 QTZ262101:QTZ262157 QKD262101:QKD262157 QAH262101:QAH262157 PQL262101:PQL262157 PGP262101:PGP262157 OWT262101:OWT262157 OMX262101:OMX262157 ODB262101:ODB262157 NTF262101:NTF262157 NJJ262101:NJJ262157 MZN262101:MZN262157 MPR262101:MPR262157 MFV262101:MFV262157 LVZ262101:LVZ262157 LMD262101:LMD262157 LCH262101:LCH262157 KSL262101:KSL262157 KIP262101:KIP262157 JYT262101:JYT262157 JOX262101:JOX262157 JFB262101:JFB262157 IVF262101:IVF262157 ILJ262101:ILJ262157 IBN262101:IBN262157 HRR262101:HRR262157 HHV262101:HHV262157 GXZ262101:GXZ262157 GOD262101:GOD262157 GEH262101:GEH262157 FUL262101:FUL262157 FKP262101:FKP262157 FAT262101:FAT262157 EQX262101:EQX262157 EHB262101:EHB262157 DXF262101:DXF262157 DNJ262101:DNJ262157 DDN262101:DDN262157 CTR262101:CTR262157 CJV262101:CJV262157 BZZ262101:BZZ262157 BQD262101:BQD262157 BGH262101:BGH262157 AWL262101:AWL262157 AMP262101:AMP262157 ACT262101:ACT262157 SX262101:SX262157 JB262101:JB262157 F262101:F262157 WVN196565:WVN196621 WLR196565:WLR196621 WBV196565:WBV196621 VRZ196565:VRZ196621 VID196565:VID196621 UYH196565:UYH196621 UOL196565:UOL196621 UEP196565:UEP196621 TUT196565:TUT196621 TKX196565:TKX196621 TBB196565:TBB196621 SRF196565:SRF196621 SHJ196565:SHJ196621 RXN196565:RXN196621 RNR196565:RNR196621 RDV196565:RDV196621 QTZ196565:QTZ196621 QKD196565:QKD196621 QAH196565:QAH196621 PQL196565:PQL196621 PGP196565:PGP196621 OWT196565:OWT196621 OMX196565:OMX196621 ODB196565:ODB196621 NTF196565:NTF196621 NJJ196565:NJJ196621 MZN196565:MZN196621 MPR196565:MPR196621 MFV196565:MFV196621 LVZ196565:LVZ196621 LMD196565:LMD196621 LCH196565:LCH196621 KSL196565:KSL196621 KIP196565:KIP196621 JYT196565:JYT196621 JOX196565:JOX196621 JFB196565:JFB196621 IVF196565:IVF196621 ILJ196565:ILJ196621 IBN196565:IBN196621 HRR196565:HRR196621 HHV196565:HHV196621 GXZ196565:GXZ196621 GOD196565:GOD196621 GEH196565:GEH196621 FUL196565:FUL196621 FKP196565:FKP196621 FAT196565:FAT196621 EQX196565:EQX196621 EHB196565:EHB196621 DXF196565:DXF196621 DNJ196565:DNJ196621 DDN196565:DDN196621 CTR196565:CTR196621 CJV196565:CJV196621 BZZ196565:BZZ196621 BQD196565:BQD196621 BGH196565:BGH196621 AWL196565:AWL196621 AMP196565:AMP196621 ACT196565:ACT196621 SX196565:SX196621 JB196565:JB196621 F196565:F196621 WVN131029:WVN131085 WLR131029:WLR131085 WBV131029:WBV131085 VRZ131029:VRZ131085 VID131029:VID131085 UYH131029:UYH131085 UOL131029:UOL131085 UEP131029:UEP131085 TUT131029:TUT131085 TKX131029:TKX131085 TBB131029:TBB131085 SRF131029:SRF131085 SHJ131029:SHJ131085 RXN131029:RXN131085 RNR131029:RNR131085 RDV131029:RDV131085 QTZ131029:QTZ131085 QKD131029:QKD131085 QAH131029:QAH131085 PQL131029:PQL131085 PGP131029:PGP131085 OWT131029:OWT131085 OMX131029:OMX131085 ODB131029:ODB131085 NTF131029:NTF131085 NJJ131029:NJJ131085 MZN131029:MZN131085 MPR131029:MPR131085 MFV131029:MFV131085 LVZ131029:LVZ131085 LMD131029:LMD131085 LCH131029:LCH131085 KSL131029:KSL131085 KIP131029:KIP131085 JYT131029:JYT131085 JOX131029:JOX131085 JFB131029:JFB131085 IVF131029:IVF131085 ILJ131029:ILJ131085 IBN131029:IBN131085 HRR131029:HRR131085 HHV131029:HHV131085 GXZ131029:GXZ131085 GOD131029:GOD131085 GEH131029:GEH131085 FUL131029:FUL131085 FKP131029:FKP131085 FAT131029:FAT131085 EQX131029:EQX131085 EHB131029:EHB131085 DXF131029:DXF131085 DNJ131029:DNJ131085 DDN131029:DDN131085 CTR131029:CTR131085 CJV131029:CJV131085 BZZ131029:BZZ131085 BQD131029:BQD131085 BGH131029:BGH131085 AWL131029:AWL131085 AMP131029:AMP131085 ACT131029:ACT131085 SX131029:SX131085 JB131029:JB131085 F131029:F131085 WVN65493:WVN65549 WLR65493:WLR65549 WBV65493:WBV65549 VRZ65493:VRZ65549 VID65493:VID65549 UYH65493:UYH65549 UOL65493:UOL65549 UEP65493:UEP65549 TUT65493:TUT65549 TKX65493:TKX65549 TBB65493:TBB65549 SRF65493:SRF65549 SHJ65493:SHJ65549 RXN65493:RXN65549 RNR65493:RNR65549 RDV65493:RDV65549 QTZ65493:QTZ65549 QKD65493:QKD65549 QAH65493:QAH65549 PQL65493:PQL65549 PGP65493:PGP65549 OWT65493:OWT65549 OMX65493:OMX65549 ODB65493:ODB65549 NTF65493:NTF65549 NJJ65493:NJJ65549 MZN65493:MZN65549 MPR65493:MPR65549 MFV65493:MFV65549 LVZ65493:LVZ65549 LMD65493:LMD65549 LCH65493:LCH65549 KSL65493:KSL65549 KIP65493:KIP65549 JYT65493:JYT65549 JOX65493:JOX65549 JFB65493:JFB65549 IVF65493:IVF65549 ILJ65493:ILJ65549 IBN65493:IBN65549 HRR65493:HRR65549 HHV65493:HHV65549 GXZ65493:GXZ65549 GOD65493:GOD65549 GEH65493:GEH65549 FUL65493:FUL65549 FKP65493:FKP65549 FAT65493:FAT65549 EQX65493:EQX65549 EHB65493:EHB65549 DXF65493:DXF65549 DNJ65493:DNJ65549 DDN65493:DDN65549 CTR65493:CTR65549 CJV65493:CJV65549 BZZ65493:BZZ65549 BQD65493:BQD65549 BGH65493:BGH65549 AWL65493:AWL65549 AMP65493:AMP65549 ACT65493:ACT65549 SX65493:SX65549 JB65493:JB65549 F65493:F65549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formula1>$AK$3:$AK$14</formula1>
    </dataValidation>
    <dataValidation type="list" allowBlank="1" showInputMessage="1" showErrorMessage="1" sqref="WVV982997:WVV983053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5493:N65549 JJ65493:JJ65549 TF65493:TF65549 ADB65493:ADB65549 AMX65493:AMX65549 AWT65493:AWT65549 BGP65493:BGP65549 BQL65493:BQL65549 CAH65493:CAH65549 CKD65493:CKD65549 CTZ65493:CTZ65549 DDV65493:DDV65549 DNR65493:DNR65549 DXN65493:DXN65549 EHJ65493:EHJ65549 ERF65493:ERF65549 FBB65493:FBB65549 FKX65493:FKX65549 FUT65493:FUT65549 GEP65493:GEP65549 GOL65493:GOL65549 GYH65493:GYH65549 HID65493:HID65549 HRZ65493:HRZ65549 IBV65493:IBV65549 ILR65493:ILR65549 IVN65493:IVN65549 JFJ65493:JFJ65549 JPF65493:JPF65549 JZB65493:JZB65549 KIX65493:KIX65549 KST65493:KST65549 LCP65493:LCP65549 LML65493:LML65549 LWH65493:LWH65549 MGD65493:MGD65549 MPZ65493:MPZ65549 MZV65493:MZV65549 NJR65493:NJR65549 NTN65493:NTN65549 ODJ65493:ODJ65549 ONF65493:ONF65549 OXB65493:OXB65549 PGX65493:PGX65549 PQT65493:PQT65549 QAP65493:QAP65549 QKL65493:QKL65549 QUH65493:QUH65549 RED65493:RED65549 RNZ65493:RNZ65549 RXV65493:RXV65549 SHR65493:SHR65549 SRN65493:SRN65549 TBJ65493:TBJ65549 TLF65493:TLF65549 TVB65493:TVB65549 UEX65493:UEX65549 UOT65493:UOT65549 UYP65493:UYP65549 VIL65493:VIL65549 VSH65493:VSH65549 WCD65493:WCD65549 WLZ65493:WLZ65549 WVV65493:WVV65549 N131029:N131085 JJ131029:JJ131085 TF131029:TF131085 ADB131029:ADB131085 AMX131029:AMX131085 AWT131029:AWT131085 BGP131029:BGP131085 BQL131029:BQL131085 CAH131029:CAH131085 CKD131029:CKD131085 CTZ131029:CTZ131085 DDV131029:DDV131085 DNR131029:DNR131085 DXN131029:DXN131085 EHJ131029:EHJ131085 ERF131029:ERF131085 FBB131029:FBB131085 FKX131029:FKX131085 FUT131029:FUT131085 GEP131029:GEP131085 GOL131029:GOL131085 GYH131029:GYH131085 HID131029:HID131085 HRZ131029:HRZ131085 IBV131029:IBV131085 ILR131029:ILR131085 IVN131029:IVN131085 JFJ131029:JFJ131085 JPF131029:JPF131085 JZB131029:JZB131085 KIX131029:KIX131085 KST131029:KST131085 LCP131029:LCP131085 LML131029:LML131085 LWH131029:LWH131085 MGD131029:MGD131085 MPZ131029:MPZ131085 MZV131029:MZV131085 NJR131029:NJR131085 NTN131029:NTN131085 ODJ131029:ODJ131085 ONF131029:ONF131085 OXB131029:OXB131085 PGX131029:PGX131085 PQT131029:PQT131085 QAP131029:QAP131085 QKL131029:QKL131085 QUH131029:QUH131085 RED131029:RED131085 RNZ131029:RNZ131085 RXV131029:RXV131085 SHR131029:SHR131085 SRN131029:SRN131085 TBJ131029:TBJ131085 TLF131029:TLF131085 TVB131029:TVB131085 UEX131029:UEX131085 UOT131029:UOT131085 UYP131029:UYP131085 VIL131029:VIL131085 VSH131029:VSH131085 WCD131029:WCD131085 WLZ131029:WLZ131085 WVV131029:WVV131085 N196565:N196621 JJ196565:JJ196621 TF196565:TF196621 ADB196565:ADB196621 AMX196565:AMX196621 AWT196565:AWT196621 BGP196565:BGP196621 BQL196565:BQL196621 CAH196565:CAH196621 CKD196565:CKD196621 CTZ196565:CTZ196621 DDV196565:DDV196621 DNR196565:DNR196621 DXN196565:DXN196621 EHJ196565:EHJ196621 ERF196565:ERF196621 FBB196565:FBB196621 FKX196565:FKX196621 FUT196565:FUT196621 GEP196565:GEP196621 GOL196565:GOL196621 GYH196565:GYH196621 HID196565:HID196621 HRZ196565:HRZ196621 IBV196565:IBV196621 ILR196565:ILR196621 IVN196565:IVN196621 JFJ196565:JFJ196621 JPF196565:JPF196621 JZB196565:JZB196621 KIX196565:KIX196621 KST196565:KST196621 LCP196565:LCP196621 LML196565:LML196621 LWH196565:LWH196621 MGD196565:MGD196621 MPZ196565:MPZ196621 MZV196565:MZV196621 NJR196565:NJR196621 NTN196565:NTN196621 ODJ196565:ODJ196621 ONF196565:ONF196621 OXB196565:OXB196621 PGX196565:PGX196621 PQT196565:PQT196621 QAP196565:QAP196621 QKL196565:QKL196621 QUH196565:QUH196621 RED196565:RED196621 RNZ196565:RNZ196621 RXV196565:RXV196621 SHR196565:SHR196621 SRN196565:SRN196621 TBJ196565:TBJ196621 TLF196565:TLF196621 TVB196565:TVB196621 UEX196565:UEX196621 UOT196565:UOT196621 UYP196565:UYP196621 VIL196565:VIL196621 VSH196565:VSH196621 WCD196565:WCD196621 WLZ196565:WLZ196621 WVV196565:WVV196621 N262101:N262157 JJ262101:JJ262157 TF262101:TF262157 ADB262101:ADB262157 AMX262101:AMX262157 AWT262101:AWT262157 BGP262101:BGP262157 BQL262101:BQL262157 CAH262101:CAH262157 CKD262101:CKD262157 CTZ262101:CTZ262157 DDV262101:DDV262157 DNR262101:DNR262157 DXN262101:DXN262157 EHJ262101:EHJ262157 ERF262101:ERF262157 FBB262101:FBB262157 FKX262101:FKX262157 FUT262101:FUT262157 GEP262101:GEP262157 GOL262101:GOL262157 GYH262101:GYH262157 HID262101:HID262157 HRZ262101:HRZ262157 IBV262101:IBV262157 ILR262101:ILR262157 IVN262101:IVN262157 JFJ262101:JFJ262157 JPF262101:JPF262157 JZB262101:JZB262157 KIX262101:KIX262157 KST262101:KST262157 LCP262101:LCP262157 LML262101:LML262157 LWH262101:LWH262157 MGD262101:MGD262157 MPZ262101:MPZ262157 MZV262101:MZV262157 NJR262101:NJR262157 NTN262101:NTN262157 ODJ262101:ODJ262157 ONF262101:ONF262157 OXB262101:OXB262157 PGX262101:PGX262157 PQT262101:PQT262157 QAP262101:QAP262157 QKL262101:QKL262157 QUH262101:QUH262157 RED262101:RED262157 RNZ262101:RNZ262157 RXV262101:RXV262157 SHR262101:SHR262157 SRN262101:SRN262157 TBJ262101:TBJ262157 TLF262101:TLF262157 TVB262101:TVB262157 UEX262101:UEX262157 UOT262101:UOT262157 UYP262101:UYP262157 VIL262101:VIL262157 VSH262101:VSH262157 WCD262101:WCD262157 WLZ262101:WLZ262157 WVV262101:WVV262157 N327637:N327693 JJ327637:JJ327693 TF327637:TF327693 ADB327637:ADB327693 AMX327637:AMX327693 AWT327637:AWT327693 BGP327637:BGP327693 BQL327637:BQL327693 CAH327637:CAH327693 CKD327637:CKD327693 CTZ327637:CTZ327693 DDV327637:DDV327693 DNR327637:DNR327693 DXN327637:DXN327693 EHJ327637:EHJ327693 ERF327637:ERF327693 FBB327637:FBB327693 FKX327637:FKX327693 FUT327637:FUT327693 GEP327637:GEP327693 GOL327637:GOL327693 GYH327637:GYH327693 HID327637:HID327693 HRZ327637:HRZ327693 IBV327637:IBV327693 ILR327637:ILR327693 IVN327637:IVN327693 JFJ327637:JFJ327693 JPF327637:JPF327693 JZB327637:JZB327693 KIX327637:KIX327693 KST327637:KST327693 LCP327637:LCP327693 LML327637:LML327693 LWH327637:LWH327693 MGD327637:MGD327693 MPZ327637:MPZ327693 MZV327637:MZV327693 NJR327637:NJR327693 NTN327637:NTN327693 ODJ327637:ODJ327693 ONF327637:ONF327693 OXB327637:OXB327693 PGX327637:PGX327693 PQT327637:PQT327693 QAP327637:QAP327693 QKL327637:QKL327693 QUH327637:QUH327693 RED327637:RED327693 RNZ327637:RNZ327693 RXV327637:RXV327693 SHR327637:SHR327693 SRN327637:SRN327693 TBJ327637:TBJ327693 TLF327637:TLF327693 TVB327637:TVB327693 UEX327637:UEX327693 UOT327637:UOT327693 UYP327637:UYP327693 VIL327637:VIL327693 VSH327637:VSH327693 WCD327637:WCD327693 WLZ327637:WLZ327693 WVV327637:WVV327693 N393173:N393229 JJ393173:JJ393229 TF393173:TF393229 ADB393173:ADB393229 AMX393173:AMX393229 AWT393173:AWT393229 BGP393173:BGP393229 BQL393173:BQL393229 CAH393173:CAH393229 CKD393173:CKD393229 CTZ393173:CTZ393229 DDV393173:DDV393229 DNR393173:DNR393229 DXN393173:DXN393229 EHJ393173:EHJ393229 ERF393173:ERF393229 FBB393173:FBB393229 FKX393173:FKX393229 FUT393173:FUT393229 GEP393173:GEP393229 GOL393173:GOL393229 GYH393173:GYH393229 HID393173:HID393229 HRZ393173:HRZ393229 IBV393173:IBV393229 ILR393173:ILR393229 IVN393173:IVN393229 JFJ393173:JFJ393229 JPF393173:JPF393229 JZB393173:JZB393229 KIX393173:KIX393229 KST393173:KST393229 LCP393173:LCP393229 LML393173:LML393229 LWH393173:LWH393229 MGD393173:MGD393229 MPZ393173:MPZ393229 MZV393173:MZV393229 NJR393173:NJR393229 NTN393173:NTN393229 ODJ393173:ODJ393229 ONF393173:ONF393229 OXB393173:OXB393229 PGX393173:PGX393229 PQT393173:PQT393229 QAP393173:QAP393229 QKL393173:QKL393229 QUH393173:QUH393229 RED393173:RED393229 RNZ393173:RNZ393229 RXV393173:RXV393229 SHR393173:SHR393229 SRN393173:SRN393229 TBJ393173:TBJ393229 TLF393173:TLF393229 TVB393173:TVB393229 UEX393173:UEX393229 UOT393173:UOT393229 UYP393173:UYP393229 VIL393173:VIL393229 VSH393173:VSH393229 WCD393173:WCD393229 WLZ393173:WLZ393229 WVV393173:WVV393229 N458709:N458765 JJ458709:JJ458765 TF458709:TF458765 ADB458709:ADB458765 AMX458709:AMX458765 AWT458709:AWT458765 BGP458709:BGP458765 BQL458709:BQL458765 CAH458709:CAH458765 CKD458709:CKD458765 CTZ458709:CTZ458765 DDV458709:DDV458765 DNR458709:DNR458765 DXN458709:DXN458765 EHJ458709:EHJ458765 ERF458709:ERF458765 FBB458709:FBB458765 FKX458709:FKX458765 FUT458709:FUT458765 GEP458709:GEP458765 GOL458709:GOL458765 GYH458709:GYH458765 HID458709:HID458765 HRZ458709:HRZ458765 IBV458709:IBV458765 ILR458709:ILR458765 IVN458709:IVN458765 JFJ458709:JFJ458765 JPF458709:JPF458765 JZB458709:JZB458765 KIX458709:KIX458765 KST458709:KST458765 LCP458709:LCP458765 LML458709:LML458765 LWH458709:LWH458765 MGD458709:MGD458765 MPZ458709:MPZ458765 MZV458709:MZV458765 NJR458709:NJR458765 NTN458709:NTN458765 ODJ458709:ODJ458765 ONF458709:ONF458765 OXB458709:OXB458765 PGX458709:PGX458765 PQT458709:PQT458765 QAP458709:QAP458765 QKL458709:QKL458765 QUH458709:QUH458765 RED458709:RED458765 RNZ458709:RNZ458765 RXV458709:RXV458765 SHR458709:SHR458765 SRN458709:SRN458765 TBJ458709:TBJ458765 TLF458709:TLF458765 TVB458709:TVB458765 UEX458709:UEX458765 UOT458709:UOT458765 UYP458709:UYP458765 VIL458709:VIL458765 VSH458709:VSH458765 WCD458709:WCD458765 WLZ458709:WLZ458765 WVV458709:WVV458765 N524245:N524301 JJ524245:JJ524301 TF524245:TF524301 ADB524245:ADB524301 AMX524245:AMX524301 AWT524245:AWT524301 BGP524245:BGP524301 BQL524245:BQL524301 CAH524245:CAH524301 CKD524245:CKD524301 CTZ524245:CTZ524301 DDV524245:DDV524301 DNR524245:DNR524301 DXN524245:DXN524301 EHJ524245:EHJ524301 ERF524245:ERF524301 FBB524245:FBB524301 FKX524245:FKX524301 FUT524245:FUT524301 GEP524245:GEP524301 GOL524245:GOL524301 GYH524245:GYH524301 HID524245:HID524301 HRZ524245:HRZ524301 IBV524245:IBV524301 ILR524245:ILR524301 IVN524245:IVN524301 JFJ524245:JFJ524301 JPF524245:JPF524301 JZB524245:JZB524301 KIX524245:KIX524301 KST524245:KST524301 LCP524245:LCP524301 LML524245:LML524301 LWH524245:LWH524301 MGD524245:MGD524301 MPZ524245:MPZ524301 MZV524245:MZV524301 NJR524245:NJR524301 NTN524245:NTN524301 ODJ524245:ODJ524301 ONF524245:ONF524301 OXB524245:OXB524301 PGX524245:PGX524301 PQT524245:PQT524301 QAP524245:QAP524301 QKL524245:QKL524301 QUH524245:QUH524301 RED524245:RED524301 RNZ524245:RNZ524301 RXV524245:RXV524301 SHR524245:SHR524301 SRN524245:SRN524301 TBJ524245:TBJ524301 TLF524245:TLF524301 TVB524245:TVB524301 UEX524245:UEX524301 UOT524245:UOT524301 UYP524245:UYP524301 VIL524245:VIL524301 VSH524245:VSH524301 WCD524245:WCD524301 WLZ524245:WLZ524301 WVV524245:WVV524301 N589781:N589837 JJ589781:JJ589837 TF589781:TF589837 ADB589781:ADB589837 AMX589781:AMX589837 AWT589781:AWT589837 BGP589781:BGP589837 BQL589781:BQL589837 CAH589781:CAH589837 CKD589781:CKD589837 CTZ589781:CTZ589837 DDV589781:DDV589837 DNR589781:DNR589837 DXN589781:DXN589837 EHJ589781:EHJ589837 ERF589781:ERF589837 FBB589781:FBB589837 FKX589781:FKX589837 FUT589781:FUT589837 GEP589781:GEP589837 GOL589781:GOL589837 GYH589781:GYH589837 HID589781:HID589837 HRZ589781:HRZ589837 IBV589781:IBV589837 ILR589781:ILR589837 IVN589781:IVN589837 JFJ589781:JFJ589837 JPF589781:JPF589837 JZB589781:JZB589837 KIX589781:KIX589837 KST589781:KST589837 LCP589781:LCP589837 LML589781:LML589837 LWH589781:LWH589837 MGD589781:MGD589837 MPZ589781:MPZ589837 MZV589781:MZV589837 NJR589781:NJR589837 NTN589781:NTN589837 ODJ589781:ODJ589837 ONF589781:ONF589837 OXB589781:OXB589837 PGX589781:PGX589837 PQT589781:PQT589837 QAP589781:QAP589837 QKL589781:QKL589837 QUH589781:QUH589837 RED589781:RED589837 RNZ589781:RNZ589837 RXV589781:RXV589837 SHR589781:SHR589837 SRN589781:SRN589837 TBJ589781:TBJ589837 TLF589781:TLF589837 TVB589781:TVB589837 UEX589781:UEX589837 UOT589781:UOT589837 UYP589781:UYP589837 VIL589781:VIL589837 VSH589781:VSH589837 WCD589781:WCD589837 WLZ589781:WLZ589837 WVV589781:WVV589837 N655317:N655373 JJ655317:JJ655373 TF655317:TF655373 ADB655317:ADB655373 AMX655317:AMX655373 AWT655317:AWT655373 BGP655317:BGP655373 BQL655317:BQL655373 CAH655317:CAH655373 CKD655317:CKD655373 CTZ655317:CTZ655373 DDV655317:DDV655373 DNR655317:DNR655373 DXN655317:DXN655373 EHJ655317:EHJ655373 ERF655317:ERF655373 FBB655317:FBB655373 FKX655317:FKX655373 FUT655317:FUT655373 GEP655317:GEP655373 GOL655317:GOL655373 GYH655317:GYH655373 HID655317:HID655373 HRZ655317:HRZ655373 IBV655317:IBV655373 ILR655317:ILR655373 IVN655317:IVN655373 JFJ655317:JFJ655373 JPF655317:JPF655373 JZB655317:JZB655373 KIX655317:KIX655373 KST655317:KST655373 LCP655317:LCP655373 LML655317:LML655373 LWH655317:LWH655373 MGD655317:MGD655373 MPZ655317:MPZ655373 MZV655317:MZV655373 NJR655317:NJR655373 NTN655317:NTN655373 ODJ655317:ODJ655373 ONF655317:ONF655373 OXB655317:OXB655373 PGX655317:PGX655373 PQT655317:PQT655373 QAP655317:QAP655373 QKL655317:QKL655373 QUH655317:QUH655373 RED655317:RED655373 RNZ655317:RNZ655373 RXV655317:RXV655373 SHR655317:SHR655373 SRN655317:SRN655373 TBJ655317:TBJ655373 TLF655317:TLF655373 TVB655317:TVB655373 UEX655317:UEX655373 UOT655317:UOT655373 UYP655317:UYP655373 VIL655317:VIL655373 VSH655317:VSH655373 WCD655317:WCD655373 WLZ655317:WLZ655373 WVV655317:WVV655373 N720853:N720909 JJ720853:JJ720909 TF720853:TF720909 ADB720853:ADB720909 AMX720853:AMX720909 AWT720853:AWT720909 BGP720853:BGP720909 BQL720853:BQL720909 CAH720853:CAH720909 CKD720853:CKD720909 CTZ720853:CTZ720909 DDV720853:DDV720909 DNR720853:DNR720909 DXN720853:DXN720909 EHJ720853:EHJ720909 ERF720853:ERF720909 FBB720853:FBB720909 FKX720853:FKX720909 FUT720853:FUT720909 GEP720853:GEP720909 GOL720853:GOL720909 GYH720853:GYH720909 HID720853:HID720909 HRZ720853:HRZ720909 IBV720853:IBV720909 ILR720853:ILR720909 IVN720853:IVN720909 JFJ720853:JFJ720909 JPF720853:JPF720909 JZB720853:JZB720909 KIX720853:KIX720909 KST720853:KST720909 LCP720853:LCP720909 LML720853:LML720909 LWH720853:LWH720909 MGD720853:MGD720909 MPZ720853:MPZ720909 MZV720853:MZV720909 NJR720853:NJR720909 NTN720853:NTN720909 ODJ720853:ODJ720909 ONF720853:ONF720909 OXB720853:OXB720909 PGX720853:PGX720909 PQT720853:PQT720909 QAP720853:QAP720909 QKL720853:QKL720909 QUH720853:QUH720909 RED720853:RED720909 RNZ720853:RNZ720909 RXV720853:RXV720909 SHR720853:SHR720909 SRN720853:SRN720909 TBJ720853:TBJ720909 TLF720853:TLF720909 TVB720853:TVB720909 UEX720853:UEX720909 UOT720853:UOT720909 UYP720853:UYP720909 VIL720853:VIL720909 VSH720853:VSH720909 WCD720853:WCD720909 WLZ720853:WLZ720909 WVV720853:WVV720909 N786389:N786445 JJ786389:JJ786445 TF786389:TF786445 ADB786389:ADB786445 AMX786389:AMX786445 AWT786389:AWT786445 BGP786389:BGP786445 BQL786389:BQL786445 CAH786389:CAH786445 CKD786389:CKD786445 CTZ786389:CTZ786445 DDV786389:DDV786445 DNR786389:DNR786445 DXN786389:DXN786445 EHJ786389:EHJ786445 ERF786389:ERF786445 FBB786389:FBB786445 FKX786389:FKX786445 FUT786389:FUT786445 GEP786389:GEP786445 GOL786389:GOL786445 GYH786389:GYH786445 HID786389:HID786445 HRZ786389:HRZ786445 IBV786389:IBV786445 ILR786389:ILR786445 IVN786389:IVN786445 JFJ786389:JFJ786445 JPF786389:JPF786445 JZB786389:JZB786445 KIX786389:KIX786445 KST786389:KST786445 LCP786389:LCP786445 LML786389:LML786445 LWH786389:LWH786445 MGD786389:MGD786445 MPZ786389:MPZ786445 MZV786389:MZV786445 NJR786389:NJR786445 NTN786389:NTN786445 ODJ786389:ODJ786445 ONF786389:ONF786445 OXB786389:OXB786445 PGX786389:PGX786445 PQT786389:PQT786445 QAP786389:QAP786445 QKL786389:QKL786445 QUH786389:QUH786445 RED786389:RED786445 RNZ786389:RNZ786445 RXV786389:RXV786445 SHR786389:SHR786445 SRN786389:SRN786445 TBJ786389:TBJ786445 TLF786389:TLF786445 TVB786389:TVB786445 UEX786389:UEX786445 UOT786389:UOT786445 UYP786389:UYP786445 VIL786389:VIL786445 VSH786389:VSH786445 WCD786389:WCD786445 WLZ786389:WLZ786445 WVV786389:WVV786445 N851925:N851981 JJ851925:JJ851981 TF851925:TF851981 ADB851925:ADB851981 AMX851925:AMX851981 AWT851925:AWT851981 BGP851925:BGP851981 BQL851925:BQL851981 CAH851925:CAH851981 CKD851925:CKD851981 CTZ851925:CTZ851981 DDV851925:DDV851981 DNR851925:DNR851981 DXN851925:DXN851981 EHJ851925:EHJ851981 ERF851925:ERF851981 FBB851925:FBB851981 FKX851925:FKX851981 FUT851925:FUT851981 GEP851925:GEP851981 GOL851925:GOL851981 GYH851925:GYH851981 HID851925:HID851981 HRZ851925:HRZ851981 IBV851925:IBV851981 ILR851925:ILR851981 IVN851925:IVN851981 JFJ851925:JFJ851981 JPF851925:JPF851981 JZB851925:JZB851981 KIX851925:KIX851981 KST851925:KST851981 LCP851925:LCP851981 LML851925:LML851981 LWH851925:LWH851981 MGD851925:MGD851981 MPZ851925:MPZ851981 MZV851925:MZV851981 NJR851925:NJR851981 NTN851925:NTN851981 ODJ851925:ODJ851981 ONF851925:ONF851981 OXB851925:OXB851981 PGX851925:PGX851981 PQT851925:PQT851981 QAP851925:QAP851981 QKL851925:QKL851981 QUH851925:QUH851981 RED851925:RED851981 RNZ851925:RNZ851981 RXV851925:RXV851981 SHR851925:SHR851981 SRN851925:SRN851981 TBJ851925:TBJ851981 TLF851925:TLF851981 TVB851925:TVB851981 UEX851925:UEX851981 UOT851925:UOT851981 UYP851925:UYP851981 VIL851925:VIL851981 VSH851925:VSH851981 WCD851925:WCD851981 WLZ851925:WLZ851981 WVV851925:WVV851981 N917461:N917517 JJ917461:JJ917517 TF917461:TF917517 ADB917461:ADB917517 AMX917461:AMX917517 AWT917461:AWT917517 BGP917461:BGP917517 BQL917461:BQL917517 CAH917461:CAH917517 CKD917461:CKD917517 CTZ917461:CTZ917517 DDV917461:DDV917517 DNR917461:DNR917517 DXN917461:DXN917517 EHJ917461:EHJ917517 ERF917461:ERF917517 FBB917461:FBB917517 FKX917461:FKX917517 FUT917461:FUT917517 GEP917461:GEP917517 GOL917461:GOL917517 GYH917461:GYH917517 HID917461:HID917517 HRZ917461:HRZ917517 IBV917461:IBV917517 ILR917461:ILR917517 IVN917461:IVN917517 JFJ917461:JFJ917517 JPF917461:JPF917517 JZB917461:JZB917517 KIX917461:KIX917517 KST917461:KST917517 LCP917461:LCP917517 LML917461:LML917517 LWH917461:LWH917517 MGD917461:MGD917517 MPZ917461:MPZ917517 MZV917461:MZV917517 NJR917461:NJR917517 NTN917461:NTN917517 ODJ917461:ODJ917517 ONF917461:ONF917517 OXB917461:OXB917517 PGX917461:PGX917517 PQT917461:PQT917517 QAP917461:QAP917517 QKL917461:QKL917517 QUH917461:QUH917517 RED917461:RED917517 RNZ917461:RNZ917517 RXV917461:RXV917517 SHR917461:SHR917517 SRN917461:SRN917517 TBJ917461:TBJ917517 TLF917461:TLF917517 TVB917461:TVB917517 UEX917461:UEX917517 UOT917461:UOT917517 UYP917461:UYP917517 VIL917461:VIL917517 VSH917461:VSH917517 WCD917461:WCD917517 WLZ917461:WLZ917517 WVV917461:WVV917517 N982997:N983053 JJ982997:JJ983053 TF982997:TF983053 ADB982997:ADB983053 AMX982997:AMX983053 AWT982997:AWT983053 BGP982997:BGP983053 BQL982997:BQL983053 CAH982997:CAH983053 CKD982997:CKD983053 CTZ982997:CTZ983053 DDV982997:DDV983053 DNR982997:DNR983053 DXN982997:DXN983053 EHJ982997:EHJ983053 ERF982997:ERF983053 FBB982997:FBB983053 FKX982997:FKX983053 FUT982997:FUT983053 GEP982997:GEP983053 GOL982997:GOL983053 GYH982997:GYH983053 HID982997:HID983053 HRZ982997:HRZ983053 IBV982997:IBV983053 ILR982997:ILR983053 IVN982997:IVN983053 JFJ982997:JFJ983053 JPF982997:JPF983053 JZB982997:JZB983053 KIX982997:KIX983053 KST982997:KST983053 LCP982997:LCP983053 LML982997:LML983053 LWH982997:LWH983053 MGD982997:MGD983053 MPZ982997:MPZ983053 MZV982997:MZV983053 NJR982997:NJR983053 NTN982997:NTN983053 ODJ982997:ODJ983053 ONF982997:ONF983053 OXB982997:OXB983053 PGX982997:PGX983053 PQT982997:PQT983053 QAP982997:QAP983053 QKL982997:QKL983053 QUH982997:QUH983053 RED982997:RED983053 RNZ982997:RNZ983053 RXV982997:RXV983053 SHR982997:SHR983053 SRN982997:SRN983053 TBJ982997:TBJ983053 TLF982997:TLF983053 TVB982997:TVB983053 UEX982997:UEX983053 UOT982997:UOT983053 UYP982997:UYP983053 VIL982997:VIL983053 VSH982997:VSH983053 WCD982997:WCD983053 WLZ982997:WLZ983053">
      <formula1>$AH$3:$AH$6</formula1>
    </dataValidation>
    <dataValidation type="list" allowBlank="1" showInputMessage="1" showErrorMessage="1" sqref="WVL982997:WVL983053 IZ3:IZ14 WLP982997:WLP983053 WBT982997:WBT983053 VRX982997:VRX983053 VIB982997:VIB983053 UYF982997:UYF983053 UOJ982997:UOJ983053 UEN982997:UEN983053 TUR982997:TUR983053 TKV982997:TKV983053 TAZ982997:TAZ983053 SRD982997:SRD983053 SHH982997:SHH983053 RXL982997:RXL983053 RNP982997:RNP983053 RDT982997:RDT983053 QTX982997:QTX983053 QKB982997:QKB983053 QAF982997:QAF983053 PQJ982997:PQJ983053 PGN982997:PGN983053 OWR982997:OWR983053 OMV982997:OMV983053 OCZ982997:OCZ983053 NTD982997:NTD983053 NJH982997:NJH983053 MZL982997:MZL983053 MPP982997:MPP983053 MFT982997:MFT983053 LVX982997:LVX983053 LMB982997:LMB983053 LCF982997:LCF983053 KSJ982997:KSJ983053 KIN982997:KIN983053 JYR982997:JYR983053 JOV982997:JOV983053 JEZ982997:JEZ983053 IVD982997:IVD983053 ILH982997:ILH983053 IBL982997:IBL983053 HRP982997:HRP983053 HHT982997:HHT983053 GXX982997:GXX983053 GOB982997:GOB983053 GEF982997:GEF983053 FUJ982997:FUJ983053 FKN982997:FKN983053 FAR982997:FAR983053 EQV982997:EQV983053 EGZ982997:EGZ983053 DXD982997:DXD983053 DNH982997:DNH983053 DDL982997:DDL983053 CTP982997:CTP983053 CJT982997:CJT983053 BZX982997:BZX983053 BQB982997:BQB983053 BGF982997:BGF983053 AWJ982997:AWJ983053 AMN982997:AMN983053 ACR982997:ACR983053 SV982997:SV983053 IZ982997:IZ983053 D982997:D983053 WVL917461:WVL917517 WLP917461:WLP917517 WBT917461:WBT917517 VRX917461:VRX917517 VIB917461:VIB917517 UYF917461:UYF917517 UOJ917461:UOJ917517 UEN917461:UEN917517 TUR917461:TUR917517 TKV917461:TKV917517 TAZ917461:TAZ917517 SRD917461:SRD917517 SHH917461:SHH917517 RXL917461:RXL917517 RNP917461:RNP917517 RDT917461:RDT917517 QTX917461:QTX917517 QKB917461:QKB917517 QAF917461:QAF917517 PQJ917461:PQJ917517 PGN917461:PGN917517 OWR917461:OWR917517 OMV917461:OMV917517 OCZ917461:OCZ917517 NTD917461:NTD917517 NJH917461:NJH917517 MZL917461:MZL917517 MPP917461:MPP917517 MFT917461:MFT917517 LVX917461:LVX917517 LMB917461:LMB917517 LCF917461:LCF917517 KSJ917461:KSJ917517 KIN917461:KIN917517 JYR917461:JYR917517 JOV917461:JOV917517 JEZ917461:JEZ917517 IVD917461:IVD917517 ILH917461:ILH917517 IBL917461:IBL917517 HRP917461:HRP917517 HHT917461:HHT917517 GXX917461:GXX917517 GOB917461:GOB917517 GEF917461:GEF917517 FUJ917461:FUJ917517 FKN917461:FKN917517 FAR917461:FAR917517 EQV917461:EQV917517 EGZ917461:EGZ917517 DXD917461:DXD917517 DNH917461:DNH917517 DDL917461:DDL917517 CTP917461:CTP917517 CJT917461:CJT917517 BZX917461:BZX917517 BQB917461:BQB917517 BGF917461:BGF917517 AWJ917461:AWJ917517 AMN917461:AMN917517 ACR917461:ACR917517 SV917461:SV917517 IZ917461:IZ917517 D917461:D917517 WVL851925:WVL851981 WLP851925:WLP851981 WBT851925:WBT851981 VRX851925:VRX851981 VIB851925:VIB851981 UYF851925:UYF851981 UOJ851925:UOJ851981 UEN851925:UEN851981 TUR851925:TUR851981 TKV851925:TKV851981 TAZ851925:TAZ851981 SRD851925:SRD851981 SHH851925:SHH851981 RXL851925:RXL851981 RNP851925:RNP851981 RDT851925:RDT851981 QTX851925:QTX851981 QKB851925:QKB851981 QAF851925:QAF851981 PQJ851925:PQJ851981 PGN851925:PGN851981 OWR851925:OWR851981 OMV851925:OMV851981 OCZ851925:OCZ851981 NTD851925:NTD851981 NJH851925:NJH851981 MZL851925:MZL851981 MPP851925:MPP851981 MFT851925:MFT851981 LVX851925:LVX851981 LMB851925:LMB851981 LCF851925:LCF851981 KSJ851925:KSJ851981 KIN851925:KIN851981 JYR851925:JYR851981 JOV851925:JOV851981 JEZ851925:JEZ851981 IVD851925:IVD851981 ILH851925:ILH851981 IBL851925:IBL851981 HRP851925:HRP851981 HHT851925:HHT851981 GXX851925:GXX851981 GOB851925:GOB851981 GEF851925:GEF851981 FUJ851925:FUJ851981 FKN851925:FKN851981 FAR851925:FAR851981 EQV851925:EQV851981 EGZ851925:EGZ851981 DXD851925:DXD851981 DNH851925:DNH851981 DDL851925:DDL851981 CTP851925:CTP851981 CJT851925:CJT851981 BZX851925:BZX851981 BQB851925:BQB851981 BGF851925:BGF851981 AWJ851925:AWJ851981 AMN851925:AMN851981 ACR851925:ACR851981 SV851925:SV851981 IZ851925:IZ851981 D851925:D851981 WVL786389:WVL786445 WLP786389:WLP786445 WBT786389:WBT786445 VRX786389:VRX786445 VIB786389:VIB786445 UYF786389:UYF786445 UOJ786389:UOJ786445 UEN786389:UEN786445 TUR786389:TUR786445 TKV786389:TKV786445 TAZ786389:TAZ786445 SRD786389:SRD786445 SHH786389:SHH786445 RXL786389:RXL786445 RNP786389:RNP786445 RDT786389:RDT786445 QTX786389:QTX786445 QKB786389:QKB786445 QAF786389:QAF786445 PQJ786389:PQJ786445 PGN786389:PGN786445 OWR786389:OWR786445 OMV786389:OMV786445 OCZ786389:OCZ786445 NTD786389:NTD786445 NJH786389:NJH786445 MZL786389:MZL786445 MPP786389:MPP786445 MFT786389:MFT786445 LVX786389:LVX786445 LMB786389:LMB786445 LCF786389:LCF786445 KSJ786389:KSJ786445 KIN786389:KIN786445 JYR786389:JYR786445 JOV786389:JOV786445 JEZ786389:JEZ786445 IVD786389:IVD786445 ILH786389:ILH786445 IBL786389:IBL786445 HRP786389:HRP786445 HHT786389:HHT786445 GXX786389:GXX786445 GOB786389:GOB786445 GEF786389:GEF786445 FUJ786389:FUJ786445 FKN786389:FKN786445 FAR786389:FAR786445 EQV786389:EQV786445 EGZ786389:EGZ786445 DXD786389:DXD786445 DNH786389:DNH786445 DDL786389:DDL786445 CTP786389:CTP786445 CJT786389:CJT786445 BZX786389:BZX786445 BQB786389:BQB786445 BGF786389:BGF786445 AWJ786389:AWJ786445 AMN786389:AMN786445 ACR786389:ACR786445 SV786389:SV786445 IZ786389:IZ786445 D786389:D786445 WVL720853:WVL720909 WLP720853:WLP720909 WBT720853:WBT720909 VRX720853:VRX720909 VIB720853:VIB720909 UYF720853:UYF720909 UOJ720853:UOJ720909 UEN720853:UEN720909 TUR720853:TUR720909 TKV720853:TKV720909 TAZ720853:TAZ720909 SRD720853:SRD720909 SHH720853:SHH720909 RXL720853:RXL720909 RNP720853:RNP720909 RDT720853:RDT720909 QTX720853:QTX720909 QKB720853:QKB720909 QAF720853:QAF720909 PQJ720853:PQJ720909 PGN720853:PGN720909 OWR720853:OWR720909 OMV720853:OMV720909 OCZ720853:OCZ720909 NTD720853:NTD720909 NJH720853:NJH720909 MZL720853:MZL720909 MPP720853:MPP720909 MFT720853:MFT720909 LVX720853:LVX720909 LMB720853:LMB720909 LCF720853:LCF720909 KSJ720853:KSJ720909 KIN720853:KIN720909 JYR720853:JYR720909 JOV720853:JOV720909 JEZ720853:JEZ720909 IVD720853:IVD720909 ILH720853:ILH720909 IBL720853:IBL720909 HRP720853:HRP720909 HHT720853:HHT720909 GXX720853:GXX720909 GOB720853:GOB720909 GEF720853:GEF720909 FUJ720853:FUJ720909 FKN720853:FKN720909 FAR720853:FAR720909 EQV720853:EQV720909 EGZ720853:EGZ720909 DXD720853:DXD720909 DNH720853:DNH720909 DDL720853:DDL720909 CTP720853:CTP720909 CJT720853:CJT720909 BZX720853:BZX720909 BQB720853:BQB720909 BGF720853:BGF720909 AWJ720853:AWJ720909 AMN720853:AMN720909 ACR720853:ACR720909 SV720853:SV720909 IZ720853:IZ720909 D720853:D720909 WVL655317:WVL655373 WLP655317:WLP655373 WBT655317:WBT655373 VRX655317:VRX655373 VIB655317:VIB655373 UYF655317:UYF655373 UOJ655317:UOJ655373 UEN655317:UEN655373 TUR655317:TUR655373 TKV655317:TKV655373 TAZ655317:TAZ655373 SRD655317:SRD655373 SHH655317:SHH655373 RXL655317:RXL655373 RNP655317:RNP655373 RDT655317:RDT655373 QTX655317:QTX655373 QKB655317:QKB655373 QAF655317:QAF655373 PQJ655317:PQJ655373 PGN655317:PGN655373 OWR655317:OWR655373 OMV655317:OMV655373 OCZ655317:OCZ655373 NTD655317:NTD655373 NJH655317:NJH655373 MZL655317:MZL655373 MPP655317:MPP655373 MFT655317:MFT655373 LVX655317:LVX655373 LMB655317:LMB655373 LCF655317:LCF655373 KSJ655317:KSJ655373 KIN655317:KIN655373 JYR655317:JYR655373 JOV655317:JOV655373 JEZ655317:JEZ655373 IVD655317:IVD655373 ILH655317:ILH655373 IBL655317:IBL655373 HRP655317:HRP655373 HHT655317:HHT655373 GXX655317:GXX655373 GOB655317:GOB655373 GEF655317:GEF655373 FUJ655317:FUJ655373 FKN655317:FKN655373 FAR655317:FAR655373 EQV655317:EQV655373 EGZ655317:EGZ655373 DXD655317:DXD655373 DNH655317:DNH655373 DDL655317:DDL655373 CTP655317:CTP655373 CJT655317:CJT655373 BZX655317:BZX655373 BQB655317:BQB655373 BGF655317:BGF655373 AWJ655317:AWJ655373 AMN655317:AMN655373 ACR655317:ACR655373 SV655317:SV655373 IZ655317:IZ655373 D655317:D655373 WVL589781:WVL589837 WLP589781:WLP589837 WBT589781:WBT589837 VRX589781:VRX589837 VIB589781:VIB589837 UYF589781:UYF589837 UOJ589781:UOJ589837 UEN589781:UEN589837 TUR589781:TUR589837 TKV589781:TKV589837 TAZ589781:TAZ589837 SRD589781:SRD589837 SHH589781:SHH589837 RXL589781:RXL589837 RNP589781:RNP589837 RDT589781:RDT589837 QTX589781:QTX589837 QKB589781:QKB589837 QAF589781:QAF589837 PQJ589781:PQJ589837 PGN589781:PGN589837 OWR589781:OWR589837 OMV589781:OMV589837 OCZ589781:OCZ589837 NTD589781:NTD589837 NJH589781:NJH589837 MZL589781:MZL589837 MPP589781:MPP589837 MFT589781:MFT589837 LVX589781:LVX589837 LMB589781:LMB589837 LCF589781:LCF589837 KSJ589781:KSJ589837 KIN589781:KIN589837 JYR589781:JYR589837 JOV589781:JOV589837 JEZ589781:JEZ589837 IVD589781:IVD589837 ILH589781:ILH589837 IBL589781:IBL589837 HRP589781:HRP589837 HHT589781:HHT589837 GXX589781:GXX589837 GOB589781:GOB589837 GEF589781:GEF589837 FUJ589781:FUJ589837 FKN589781:FKN589837 FAR589781:FAR589837 EQV589781:EQV589837 EGZ589781:EGZ589837 DXD589781:DXD589837 DNH589781:DNH589837 DDL589781:DDL589837 CTP589781:CTP589837 CJT589781:CJT589837 BZX589781:BZX589837 BQB589781:BQB589837 BGF589781:BGF589837 AWJ589781:AWJ589837 AMN589781:AMN589837 ACR589781:ACR589837 SV589781:SV589837 IZ589781:IZ589837 D589781:D589837 WVL524245:WVL524301 WLP524245:WLP524301 WBT524245:WBT524301 VRX524245:VRX524301 VIB524245:VIB524301 UYF524245:UYF524301 UOJ524245:UOJ524301 UEN524245:UEN524301 TUR524245:TUR524301 TKV524245:TKV524301 TAZ524245:TAZ524301 SRD524245:SRD524301 SHH524245:SHH524301 RXL524245:RXL524301 RNP524245:RNP524301 RDT524245:RDT524301 QTX524245:QTX524301 QKB524245:QKB524301 QAF524245:QAF524301 PQJ524245:PQJ524301 PGN524245:PGN524301 OWR524245:OWR524301 OMV524245:OMV524301 OCZ524245:OCZ524301 NTD524245:NTD524301 NJH524245:NJH524301 MZL524245:MZL524301 MPP524245:MPP524301 MFT524245:MFT524301 LVX524245:LVX524301 LMB524245:LMB524301 LCF524245:LCF524301 KSJ524245:KSJ524301 KIN524245:KIN524301 JYR524245:JYR524301 JOV524245:JOV524301 JEZ524245:JEZ524301 IVD524245:IVD524301 ILH524245:ILH524301 IBL524245:IBL524301 HRP524245:HRP524301 HHT524245:HHT524301 GXX524245:GXX524301 GOB524245:GOB524301 GEF524245:GEF524301 FUJ524245:FUJ524301 FKN524245:FKN524301 FAR524245:FAR524301 EQV524245:EQV524301 EGZ524245:EGZ524301 DXD524245:DXD524301 DNH524245:DNH524301 DDL524245:DDL524301 CTP524245:CTP524301 CJT524245:CJT524301 BZX524245:BZX524301 BQB524245:BQB524301 BGF524245:BGF524301 AWJ524245:AWJ524301 AMN524245:AMN524301 ACR524245:ACR524301 SV524245:SV524301 IZ524245:IZ524301 D524245:D524301 WVL458709:WVL458765 WLP458709:WLP458765 WBT458709:WBT458765 VRX458709:VRX458765 VIB458709:VIB458765 UYF458709:UYF458765 UOJ458709:UOJ458765 UEN458709:UEN458765 TUR458709:TUR458765 TKV458709:TKV458765 TAZ458709:TAZ458765 SRD458709:SRD458765 SHH458709:SHH458765 RXL458709:RXL458765 RNP458709:RNP458765 RDT458709:RDT458765 QTX458709:QTX458765 QKB458709:QKB458765 QAF458709:QAF458765 PQJ458709:PQJ458765 PGN458709:PGN458765 OWR458709:OWR458765 OMV458709:OMV458765 OCZ458709:OCZ458765 NTD458709:NTD458765 NJH458709:NJH458765 MZL458709:MZL458765 MPP458709:MPP458765 MFT458709:MFT458765 LVX458709:LVX458765 LMB458709:LMB458765 LCF458709:LCF458765 KSJ458709:KSJ458765 KIN458709:KIN458765 JYR458709:JYR458765 JOV458709:JOV458765 JEZ458709:JEZ458765 IVD458709:IVD458765 ILH458709:ILH458765 IBL458709:IBL458765 HRP458709:HRP458765 HHT458709:HHT458765 GXX458709:GXX458765 GOB458709:GOB458765 GEF458709:GEF458765 FUJ458709:FUJ458765 FKN458709:FKN458765 FAR458709:FAR458765 EQV458709:EQV458765 EGZ458709:EGZ458765 DXD458709:DXD458765 DNH458709:DNH458765 DDL458709:DDL458765 CTP458709:CTP458765 CJT458709:CJT458765 BZX458709:BZX458765 BQB458709:BQB458765 BGF458709:BGF458765 AWJ458709:AWJ458765 AMN458709:AMN458765 ACR458709:ACR458765 SV458709:SV458765 IZ458709:IZ458765 D458709:D458765 WVL393173:WVL393229 WLP393173:WLP393229 WBT393173:WBT393229 VRX393173:VRX393229 VIB393173:VIB393229 UYF393173:UYF393229 UOJ393173:UOJ393229 UEN393173:UEN393229 TUR393173:TUR393229 TKV393173:TKV393229 TAZ393173:TAZ393229 SRD393173:SRD393229 SHH393173:SHH393229 RXL393173:RXL393229 RNP393173:RNP393229 RDT393173:RDT393229 QTX393173:QTX393229 QKB393173:QKB393229 QAF393173:QAF393229 PQJ393173:PQJ393229 PGN393173:PGN393229 OWR393173:OWR393229 OMV393173:OMV393229 OCZ393173:OCZ393229 NTD393173:NTD393229 NJH393173:NJH393229 MZL393173:MZL393229 MPP393173:MPP393229 MFT393173:MFT393229 LVX393173:LVX393229 LMB393173:LMB393229 LCF393173:LCF393229 KSJ393173:KSJ393229 KIN393173:KIN393229 JYR393173:JYR393229 JOV393173:JOV393229 JEZ393173:JEZ393229 IVD393173:IVD393229 ILH393173:ILH393229 IBL393173:IBL393229 HRP393173:HRP393229 HHT393173:HHT393229 GXX393173:GXX393229 GOB393173:GOB393229 GEF393173:GEF393229 FUJ393173:FUJ393229 FKN393173:FKN393229 FAR393173:FAR393229 EQV393173:EQV393229 EGZ393173:EGZ393229 DXD393173:DXD393229 DNH393173:DNH393229 DDL393173:DDL393229 CTP393173:CTP393229 CJT393173:CJT393229 BZX393173:BZX393229 BQB393173:BQB393229 BGF393173:BGF393229 AWJ393173:AWJ393229 AMN393173:AMN393229 ACR393173:ACR393229 SV393173:SV393229 IZ393173:IZ393229 D393173:D393229 WVL327637:WVL327693 WLP327637:WLP327693 WBT327637:WBT327693 VRX327637:VRX327693 VIB327637:VIB327693 UYF327637:UYF327693 UOJ327637:UOJ327693 UEN327637:UEN327693 TUR327637:TUR327693 TKV327637:TKV327693 TAZ327637:TAZ327693 SRD327637:SRD327693 SHH327637:SHH327693 RXL327637:RXL327693 RNP327637:RNP327693 RDT327637:RDT327693 QTX327637:QTX327693 QKB327637:QKB327693 QAF327637:QAF327693 PQJ327637:PQJ327693 PGN327637:PGN327693 OWR327637:OWR327693 OMV327637:OMV327693 OCZ327637:OCZ327693 NTD327637:NTD327693 NJH327637:NJH327693 MZL327637:MZL327693 MPP327637:MPP327693 MFT327637:MFT327693 LVX327637:LVX327693 LMB327637:LMB327693 LCF327637:LCF327693 KSJ327637:KSJ327693 KIN327637:KIN327693 JYR327637:JYR327693 JOV327637:JOV327693 JEZ327637:JEZ327693 IVD327637:IVD327693 ILH327637:ILH327693 IBL327637:IBL327693 HRP327637:HRP327693 HHT327637:HHT327693 GXX327637:GXX327693 GOB327637:GOB327693 GEF327637:GEF327693 FUJ327637:FUJ327693 FKN327637:FKN327693 FAR327637:FAR327693 EQV327637:EQV327693 EGZ327637:EGZ327693 DXD327637:DXD327693 DNH327637:DNH327693 DDL327637:DDL327693 CTP327637:CTP327693 CJT327637:CJT327693 BZX327637:BZX327693 BQB327637:BQB327693 BGF327637:BGF327693 AWJ327637:AWJ327693 AMN327637:AMN327693 ACR327637:ACR327693 SV327637:SV327693 IZ327637:IZ327693 D327637:D327693 WVL262101:WVL262157 WLP262101:WLP262157 WBT262101:WBT262157 VRX262101:VRX262157 VIB262101:VIB262157 UYF262101:UYF262157 UOJ262101:UOJ262157 UEN262101:UEN262157 TUR262101:TUR262157 TKV262101:TKV262157 TAZ262101:TAZ262157 SRD262101:SRD262157 SHH262101:SHH262157 RXL262101:RXL262157 RNP262101:RNP262157 RDT262101:RDT262157 QTX262101:QTX262157 QKB262101:QKB262157 QAF262101:QAF262157 PQJ262101:PQJ262157 PGN262101:PGN262157 OWR262101:OWR262157 OMV262101:OMV262157 OCZ262101:OCZ262157 NTD262101:NTD262157 NJH262101:NJH262157 MZL262101:MZL262157 MPP262101:MPP262157 MFT262101:MFT262157 LVX262101:LVX262157 LMB262101:LMB262157 LCF262101:LCF262157 KSJ262101:KSJ262157 KIN262101:KIN262157 JYR262101:JYR262157 JOV262101:JOV262157 JEZ262101:JEZ262157 IVD262101:IVD262157 ILH262101:ILH262157 IBL262101:IBL262157 HRP262101:HRP262157 HHT262101:HHT262157 GXX262101:GXX262157 GOB262101:GOB262157 GEF262101:GEF262157 FUJ262101:FUJ262157 FKN262101:FKN262157 FAR262101:FAR262157 EQV262101:EQV262157 EGZ262101:EGZ262157 DXD262101:DXD262157 DNH262101:DNH262157 DDL262101:DDL262157 CTP262101:CTP262157 CJT262101:CJT262157 BZX262101:BZX262157 BQB262101:BQB262157 BGF262101:BGF262157 AWJ262101:AWJ262157 AMN262101:AMN262157 ACR262101:ACR262157 SV262101:SV262157 IZ262101:IZ262157 D262101:D262157 WVL196565:WVL196621 WLP196565:WLP196621 WBT196565:WBT196621 VRX196565:VRX196621 VIB196565:VIB196621 UYF196565:UYF196621 UOJ196565:UOJ196621 UEN196565:UEN196621 TUR196565:TUR196621 TKV196565:TKV196621 TAZ196565:TAZ196621 SRD196565:SRD196621 SHH196565:SHH196621 RXL196565:RXL196621 RNP196565:RNP196621 RDT196565:RDT196621 QTX196565:QTX196621 QKB196565:QKB196621 QAF196565:QAF196621 PQJ196565:PQJ196621 PGN196565:PGN196621 OWR196565:OWR196621 OMV196565:OMV196621 OCZ196565:OCZ196621 NTD196565:NTD196621 NJH196565:NJH196621 MZL196565:MZL196621 MPP196565:MPP196621 MFT196565:MFT196621 LVX196565:LVX196621 LMB196565:LMB196621 LCF196565:LCF196621 KSJ196565:KSJ196621 KIN196565:KIN196621 JYR196565:JYR196621 JOV196565:JOV196621 JEZ196565:JEZ196621 IVD196565:IVD196621 ILH196565:ILH196621 IBL196565:IBL196621 HRP196565:HRP196621 HHT196565:HHT196621 GXX196565:GXX196621 GOB196565:GOB196621 GEF196565:GEF196621 FUJ196565:FUJ196621 FKN196565:FKN196621 FAR196565:FAR196621 EQV196565:EQV196621 EGZ196565:EGZ196621 DXD196565:DXD196621 DNH196565:DNH196621 DDL196565:DDL196621 CTP196565:CTP196621 CJT196565:CJT196621 BZX196565:BZX196621 BQB196565:BQB196621 BGF196565:BGF196621 AWJ196565:AWJ196621 AMN196565:AMN196621 ACR196565:ACR196621 SV196565:SV196621 IZ196565:IZ196621 D196565:D196621 WVL131029:WVL131085 WLP131029:WLP131085 WBT131029:WBT131085 VRX131029:VRX131085 VIB131029:VIB131085 UYF131029:UYF131085 UOJ131029:UOJ131085 UEN131029:UEN131085 TUR131029:TUR131085 TKV131029:TKV131085 TAZ131029:TAZ131085 SRD131029:SRD131085 SHH131029:SHH131085 RXL131029:RXL131085 RNP131029:RNP131085 RDT131029:RDT131085 QTX131029:QTX131085 QKB131029:QKB131085 QAF131029:QAF131085 PQJ131029:PQJ131085 PGN131029:PGN131085 OWR131029:OWR131085 OMV131029:OMV131085 OCZ131029:OCZ131085 NTD131029:NTD131085 NJH131029:NJH131085 MZL131029:MZL131085 MPP131029:MPP131085 MFT131029:MFT131085 LVX131029:LVX131085 LMB131029:LMB131085 LCF131029:LCF131085 KSJ131029:KSJ131085 KIN131029:KIN131085 JYR131029:JYR131085 JOV131029:JOV131085 JEZ131029:JEZ131085 IVD131029:IVD131085 ILH131029:ILH131085 IBL131029:IBL131085 HRP131029:HRP131085 HHT131029:HHT131085 GXX131029:GXX131085 GOB131029:GOB131085 GEF131029:GEF131085 FUJ131029:FUJ131085 FKN131029:FKN131085 FAR131029:FAR131085 EQV131029:EQV131085 EGZ131029:EGZ131085 DXD131029:DXD131085 DNH131029:DNH131085 DDL131029:DDL131085 CTP131029:CTP131085 CJT131029:CJT131085 BZX131029:BZX131085 BQB131029:BQB131085 BGF131029:BGF131085 AWJ131029:AWJ131085 AMN131029:AMN131085 ACR131029:ACR131085 SV131029:SV131085 IZ131029:IZ131085 D131029:D131085 WVL65493:WVL65549 WLP65493:WLP65549 WBT65493:WBT65549 VRX65493:VRX65549 VIB65493:VIB65549 UYF65493:UYF65549 UOJ65493:UOJ65549 UEN65493:UEN65549 TUR65493:TUR65549 TKV65493:TKV65549 TAZ65493:TAZ65549 SRD65493:SRD65549 SHH65493:SHH65549 RXL65493:RXL65549 RNP65493:RNP65549 RDT65493:RDT65549 QTX65493:QTX65549 QKB65493:QKB65549 QAF65493:QAF65549 PQJ65493:PQJ65549 PGN65493:PGN65549 OWR65493:OWR65549 OMV65493:OMV65549 OCZ65493:OCZ65549 NTD65493:NTD65549 NJH65493:NJH65549 MZL65493:MZL65549 MPP65493:MPP65549 MFT65493:MFT65549 LVX65493:LVX65549 LMB65493:LMB65549 LCF65493:LCF65549 KSJ65493:KSJ65549 KIN65493:KIN65549 JYR65493:JYR65549 JOV65493:JOV65549 JEZ65493:JEZ65549 IVD65493:IVD65549 ILH65493:ILH65549 IBL65493:IBL65549 HRP65493:HRP65549 HHT65493:HHT65549 GXX65493:GXX65549 GOB65493:GOB65549 GEF65493:GEF65549 FUJ65493:FUJ65549 FKN65493:FKN65549 FAR65493:FAR65549 EQV65493:EQV65549 EGZ65493:EGZ65549 DXD65493:DXD65549 DNH65493:DNH65549 DDL65493:DDL65549 CTP65493:CTP65549 CJT65493:CJT65549 BZX65493:BZX65549 BQB65493:BQB65549 BGF65493:BGF65549 AWJ65493:AWJ65549 AMN65493:AMN65549 ACR65493:ACR65549 SV65493:SV65549 IZ65493:IZ65549 D65493:D65549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formula1>$AJ$3:$AJ$14</formula1>
    </dataValidation>
    <dataValidation type="list" allowBlank="1" showInputMessage="1" showErrorMessage="1" sqref="F3:F17">
      <formula1>$AK$3:$AK$26</formula1>
    </dataValidation>
    <dataValidation type="list" allowBlank="1" showInputMessage="1" showErrorMessage="1" sqref="N3:N17">
      <formula1>$AH$3:$AH$8</formula1>
    </dataValidation>
    <dataValidation type="list" allowBlank="1" showInputMessage="1" showErrorMessage="1" sqref="D3:D17">
      <formula1>$AJ$3:$AJ$22</formula1>
    </dataValidation>
    <dataValidation type="list" allowBlank="1" showInputMessage="1" showErrorMessage="1" sqref="I3:I4 I7:I17">
      <formula1>$AI$3:$AI$15</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7"/>
  <sheetViews>
    <sheetView zoomScale="80" zoomScaleNormal="80" workbookViewId="0">
      <selection activeCell="D4" sqref="D4"/>
    </sheetView>
  </sheetViews>
  <sheetFormatPr baseColWidth="10" defaultRowHeight="11.25" x14ac:dyDescent="0.2"/>
  <cols>
    <col min="1" max="1" width="5.28515625" style="65" customWidth="1"/>
    <col min="2" max="2" width="11.28515625" style="65" customWidth="1"/>
    <col min="3" max="3" width="13.5703125" style="65" customWidth="1"/>
    <col min="4" max="4" width="21.7109375" style="65" customWidth="1"/>
    <col min="5" max="5" width="23.5703125" style="65" customWidth="1"/>
    <col min="6" max="6" width="30.42578125" style="65" customWidth="1"/>
    <col min="7" max="7" width="26.28515625" style="65" customWidth="1"/>
    <col min="8" max="8" width="18.42578125" style="65" customWidth="1"/>
    <col min="9" max="9" width="21.140625" style="65" customWidth="1"/>
    <col min="10" max="10" width="11" style="65" bestFit="1" customWidth="1"/>
    <col min="11" max="12" width="14.42578125" style="65" customWidth="1"/>
    <col min="13" max="13" width="12" style="65" bestFit="1" customWidth="1"/>
    <col min="14" max="14" width="12.42578125" style="65" customWidth="1"/>
    <col min="15" max="16" width="15.85546875" style="65" customWidth="1"/>
    <col min="17" max="17" width="32.5703125" style="65" customWidth="1"/>
    <col min="18" max="18" width="19.140625" style="65" customWidth="1"/>
    <col min="19" max="19" width="58.28515625" style="65" customWidth="1"/>
    <col min="20" max="33" width="11.42578125" style="65"/>
    <col min="34" max="35" width="11.42578125" style="65" hidden="1" customWidth="1"/>
    <col min="36" max="36" width="44.28515625" style="65" hidden="1" customWidth="1"/>
    <col min="37" max="37" width="32.85546875" style="65" hidden="1" customWidth="1"/>
    <col min="38" max="256" width="11.42578125" style="65"/>
    <col min="257" max="257" width="5.28515625" style="65" customWidth="1"/>
    <col min="258" max="258" width="11.28515625" style="65" customWidth="1"/>
    <col min="259" max="259" width="13.5703125" style="65" customWidth="1"/>
    <col min="260" max="260" width="21.7109375" style="65" customWidth="1"/>
    <col min="261" max="261" width="23.5703125" style="65" customWidth="1"/>
    <col min="262" max="262" width="30.42578125" style="65" customWidth="1"/>
    <col min="263" max="263" width="26.28515625" style="65" customWidth="1"/>
    <col min="264" max="264" width="18.42578125" style="65" customWidth="1"/>
    <col min="265" max="265" width="21.140625" style="65" customWidth="1"/>
    <col min="266" max="266" width="11" style="65" bestFit="1" customWidth="1"/>
    <col min="267" max="268" width="14.42578125" style="65" customWidth="1"/>
    <col min="269" max="269" width="12" style="65" bestFit="1" customWidth="1"/>
    <col min="270" max="270" width="12.42578125" style="65" customWidth="1"/>
    <col min="271" max="272" width="15.85546875" style="65" customWidth="1"/>
    <col min="273" max="273" width="32.5703125" style="65" customWidth="1"/>
    <col min="274" max="274" width="19.140625" style="65" customWidth="1"/>
    <col min="275" max="275" width="58.28515625" style="65" customWidth="1"/>
    <col min="276" max="289" width="11.42578125" style="65"/>
    <col min="290" max="293" width="0" style="65" hidden="1" customWidth="1"/>
    <col min="294" max="512" width="11.42578125" style="65"/>
    <col min="513" max="513" width="5.28515625" style="65" customWidth="1"/>
    <col min="514" max="514" width="11.28515625" style="65" customWidth="1"/>
    <col min="515" max="515" width="13.5703125" style="65" customWidth="1"/>
    <col min="516" max="516" width="21.7109375" style="65" customWidth="1"/>
    <col min="517" max="517" width="23.5703125" style="65" customWidth="1"/>
    <col min="518" max="518" width="30.42578125" style="65" customWidth="1"/>
    <col min="519" max="519" width="26.28515625" style="65" customWidth="1"/>
    <col min="520" max="520" width="18.42578125" style="65" customWidth="1"/>
    <col min="521" max="521" width="21.140625" style="65" customWidth="1"/>
    <col min="522" max="522" width="11" style="65" bestFit="1" customWidth="1"/>
    <col min="523" max="524" width="14.42578125" style="65" customWidth="1"/>
    <col min="525" max="525" width="12" style="65" bestFit="1" customWidth="1"/>
    <col min="526" max="526" width="12.42578125" style="65" customWidth="1"/>
    <col min="527" max="528" width="15.85546875" style="65" customWidth="1"/>
    <col min="529" max="529" width="32.5703125" style="65" customWidth="1"/>
    <col min="530" max="530" width="19.140625" style="65" customWidth="1"/>
    <col min="531" max="531" width="58.28515625" style="65" customWidth="1"/>
    <col min="532" max="545" width="11.42578125" style="65"/>
    <col min="546" max="549" width="0" style="65" hidden="1" customWidth="1"/>
    <col min="550" max="768" width="11.42578125" style="65"/>
    <col min="769" max="769" width="5.28515625" style="65" customWidth="1"/>
    <col min="770" max="770" width="11.28515625" style="65" customWidth="1"/>
    <col min="771" max="771" width="13.5703125" style="65" customWidth="1"/>
    <col min="772" max="772" width="21.7109375" style="65" customWidth="1"/>
    <col min="773" max="773" width="23.5703125" style="65" customWidth="1"/>
    <col min="774" max="774" width="30.42578125" style="65" customWidth="1"/>
    <col min="775" max="775" width="26.28515625" style="65" customWidth="1"/>
    <col min="776" max="776" width="18.42578125" style="65" customWidth="1"/>
    <col min="777" max="777" width="21.140625" style="65" customWidth="1"/>
    <col min="778" max="778" width="11" style="65" bestFit="1" customWidth="1"/>
    <col min="779" max="780" width="14.42578125" style="65" customWidth="1"/>
    <col min="781" max="781" width="12" style="65" bestFit="1" customWidth="1"/>
    <col min="782" max="782" width="12.42578125" style="65" customWidth="1"/>
    <col min="783" max="784" width="15.85546875" style="65" customWidth="1"/>
    <col min="785" max="785" width="32.5703125" style="65" customWidth="1"/>
    <col min="786" max="786" width="19.140625" style="65" customWidth="1"/>
    <col min="787" max="787" width="58.28515625" style="65" customWidth="1"/>
    <col min="788" max="801" width="11.42578125" style="65"/>
    <col min="802" max="805" width="0" style="65" hidden="1" customWidth="1"/>
    <col min="806" max="1024" width="11.42578125" style="65"/>
    <col min="1025" max="1025" width="5.28515625" style="65" customWidth="1"/>
    <col min="1026" max="1026" width="11.28515625" style="65" customWidth="1"/>
    <col min="1027" max="1027" width="13.5703125" style="65" customWidth="1"/>
    <col min="1028" max="1028" width="21.7109375" style="65" customWidth="1"/>
    <col min="1029" max="1029" width="23.5703125" style="65" customWidth="1"/>
    <col min="1030" max="1030" width="30.42578125" style="65" customWidth="1"/>
    <col min="1031" max="1031" width="26.28515625" style="65" customWidth="1"/>
    <col min="1032" max="1032" width="18.42578125" style="65" customWidth="1"/>
    <col min="1033" max="1033" width="21.140625" style="65" customWidth="1"/>
    <col min="1034" max="1034" width="11" style="65" bestFit="1" customWidth="1"/>
    <col min="1035" max="1036" width="14.42578125" style="65" customWidth="1"/>
    <col min="1037" max="1037" width="12" style="65" bestFit="1" customWidth="1"/>
    <col min="1038" max="1038" width="12.42578125" style="65" customWidth="1"/>
    <col min="1039" max="1040" width="15.85546875" style="65" customWidth="1"/>
    <col min="1041" max="1041" width="32.5703125" style="65" customWidth="1"/>
    <col min="1042" max="1042" width="19.140625" style="65" customWidth="1"/>
    <col min="1043" max="1043" width="58.28515625" style="65" customWidth="1"/>
    <col min="1044" max="1057" width="11.42578125" style="65"/>
    <col min="1058" max="1061" width="0" style="65" hidden="1" customWidth="1"/>
    <col min="1062" max="1280" width="11.42578125" style="65"/>
    <col min="1281" max="1281" width="5.28515625" style="65" customWidth="1"/>
    <col min="1282" max="1282" width="11.28515625" style="65" customWidth="1"/>
    <col min="1283" max="1283" width="13.5703125" style="65" customWidth="1"/>
    <col min="1284" max="1284" width="21.7109375" style="65" customWidth="1"/>
    <col min="1285" max="1285" width="23.5703125" style="65" customWidth="1"/>
    <col min="1286" max="1286" width="30.42578125" style="65" customWidth="1"/>
    <col min="1287" max="1287" width="26.28515625" style="65" customWidth="1"/>
    <col min="1288" max="1288" width="18.42578125" style="65" customWidth="1"/>
    <col min="1289" max="1289" width="21.140625" style="65" customWidth="1"/>
    <col min="1290" max="1290" width="11" style="65" bestFit="1" customWidth="1"/>
    <col min="1291" max="1292" width="14.42578125" style="65" customWidth="1"/>
    <col min="1293" max="1293" width="12" style="65" bestFit="1" customWidth="1"/>
    <col min="1294" max="1294" width="12.42578125" style="65" customWidth="1"/>
    <col min="1295" max="1296" width="15.85546875" style="65" customWidth="1"/>
    <col min="1297" max="1297" width="32.5703125" style="65" customWidth="1"/>
    <col min="1298" max="1298" width="19.140625" style="65" customWidth="1"/>
    <col min="1299" max="1299" width="58.28515625" style="65" customWidth="1"/>
    <col min="1300" max="1313" width="11.42578125" style="65"/>
    <col min="1314" max="1317" width="0" style="65" hidden="1" customWidth="1"/>
    <col min="1318" max="1536" width="11.42578125" style="65"/>
    <col min="1537" max="1537" width="5.28515625" style="65" customWidth="1"/>
    <col min="1538" max="1538" width="11.28515625" style="65" customWidth="1"/>
    <col min="1539" max="1539" width="13.5703125" style="65" customWidth="1"/>
    <col min="1540" max="1540" width="21.7109375" style="65" customWidth="1"/>
    <col min="1541" max="1541" width="23.5703125" style="65" customWidth="1"/>
    <col min="1542" max="1542" width="30.42578125" style="65" customWidth="1"/>
    <col min="1543" max="1543" width="26.28515625" style="65" customWidth="1"/>
    <col min="1544" max="1544" width="18.42578125" style="65" customWidth="1"/>
    <col min="1545" max="1545" width="21.140625" style="65" customWidth="1"/>
    <col min="1546" max="1546" width="11" style="65" bestFit="1" customWidth="1"/>
    <col min="1547" max="1548" width="14.42578125" style="65" customWidth="1"/>
    <col min="1549" max="1549" width="12" style="65" bestFit="1" customWidth="1"/>
    <col min="1550" max="1550" width="12.42578125" style="65" customWidth="1"/>
    <col min="1551" max="1552" width="15.85546875" style="65" customWidth="1"/>
    <col min="1553" max="1553" width="32.5703125" style="65" customWidth="1"/>
    <col min="1554" max="1554" width="19.140625" style="65" customWidth="1"/>
    <col min="1555" max="1555" width="58.28515625" style="65" customWidth="1"/>
    <col min="1556" max="1569" width="11.42578125" style="65"/>
    <col min="1570" max="1573" width="0" style="65" hidden="1" customWidth="1"/>
    <col min="1574" max="1792" width="11.42578125" style="65"/>
    <col min="1793" max="1793" width="5.28515625" style="65" customWidth="1"/>
    <col min="1794" max="1794" width="11.28515625" style="65" customWidth="1"/>
    <col min="1795" max="1795" width="13.5703125" style="65" customWidth="1"/>
    <col min="1796" max="1796" width="21.7109375" style="65" customWidth="1"/>
    <col min="1797" max="1797" width="23.5703125" style="65" customWidth="1"/>
    <col min="1798" max="1798" width="30.42578125" style="65" customWidth="1"/>
    <col min="1799" max="1799" width="26.28515625" style="65" customWidth="1"/>
    <col min="1800" max="1800" width="18.42578125" style="65" customWidth="1"/>
    <col min="1801" max="1801" width="21.140625" style="65" customWidth="1"/>
    <col min="1802" max="1802" width="11" style="65" bestFit="1" customWidth="1"/>
    <col min="1803" max="1804" width="14.42578125" style="65" customWidth="1"/>
    <col min="1805" max="1805" width="12" style="65" bestFit="1" customWidth="1"/>
    <col min="1806" max="1806" width="12.42578125" style="65" customWidth="1"/>
    <col min="1807" max="1808" width="15.85546875" style="65" customWidth="1"/>
    <col min="1809" max="1809" width="32.5703125" style="65" customWidth="1"/>
    <col min="1810" max="1810" width="19.140625" style="65" customWidth="1"/>
    <col min="1811" max="1811" width="58.28515625" style="65" customWidth="1"/>
    <col min="1812" max="1825" width="11.42578125" style="65"/>
    <col min="1826" max="1829" width="0" style="65" hidden="1" customWidth="1"/>
    <col min="1830" max="2048" width="11.42578125" style="65"/>
    <col min="2049" max="2049" width="5.28515625" style="65" customWidth="1"/>
    <col min="2050" max="2050" width="11.28515625" style="65" customWidth="1"/>
    <col min="2051" max="2051" width="13.5703125" style="65" customWidth="1"/>
    <col min="2052" max="2052" width="21.7109375" style="65" customWidth="1"/>
    <col min="2053" max="2053" width="23.5703125" style="65" customWidth="1"/>
    <col min="2054" max="2054" width="30.42578125" style="65" customWidth="1"/>
    <col min="2055" max="2055" width="26.28515625" style="65" customWidth="1"/>
    <col min="2056" max="2056" width="18.42578125" style="65" customWidth="1"/>
    <col min="2057" max="2057" width="21.140625" style="65" customWidth="1"/>
    <col min="2058" max="2058" width="11" style="65" bestFit="1" customWidth="1"/>
    <col min="2059" max="2060" width="14.42578125" style="65" customWidth="1"/>
    <col min="2061" max="2061" width="12" style="65" bestFit="1" customWidth="1"/>
    <col min="2062" max="2062" width="12.42578125" style="65" customWidth="1"/>
    <col min="2063" max="2064" width="15.85546875" style="65" customWidth="1"/>
    <col min="2065" max="2065" width="32.5703125" style="65" customWidth="1"/>
    <col min="2066" max="2066" width="19.140625" style="65" customWidth="1"/>
    <col min="2067" max="2067" width="58.28515625" style="65" customWidth="1"/>
    <col min="2068" max="2081" width="11.42578125" style="65"/>
    <col min="2082" max="2085" width="0" style="65" hidden="1" customWidth="1"/>
    <col min="2086" max="2304" width="11.42578125" style="65"/>
    <col min="2305" max="2305" width="5.28515625" style="65" customWidth="1"/>
    <col min="2306" max="2306" width="11.28515625" style="65" customWidth="1"/>
    <col min="2307" max="2307" width="13.5703125" style="65" customWidth="1"/>
    <col min="2308" max="2308" width="21.7109375" style="65" customWidth="1"/>
    <col min="2309" max="2309" width="23.5703125" style="65" customWidth="1"/>
    <col min="2310" max="2310" width="30.42578125" style="65" customWidth="1"/>
    <col min="2311" max="2311" width="26.28515625" style="65" customWidth="1"/>
    <col min="2312" max="2312" width="18.42578125" style="65" customWidth="1"/>
    <col min="2313" max="2313" width="21.140625" style="65" customWidth="1"/>
    <col min="2314" max="2314" width="11" style="65" bestFit="1" customWidth="1"/>
    <col min="2315" max="2316" width="14.42578125" style="65" customWidth="1"/>
    <col min="2317" max="2317" width="12" style="65" bestFit="1" customWidth="1"/>
    <col min="2318" max="2318" width="12.42578125" style="65" customWidth="1"/>
    <col min="2319" max="2320" width="15.85546875" style="65" customWidth="1"/>
    <col min="2321" max="2321" width="32.5703125" style="65" customWidth="1"/>
    <col min="2322" max="2322" width="19.140625" style="65" customWidth="1"/>
    <col min="2323" max="2323" width="58.28515625" style="65" customWidth="1"/>
    <col min="2324" max="2337" width="11.42578125" style="65"/>
    <col min="2338" max="2341" width="0" style="65" hidden="1" customWidth="1"/>
    <col min="2342" max="2560" width="11.42578125" style="65"/>
    <col min="2561" max="2561" width="5.28515625" style="65" customWidth="1"/>
    <col min="2562" max="2562" width="11.28515625" style="65" customWidth="1"/>
    <col min="2563" max="2563" width="13.5703125" style="65" customWidth="1"/>
    <col min="2564" max="2564" width="21.7109375" style="65" customWidth="1"/>
    <col min="2565" max="2565" width="23.5703125" style="65" customWidth="1"/>
    <col min="2566" max="2566" width="30.42578125" style="65" customWidth="1"/>
    <col min="2567" max="2567" width="26.28515625" style="65" customWidth="1"/>
    <col min="2568" max="2568" width="18.42578125" style="65" customWidth="1"/>
    <col min="2569" max="2569" width="21.140625" style="65" customWidth="1"/>
    <col min="2570" max="2570" width="11" style="65" bestFit="1" customWidth="1"/>
    <col min="2571" max="2572" width="14.42578125" style="65" customWidth="1"/>
    <col min="2573" max="2573" width="12" style="65" bestFit="1" customWidth="1"/>
    <col min="2574" max="2574" width="12.42578125" style="65" customWidth="1"/>
    <col min="2575" max="2576" width="15.85546875" style="65" customWidth="1"/>
    <col min="2577" max="2577" width="32.5703125" style="65" customWidth="1"/>
    <col min="2578" max="2578" width="19.140625" style="65" customWidth="1"/>
    <col min="2579" max="2579" width="58.28515625" style="65" customWidth="1"/>
    <col min="2580" max="2593" width="11.42578125" style="65"/>
    <col min="2594" max="2597" width="0" style="65" hidden="1" customWidth="1"/>
    <col min="2598" max="2816" width="11.42578125" style="65"/>
    <col min="2817" max="2817" width="5.28515625" style="65" customWidth="1"/>
    <col min="2818" max="2818" width="11.28515625" style="65" customWidth="1"/>
    <col min="2819" max="2819" width="13.5703125" style="65" customWidth="1"/>
    <col min="2820" max="2820" width="21.7109375" style="65" customWidth="1"/>
    <col min="2821" max="2821" width="23.5703125" style="65" customWidth="1"/>
    <col min="2822" max="2822" width="30.42578125" style="65" customWidth="1"/>
    <col min="2823" max="2823" width="26.28515625" style="65" customWidth="1"/>
    <col min="2824" max="2824" width="18.42578125" style="65" customWidth="1"/>
    <col min="2825" max="2825" width="21.140625" style="65" customWidth="1"/>
    <col min="2826" max="2826" width="11" style="65" bestFit="1" customWidth="1"/>
    <col min="2827" max="2828" width="14.42578125" style="65" customWidth="1"/>
    <col min="2829" max="2829" width="12" style="65" bestFit="1" customWidth="1"/>
    <col min="2830" max="2830" width="12.42578125" style="65" customWidth="1"/>
    <col min="2831" max="2832" width="15.85546875" style="65" customWidth="1"/>
    <col min="2833" max="2833" width="32.5703125" style="65" customWidth="1"/>
    <col min="2834" max="2834" width="19.140625" style="65" customWidth="1"/>
    <col min="2835" max="2835" width="58.28515625" style="65" customWidth="1"/>
    <col min="2836" max="2849" width="11.42578125" style="65"/>
    <col min="2850" max="2853" width="0" style="65" hidden="1" customWidth="1"/>
    <col min="2854" max="3072" width="11.42578125" style="65"/>
    <col min="3073" max="3073" width="5.28515625" style="65" customWidth="1"/>
    <col min="3074" max="3074" width="11.28515625" style="65" customWidth="1"/>
    <col min="3075" max="3075" width="13.5703125" style="65" customWidth="1"/>
    <col min="3076" max="3076" width="21.7109375" style="65" customWidth="1"/>
    <col min="3077" max="3077" width="23.5703125" style="65" customWidth="1"/>
    <col min="3078" max="3078" width="30.42578125" style="65" customWidth="1"/>
    <col min="3079" max="3079" width="26.28515625" style="65" customWidth="1"/>
    <col min="3080" max="3080" width="18.42578125" style="65" customWidth="1"/>
    <col min="3081" max="3081" width="21.140625" style="65" customWidth="1"/>
    <col min="3082" max="3082" width="11" style="65" bestFit="1" customWidth="1"/>
    <col min="3083" max="3084" width="14.42578125" style="65" customWidth="1"/>
    <col min="3085" max="3085" width="12" style="65" bestFit="1" customWidth="1"/>
    <col min="3086" max="3086" width="12.42578125" style="65" customWidth="1"/>
    <col min="3087" max="3088" width="15.85546875" style="65" customWidth="1"/>
    <col min="3089" max="3089" width="32.5703125" style="65" customWidth="1"/>
    <col min="3090" max="3090" width="19.140625" style="65" customWidth="1"/>
    <col min="3091" max="3091" width="58.28515625" style="65" customWidth="1"/>
    <col min="3092" max="3105" width="11.42578125" style="65"/>
    <col min="3106" max="3109" width="0" style="65" hidden="1" customWidth="1"/>
    <col min="3110" max="3328" width="11.42578125" style="65"/>
    <col min="3329" max="3329" width="5.28515625" style="65" customWidth="1"/>
    <col min="3330" max="3330" width="11.28515625" style="65" customWidth="1"/>
    <col min="3331" max="3331" width="13.5703125" style="65" customWidth="1"/>
    <col min="3332" max="3332" width="21.7109375" style="65" customWidth="1"/>
    <col min="3333" max="3333" width="23.5703125" style="65" customWidth="1"/>
    <col min="3334" max="3334" width="30.42578125" style="65" customWidth="1"/>
    <col min="3335" max="3335" width="26.28515625" style="65" customWidth="1"/>
    <col min="3336" max="3336" width="18.42578125" style="65" customWidth="1"/>
    <col min="3337" max="3337" width="21.140625" style="65" customWidth="1"/>
    <col min="3338" max="3338" width="11" style="65" bestFit="1" customWidth="1"/>
    <col min="3339" max="3340" width="14.42578125" style="65" customWidth="1"/>
    <col min="3341" max="3341" width="12" style="65" bestFit="1" customWidth="1"/>
    <col min="3342" max="3342" width="12.42578125" style="65" customWidth="1"/>
    <col min="3343" max="3344" width="15.85546875" style="65" customWidth="1"/>
    <col min="3345" max="3345" width="32.5703125" style="65" customWidth="1"/>
    <col min="3346" max="3346" width="19.140625" style="65" customWidth="1"/>
    <col min="3347" max="3347" width="58.28515625" style="65" customWidth="1"/>
    <col min="3348" max="3361" width="11.42578125" style="65"/>
    <col min="3362" max="3365" width="0" style="65" hidden="1" customWidth="1"/>
    <col min="3366" max="3584" width="11.42578125" style="65"/>
    <col min="3585" max="3585" width="5.28515625" style="65" customWidth="1"/>
    <col min="3586" max="3586" width="11.28515625" style="65" customWidth="1"/>
    <col min="3587" max="3587" width="13.5703125" style="65" customWidth="1"/>
    <col min="3588" max="3588" width="21.7109375" style="65" customWidth="1"/>
    <col min="3589" max="3589" width="23.5703125" style="65" customWidth="1"/>
    <col min="3590" max="3590" width="30.42578125" style="65" customWidth="1"/>
    <col min="3591" max="3591" width="26.28515625" style="65" customWidth="1"/>
    <col min="3592" max="3592" width="18.42578125" style="65" customWidth="1"/>
    <col min="3593" max="3593" width="21.140625" style="65" customWidth="1"/>
    <col min="3594" max="3594" width="11" style="65" bestFit="1" customWidth="1"/>
    <col min="3595" max="3596" width="14.42578125" style="65" customWidth="1"/>
    <col min="3597" max="3597" width="12" style="65" bestFit="1" customWidth="1"/>
    <col min="3598" max="3598" width="12.42578125" style="65" customWidth="1"/>
    <col min="3599" max="3600" width="15.85546875" style="65" customWidth="1"/>
    <col min="3601" max="3601" width="32.5703125" style="65" customWidth="1"/>
    <col min="3602" max="3602" width="19.140625" style="65" customWidth="1"/>
    <col min="3603" max="3603" width="58.28515625" style="65" customWidth="1"/>
    <col min="3604" max="3617" width="11.42578125" style="65"/>
    <col min="3618" max="3621" width="0" style="65" hidden="1" customWidth="1"/>
    <col min="3622" max="3840" width="11.42578125" style="65"/>
    <col min="3841" max="3841" width="5.28515625" style="65" customWidth="1"/>
    <col min="3842" max="3842" width="11.28515625" style="65" customWidth="1"/>
    <col min="3843" max="3843" width="13.5703125" style="65" customWidth="1"/>
    <col min="3844" max="3844" width="21.7109375" style="65" customWidth="1"/>
    <col min="3845" max="3845" width="23.5703125" style="65" customWidth="1"/>
    <col min="3846" max="3846" width="30.42578125" style="65" customWidth="1"/>
    <col min="3847" max="3847" width="26.28515625" style="65" customWidth="1"/>
    <col min="3848" max="3848" width="18.42578125" style="65" customWidth="1"/>
    <col min="3849" max="3849" width="21.140625" style="65" customWidth="1"/>
    <col min="3850" max="3850" width="11" style="65" bestFit="1" customWidth="1"/>
    <col min="3851" max="3852" width="14.42578125" style="65" customWidth="1"/>
    <col min="3853" max="3853" width="12" style="65" bestFit="1" customWidth="1"/>
    <col min="3854" max="3854" width="12.42578125" style="65" customWidth="1"/>
    <col min="3855" max="3856" width="15.85546875" style="65" customWidth="1"/>
    <col min="3857" max="3857" width="32.5703125" style="65" customWidth="1"/>
    <col min="3858" max="3858" width="19.140625" style="65" customWidth="1"/>
    <col min="3859" max="3859" width="58.28515625" style="65" customWidth="1"/>
    <col min="3860" max="3873" width="11.42578125" style="65"/>
    <col min="3874" max="3877" width="0" style="65" hidden="1" customWidth="1"/>
    <col min="3878" max="4096" width="11.42578125" style="65"/>
    <col min="4097" max="4097" width="5.28515625" style="65" customWidth="1"/>
    <col min="4098" max="4098" width="11.28515625" style="65" customWidth="1"/>
    <col min="4099" max="4099" width="13.5703125" style="65" customWidth="1"/>
    <col min="4100" max="4100" width="21.7109375" style="65" customWidth="1"/>
    <col min="4101" max="4101" width="23.5703125" style="65" customWidth="1"/>
    <col min="4102" max="4102" width="30.42578125" style="65" customWidth="1"/>
    <col min="4103" max="4103" width="26.28515625" style="65" customWidth="1"/>
    <col min="4104" max="4104" width="18.42578125" style="65" customWidth="1"/>
    <col min="4105" max="4105" width="21.140625" style="65" customWidth="1"/>
    <col min="4106" max="4106" width="11" style="65" bestFit="1" customWidth="1"/>
    <col min="4107" max="4108" width="14.42578125" style="65" customWidth="1"/>
    <col min="4109" max="4109" width="12" style="65" bestFit="1" customWidth="1"/>
    <col min="4110" max="4110" width="12.42578125" style="65" customWidth="1"/>
    <col min="4111" max="4112" width="15.85546875" style="65" customWidth="1"/>
    <col min="4113" max="4113" width="32.5703125" style="65" customWidth="1"/>
    <col min="4114" max="4114" width="19.140625" style="65" customWidth="1"/>
    <col min="4115" max="4115" width="58.28515625" style="65" customWidth="1"/>
    <col min="4116" max="4129" width="11.42578125" style="65"/>
    <col min="4130" max="4133" width="0" style="65" hidden="1" customWidth="1"/>
    <col min="4134" max="4352" width="11.42578125" style="65"/>
    <col min="4353" max="4353" width="5.28515625" style="65" customWidth="1"/>
    <col min="4354" max="4354" width="11.28515625" style="65" customWidth="1"/>
    <col min="4355" max="4355" width="13.5703125" style="65" customWidth="1"/>
    <col min="4356" max="4356" width="21.7109375" style="65" customWidth="1"/>
    <col min="4357" max="4357" width="23.5703125" style="65" customWidth="1"/>
    <col min="4358" max="4358" width="30.42578125" style="65" customWidth="1"/>
    <col min="4359" max="4359" width="26.28515625" style="65" customWidth="1"/>
    <col min="4360" max="4360" width="18.42578125" style="65" customWidth="1"/>
    <col min="4361" max="4361" width="21.140625" style="65" customWidth="1"/>
    <col min="4362" max="4362" width="11" style="65" bestFit="1" customWidth="1"/>
    <col min="4363" max="4364" width="14.42578125" style="65" customWidth="1"/>
    <col min="4365" max="4365" width="12" style="65" bestFit="1" customWidth="1"/>
    <col min="4366" max="4366" width="12.42578125" style="65" customWidth="1"/>
    <col min="4367" max="4368" width="15.85546875" style="65" customWidth="1"/>
    <col min="4369" max="4369" width="32.5703125" style="65" customWidth="1"/>
    <col min="4370" max="4370" width="19.140625" style="65" customWidth="1"/>
    <col min="4371" max="4371" width="58.28515625" style="65" customWidth="1"/>
    <col min="4372" max="4385" width="11.42578125" style="65"/>
    <col min="4386" max="4389" width="0" style="65" hidden="1" customWidth="1"/>
    <col min="4390" max="4608" width="11.42578125" style="65"/>
    <col min="4609" max="4609" width="5.28515625" style="65" customWidth="1"/>
    <col min="4610" max="4610" width="11.28515625" style="65" customWidth="1"/>
    <col min="4611" max="4611" width="13.5703125" style="65" customWidth="1"/>
    <col min="4612" max="4612" width="21.7109375" style="65" customWidth="1"/>
    <col min="4613" max="4613" width="23.5703125" style="65" customWidth="1"/>
    <col min="4614" max="4614" width="30.42578125" style="65" customWidth="1"/>
    <col min="4615" max="4615" width="26.28515625" style="65" customWidth="1"/>
    <col min="4616" max="4616" width="18.42578125" style="65" customWidth="1"/>
    <col min="4617" max="4617" width="21.140625" style="65" customWidth="1"/>
    <col min="4618" max="4618" width="11" style="65" bestFit="1" customWidth="1"/>
    <col min="4619" max="4620" width="14.42578125" style="65" customWidth="1"/>
    <col min="4621" max="4621" width="12" style="65" bestFit="1" customWidth="1"/>
    <col min="4622" max="4622" width="12.42578125" style="65" customWidth="1"/>
    <col min="4623" max="4624" width="15.85546875" style="65" customWidth="1"/>
    <col min="4625" max="4625" width="32.5703125" style="65" customWidth="1"/>
    <col min="4626" max="4626" width="19.140625" style="65" customWidth="1"/>
    <col min="4627" max="4627" width="58.28515625" style="65" customWidth="1"/>
    <col min="4628" max="4641" width="11.42578125" style="65"/>
    <col min="4642" max="4645" width="0" style="65" hidden="1" customWidth="1"/>
    <col min="4646" max="4864" width="11.42578125" style="65"/>
    <col min="4865" max="4865" width="5.28515625" style="65" customWidth="1"/>
    <col min="4866" max="4866" width="11.28515625" style="65" customWidth="1"/>
    <col min="4867" max="4867" width="13.5703125" style="65" customWidth="1"/>
    <col min="4868" max="4868" width="21.7109375" style="65" customWidth="1"/>
    <col min="4869" max="4869" width="23.5703125" style="65" customWidth="1"/>
    <col min="4870" max="4870" width="30.42578125" style="65" customWidth="1"/>
    <col min="4871" max="4871" width="26.28515625" style="65" customWidth="1"/>
    <col min="4872" max="4872" width="18.42578125" style="65" customWidth="1"/>
    <col min="4873" max="4873" width="21.140625" style="65" customWidth="1"/>
    <col min="4874" max="4874" width="11" style="65" bestFit="1" customWidth="1"/>
    <col min="4875" max="4876" width="14.42578125" style="65" customWidth="1"/>
    <col min="4877" max="4877" width="12" style="65" bestFit="1" customWidth="1"/>
    <col min="4878" max="4878" width="12.42578125" style="65" customWidth="1"/>
    <col min="4879" max="4880" width="15.85546875" style="65" customWidth="1"/>
    <col min="4881" max="4881" width="32.5703125" style="65" customWidth="1"/>
    <col min="4882" max="4882" width="19.140625" style="65" customWidth="1"/>
    <col min="4883" max="4883" width="58.28515625" style="65" customWidth="1"/>
    <col min="4884" max="4897" width="11.42578125" style="65"/>
    <col min="4898" max="4901" width="0" style="65" hidden="1" customWidth="1"/>
    <col min="4902" max="5120" width="11.42578125" style="65"/>
    <col min="5121" max="5121" width="5.28515625" style="65" customWidth="1"/>
    <col min="5122" max="5122" width="11.28515625" style="65" customWidth="1"/>
    <col min="5123" max="5123" width="13.5703125" style="65" customWidth="1"/>
    <col min="5124" max="5124" width="21.7109375" style="65" customWidth="1"/>
    <col min="5125" max="5125" width="23.5703125" style="65" customWidth="1"/>
    <col min="5126" max="5126" width="30.42578125" style="65" customWidth="1"/>
    <col min="5127" max="5127" width="26.28515625" style="65" customWidth="1"/>
    <col min="5128" max="5128" width="18.42578125" style="65" customWidth="1"/>
    <col min="5129" max="5129" width="21.140625" style="65" customWidth="1"/>
    <col min="5130" max="5130" width="11" style="65" bestFit="1" customWidth="1"/>
    <col min="5131" max="5132" width="14.42578125" style="65" customWidth="1"/>
    <col min="5133" max="5133" width="12" style="65" bestFit="1" customWidth="1"/>
    <col min="5134" max="5134" width="12.42578125" style="65" customWidth="1"/>
    <col min="5135" max="5136" width="15.85546875" style="65" customWidth="1"/>
    <col min="5137" max="5137" width="32.5703125" style="65" customWidth="1"/>
    <col min="5138" max="5138" width="19.140625" style="65" customWidth="1"/>
    <col min="5139" max="5139" width="58.28515625" style="65" customWidth="1"/>
    <col min="5140" max="5153" width="11.42578125" style="65"/>
    <col min="5154" max="5157" width="0" style="65" hidden="1" customWidth="1"/>
    <col min="5158" max="5376" width="11.42578125" style="65"/>
    <col min="5377" max="5377" width="5.28515625" style="65" customWidth="1"/>
    <col min="5378" max="5378" width="11.28515625" style="65" customWidth="1"/>
    <col min="5379" max="5379" width="13.5703125" style="65" customWidth="1"/>
    <col min="5380" max="5380" width="21.7109375" style="65" customWidth="1"/>
    <col min="5381" max="5381" width="23.5703125" style="65" customWidth="1"/>
    <col min="5382" max="5382" width="30.42578125" style="65" customWidth="1"/>
    <col min="5383" max="5383" width="26.28515625" style="65" customWidth="1"/>
    <col min="5384" max="5384" width="18.42578125" style="65" customWidth="1"/>
    <col min="5385" max="5385" width="21.140625" style="65" customWidth="1"/>
    <col min="5386" max="5386" width="11" style="65" bestFit="1" customWidth="1"/>
    <col min="5387" max="5388" width="14.42578125" style="65" customWidth="1"/>
    <col min="5389" max="5389" width="12" style="65" bestFit="1" customWidth="1"/>
    <col min="5390" max="5390" width="12.42578125" style="65" customWidth="1"/>
    <col min="5391" max="5392" width="15.85546875" style="65" customWidth="1"/>
    <col min="5393" max="5393" width="32.5703125" style="65" customWidth="1"/>
    <col min="5394" max="5394" width="19.140625" style="65" customWidth="1"/>
    <col min="5395" max="5395" width="58.28515625" style="65" customWidth="1"/>
    <col min="5396" max="5409" width="11.42578125" style="65"/>
    <col min="5410" max="5413" width="0" style="65" hidden="1" customWidth="1"/>
    <col min="5414" max="5632" width="11.42578125" style="65"/>
    <col min="5633" max="5633" width="5.28515625" style="65" customWidth="1"/>
    <col min="5634" max="5634" width="11.28515625" style="65" customWidth="1"/>
    <col min="5635" max="5635" width="13.5703125" style="65" customWidth="1"/>
    <col min="5636" max="5636" width="21.7109375" style="65" customWidth="1"/>
    <col min="5637" max="5637" width="23.5703125" style="65" customWidth="1"/>
    <col min="5638" max="5638" width="30.42578125" style="65" customWidth="1"/>
    <col min="5639" max="5639" width="26.28515625" style="65" customWidth="1"/>
    <col min="5640" max="5640" width="18.42578125" style="65" customWidth="1"/>
    <col min="5641" max="5641" width="21.140625" style="65" customWidth="1"/>
    <col min="5642" max="5642" width="11" style="65" bestFit="1" customWidth="1"/>
    <col min="5643" max="5644" width="14.42578125" style="65" customWidth="1"/>
    <col min="5645" max="5645" width="12" style="65" bestFit="1" customWidth="1"/>
    <col min="5646" max="5646" width="12.42578125" style="65" customWidth="1"/>
    <col min="5647" max="5648" width="15.85546875" style="65" customWidth="1"/>
    <col min="5649" max="5649" width="32.5703125" style="65" customWidth="1"/>
    <col min="5650" max="5650" width="19.140625" style="65" customWidth="1"/>
    <col min="5651" max="5651" width="58.28515625" style="65" customWidth="1"/>
    <col min="5652" max="5665" width="11.42578125" style="65"/>
    <col min="5666" max="5669" width="0" style="65" hidden="1" customWidth="1"/>
    <col min="5670" max="5888" width="11.42578125" style="65"/>
    <col min="5889" max="5889" width="5.28515625" style="65" customWidth="1"/>
    <col min="5890" max="5890" width="11.28515625" style="65" customWidth="1"/>
    <col min="5891" max="5891" width="13.5703125" style="65" customWidth="1"/>
    <col min="5892" max="5892" width="21.7109375" style="65" customWidth="1"/>
    <col min="5893" max="5893" width="23.5703125" style="65" customWidth="1"/>
    <col min="5894" max="5894" width="30.42578125" style="65" customWidth="1"/>
    <col min="5895" max="5895" width="26.28515625" style="65" customWidth="1"/>
    <col min="5896" max="5896" width="18.42578125" style="65" customWidth="1"/>
    <col min="5897" max="5897" width="21.140625" style="65" customWidth="1"/>
    <col min="5898" max="5898" width="11" style="65" bestFit="1" customWidth="1"/>
    <col min="5899" max="5900" width="14.42578125" style="65" customWidth="1"/>
    <col min="5901" max="5901" width="12" style="65" bestFit="1" customWidth="1"/>
    <col min="5902" max="5902" width="12.42578125" style="65" customWidth="1"/>
    <col min="5903" max="5904" width="15.85546875" style="65" customWidth="1"/>
    <col min="5905" max="5905" width="32.5703125" style="65" customWidth="1"/>
    <col min="5906" max="5906" width="19.140625" style="65" customWidth="1"/>
    <col min="5907" max="5907" width="58.28515625" style="65" customWidth="1"/>
    <col min="5908" max="5921" width="11.42578125" style="65"/>
    <col min="5922" max="5925" width="0" style="65" hidden="1" customWidth="1"/>
    <col min="5926" max="6144" width="11.42578125" style="65"/>
    <col min="6145" max="6145" width="5.28515625" style="65" customWidth="1"/>
    <col min="6146" max="6146" width="11.28515625" style="65" customWidth="1"/>
    <col min="6147" max="6147" width="13.5703125" style="65" customWidth="1"/>
    <col min="6148" max="6148" width="21.7109375" style="65" customWidth="1"/>
    <col min="6149" max="6149" width="23.5703125" style="65" customWidth="1"/>
    <col min="6150" max="6150" width="30.42578125" style="65" customWidth="1"/>
    <col min="6151" max="6151" width="26.28515625" style="65" customWidth="1"/>
    <col min="6152" max="6152" width="18.42578125" style="65" customWidth="1"/>
    <col min="6153" max="6153" width="21.140625" style="65" customWidth="1"/>
    <col min="6154" max="6154" width="11" style="65" bestFit="1" customWidth="1"/>
    <col min="6155" max="6156" width="14.42578125" style="65" customWidth="1"/>
    <col min="6157" max="6157" width="12" style="65" bestFit="1" customWidth="1"/>
    <col min="6158" max="6158" width="12.42578125" style="65" customWidth="1"/>
    <col min="6159" max="6160" width="15.85546875" style="65" customWidth="1"/>
    <col min="6161" max="6161" width="32.5703125" style="65" customWidth="1"/>
    <col min="6162" max="6162" width="19.140625" style="65" customWidth="1"/>
    <col min="6163" max="6163" width="58.28515625" style="65" customWidth="1"/>
    <col min="6164" max="6177" width="11.42578125" style="65"/>
    <col min="6178" max="6181" width="0" style="65" hidden="1" customWidth="1"/>
    <col min="6182" max="6400" width="11.42578125" style="65"/>
    <col min="6401" max="6401" width="5.28515625" style="65" customWidth="1"/>
    <col min="6402" max="6402" width="11.28515625" style="65" customWidth="1"/>
    <col min="6403" max="6403" width="13.5703125" style="65" customWidth="1"/>
    <col min="6404" max="6404" width="21.7109375" style="65" customWidth="1"/>
    <col min="6405" max="6405" width="23.5703125" style="65" customWidth="1"/>
    <col min="6406" max="6406" width="30.42578125" style="65" customWidth="1"/>
    <col min="6407" max="6407" width="26.28515625" style="65" customWidth="1"/>
    <col min="6408" max="6408" width="18.42578125" style="65" customWidth="1"/>
    <col min="6409" max="6409" width="21.140625" style="65" customWidth="1"/>
    <col min="6410" max="6410" width="11" style="65" bestFit="1" customWidth="1"/>
    <col min="6411" max="6412" width="14.42578125" style="65" customWidth="1"/>
    <col min="6413" max="6413" width="12" style="65" bestFit="1" customWidth="1"/>
    <col min="6414" max="6414" width="12.42578125" style="65" customWidth="1"/>
    <col min="6415" max="6416" width="15.85546875" style="65" customWidth="1"/>
    <col min="6417" max="6417" width="32.5703125" style="65" customWidth="1"/>
    <col min="6418" max="6418" width="19.140625" style="65" customWidth="1"/>
    <col min="6419" max="6419" width="58.28515625" style="65" customWidth="1"/>
    <col min="6420" max="6433" width="11.42578125" style="65"/>
    <col min="6434" max="6437" width="0" style="65" hidden="1" customWidth="1"/>
    <col min="6438" max="6656" width="11.42578125" style="65"/>
    <col min="6657" max="6657" width="5.28515625" style="65" customWidth="1"/>
    <col min="6658" max="6658" width="11.28515625" style="65" customWidth="1"/>
    <col min="6659" max="6659" width="13.5703125" style="65" customWidth="1"/>
    <col min="6660" max="6660" width="21.7109375" style="65" customWidth="1"/>
    <col min="6661" max="6661" width="23.5703125" style="65" customWidth="1"/>
    <col min="6662" max="6662" width="30.42578125" style="65" customWidth="1"/>
    <col min="6663" max="6663" width="26.28515625" style="65" customWidth="1"/>
    <col min="6664" max="6664" width="18.42578125" style="65" customWidth="1"/>
    <col min="6665" max="6665" width="21.140625" style="65" customWidth="1"/>
    <col min="6666" max="6666" width="11" style="65" bestFit="1" customWidth="1"/>
    <col min="6667" max="6668" width="14.42578125" style="65" customWidth="1"/>
    <col min="6669" max="6669" width="12" style="65" bestFit="1" customWidth="1"/>
    <col min="6670" max="6670" width="12.42578125" style="65" customWidth="1"/>
    <col min="6671" max="6672" width="15.85546875" style="65" customWidth="1"/>
    <col min="6673" max="6673" width="32.5703125" style="65" customWidth="1"/>
    <col min="6674" max="6674" width="19.140625" style="65" customWidth="1"/>
    <col min="6675" max="6675" width="58.28515625" style="65" customWidth="1"/>
    <col min="6676" max="6689" width="11.42578125" style="65"/>
    <col min="6690" max="6693" width="0" style="65" hidden="1" customWidth="1"/>
    <col min="6694" max="6912" width="11.42578125" style="65"/>
    <col min="6913" max="6913" width="5.28515625" style="65" customWidth="1"/>
    <col min="6914" max="6914" width="11.28515625" style="65" customWidth="1"/>
    <col min="6915" max="6915" width="13.5703125" style="65" customWidth="1"/>
    <col min="6916" max="6916" width="21.7109375" style="65" customWidth="1"/>
    <col min="6917" max="6917" width="23.5703125" style="65" customWidth="1"/>
    <col min="6918" max="6918" width="30.42578125" style="65" customWidth="1"/>
    <col min="6919" max="6919" width="26.28515625" style="65" customWidth="1"/>
    <col min="6920" max="6920" width="18.42578125" style="65" customWidth="1"/>
    <col min="6921" max="6921" width="21.140625" style="65" customWidth="1"/>
    <col min="6922" max="6922" width="11" style="65" bestFit="1" customWidth="1"/>
    <col min="6923" max="6924" width="14.42578125" style="65" customWidth="1"/>
    <col min="6925" max="6925" width="12" style="65" bestFit="1" customWidth="1"/>
    <col min="6926" max="6926" width="12.42578125" style="65" customWidth="1"/>
    <col min="6927" max="6928" width="15.85546875" style="65" customWidth="1"/>
    <col min="6929" max="6929" width="32.5703125" style="65" customWidth="1"/>
    <col min="6930" max="6930" width="19.140625" style="65" customWidth="1"/>
    <col min="6931" max="6931" width="58.28515625" style="65" customWidth="1"/>
    <col min="6932" max="6945" width="11.42578125" style="65"/>
    <col min="6946" max="6949" width="0" style="65" hidden="1" customWidth="1"/>
    <col min="6950" max="7168" width="11.42578125" style="65"/>
    <col min="7169" max="7169" width="5.28515625" style="65" customWidth="1"/>
    <col min="7170" max="7170" width="11.28515625" style="65" customWidth="1"/>
    <col min="7171" max="7171" width="13.5703125" style="65" customWidth="1"/>
    <col min="7172" max="7172" width="21.7109375" style="65" customWidth="1"/>
    <col min="7173" max="7173" width="23.5703125" style="65" customWidth="1"/>
    <col min="7174" max="7174" width="30.42578125" style="65" customWidth="1"/>
    <col min="7175" max="7175" width="26.28515625" style="65" customWidth="1"/>
    <col min="7176" max="7176" width="18.42578125" style="65" customWidth="1"/>
    <col min="7177" max="7177" width="21.140625" style="65" customWidth="1"/>
    <col min="7178" max="7178" width="11" style="65" bestFit="1" customWidth="1"/>
    <col min="7179" max="7180" width="14.42578125" style="65" customWidth="1"/>
    <col min="7181" max="7181" width="12" style="65" bestFit="1" customWidth="1"/>
    <col min="7182" max="7182" width="12.42578125" style="65" customWidth="1"/>
    <col min="7183" max="7184" width="15.85546875" style="65" customWidth="1"/>
    <col min="7185" max="7185" width="32.5703125" style="65" customWidth="1"/>
    <col min="7186" max="7186" width="19.140625" style="65" customWidth="1"/>
    <col min="7187" max="7187" width="58.28515625" style="65" customWidth="1"/>
    <col min="7188" max="7201" width="11.42578125" style="65"/>
    <col min="7202" max="7205" width="0" style="65" hidden="1" customWidth="1"/>
    <col min="7206" max="7424" width="11.42578125" style="65"/>
    <col min="7425" max="7425" width="5.28515625" style="65" customWidth="1"/>
    <col min="7426" max="7426" width="11.28515625" style="65" customWidth="1"/>
    <col min="7427" max="7427" width="13.5703125" style="65" customWidth="1"/>
    <col min="7428" max="7428" width="21.7109375" style="65" customWidth="1"/>
    <col min="7429" max="7429" width="23.5703125" style="65" customWidth="1"/>
    <col min="7430" max="7430" width="30.42578125" style="65" customWidth="1"/>
    <col min="7431" max="7431" width="26.28515625" style="65" customWidth="1"/>
    <col min="7432" max="7432" width="18.42578125" style="65" customWidth="1"/>
    <col min="7433" max="7433" width="21.140625" style="65" customWidth="1"/>
    <col min="7434" max="7434" width="11" style="65" bestFit="1" customWidth="1"/>
    <col min="7435" max="7436" width="14.42578125" style="65" customWidth="1"/>
    <col min="7437" max="7437" width="12" style="65" bestFit="1" customWidth="1"/>
    <col min="7438" max="7438" width="12.42578125" style="65" customWidth="1"/>
    <col min="7439" max="7440" width="15.85546875" style="65" customWidth="1"/>
    <col min="7441" max="7441" width="32.5703125" style="65" customWidth="1"/>
    <col min="7442" max="7442" width="19.140625" style="65" customWidth="1"/>
    <col min="7443" max="7443" width="58.28515625" style="65" customWidth="1"/>
    <col min="7444" max="7457" width="11.42578125" style="65"/>
    <col min="7458" max="7461" width="0" style="65" hidden="1" customWidth="1"/>
    <col min="7462" max="7680" width="11.42578125" style="65"/>
    <col min="7681" max="7681" width="5.28515625" style="65" customWidth="1"/>
    <col min="7682" max="7682" width="11.28515625" style="65" customWidth="1"/>
    <col min="7683" max="7683" width="13.5703125" style="65" customWidth="1"/>
    <col min="7684" max="7684" width="21.7109375" style="65" customWidth="1"/>
    <col min="7685" max="7685" width="23.5703125" style="65" customWidth="1"/>
    <col min="7686" max="7686" width="30.42578125" style="65" customWidth="1"/>
    <col min="7687" max="7687" width="26.28515625" style="65" customWidth="1"/>
    <col min="7688" max="7688" width="18.42578125" style="65" customWidth="1"/>
    <col min="7689" max="7689" width="21.140625" style="65" customWidth="1"/>
    <col min="7690" max="7690" width="11" style="65" bestFit="1" customWidth="1"/>
    <col min="7691" max="7692" width="14.42578125" style="65" customWidth="1"/>
    <col min="7693" max="7693" width="12" style="65" bestFit="1" customWidth="1"/>
    <col min="7694" max="7694" width="12.42578125" style="65" customWidth="1"/>
    <col min="7695" max="7696" width="15.85546875" style="65" customWidth="1"/>
    <col min="7697" max="7697" width="32.5703125" style="65" customWidth="1"/>
    <col min="7698" max="7698" width="19.140625" style="65" customWidth="1"/>
    <col min="7699" max="7699" width="58.28515625" style="65" customWidth="1"/>
    <col min="7700" max="7713" width="11.42578125" style="65"/>
    <col min="7714" max="7717" width="0" style="65" hidden="1" customWidth="1"/>
    <col min="7718" max="7936" width="11.42578125" style="65"/>
    <col min="7937" max="7937" width="5.28515625" style="65" customWidth="1"/>
    <col min="7938" max="7938" width="11.28515625" style="65" customWidth="1"/>
    <col min="7939" max="7939" width="13.5703125" style="65" customWidth="1"/>
    <col min="7940" max="7940" width="21.7109375" style="65" customWidth="1"/>
    <col min="7941" max="7941" width="23.5703125" style="65" customWidth="1"/>
    <col min="7942" max="7942" width="30.42578125" style="65" customWidth="1"/>
    <col min="7943" max="7943" width="26.28515625" style="65" customWidth="1"/>
    <col min="7944" max="7944" width="18.42578125" style="65" customWidth="1"/>
    <col min="7945" max="7945" width="21.140625" style="65" customWidth="1"/>
    <col min="7946" max="7946" width="11" style="65" bestFit="1" customWidth="1"/>
    <col min="7947" max="7948" width="14.42578125" style="65" customWidth="1"/>
    <col min="7949" max="7949" width="12" style="65" bestFit="1" customWidth="1"/>
    <col min="7950" max="7950" width="12.42578125" style="65" customWidth="1"/>
    <col min="7951" max="7952" width="15.85546875" style="65" customWidth="1"/>
    <col min="7953" max="7953" width="32.5703125" style="65" customWidth="1"/>
    <col min="7954" max="7954" width="19.140625" style="65" customWidth="1"/>
    <col min="7955" max="7955" width="58.28515625" style="65" customWidth="1"/>
    <col min="7956" max="7969" width="11.42578125" style="65"/>
    <col min="7970" max="7973" width="0" style="65" hidden="1" customWidth="1"/>
    <col min="7974" max="8192" width="11.42578125" style="65"/>
    <col min="8193" max="8193" width="5.28515625" style="65" customWidth="1"/>
    <col min="8194" max="8194" width="11.28515625" style="65" customWidth="1"/>
    <col min="8195" max="8195" width="13.5703125" style="65" customWidth="1"/>
    <col min="8196" max="8196" width="21.7109375" style="65" customWidth="1"/>
    <col min="8197" max="8197" width="23.5703125" style="65" customWidth="1"/>
    <col min="8198" max="8198" width="30.42578125" style="65" customWidth="1"/>
    <col min="8199" max="8199" width="26.28515625" style="65" customWidth="1"/>
    <col min="8200" max="8200" width="18.42578125" style="65" customWidth="1"/>
    <col min="8201" max="8201" width="21.140625" style="65" customWidth="1"/>
    <col min="8202" max="8202" width="11" style="65" bestFit="1" customWidth="1"/>
    <col min="8203" max="8204" width="14.42578125" style="65" customWidth="1"/>
    <col min="8205" max="8205" width="12" style="65" bestFit="1" customWidth="1"/>
    <col min="8206" max="8206" width="12.42578125" style="65" customWidth="1"/>
    <col min="8207" max="8208" width="15.85546875" style="65" customWidth="1"/>
    <col min="8209" max="8209" width="32.5703125" style="65" customWidth="1"/>
    <col min="8210" max="8210" width="19.140625" style="65" customWidth="1"/>
    <col min="8211" max="8211" width="58.28515625" style="65" customWidth="1"/>
    <col min="8212" max="8225" width="11.42578125" style="65"/>
    <col min="8226" max="8229" width="0" style="65" hidden="1" customWidth="1"/>
    <col min="8230" max="8448" width="11.42578125" style="65"/>
    <col min="8449" max="8449" width="5.28515625" style="65" customWidth="1"/>
    <col min="8450" max="8450" width="11.28515625" style="65" customWidth="1"/>
    <col min="8451" max="8451" width="13.5703125" style="65" customWidth="1"/>
    <col min="8452" max="8452" width="21.7109375" style="65" customWidth="1"/>
    <col min="8453" max="8453" width="23.5703125" style="65" customWidth="1"/>
    <col min="8454" max="8454" width="30.42578125" style="65" customWidth="1"/>
    <col min="8455" max="8455" width="26.28515625" style="65" customWidth="1"/>
    <col min="8456" max="8456" width="18.42578125" style="65" customWidth="1"/>
    <col min="8457" max="8457" width="21.140625" style="65" customWidth="1"/>
    <col min="8458" max="8458" width="11" style="65" bestFit="1" customWidth="1"/>
    <col min="8459" max="8460" width="14.42578125" style="65" customWidth="1"/>
    <col min="8461" max="8461" width="12" style="65" bestFit="1" customWidth="1"/>
    <col min="8462" max="8462" width="12.42578125" style="65" customWidth="1"/>
    <col min="8463" max="8464" width="15.85546875" style="65" customWidth="1"/>
    <col min="8465" max="8465" width="32.5703125" style="65" customWidth="1"/>
    <col min="8466" max="8466" width="19.140625" style="65" customWidth="1"/>
    <col min="8467" max="8467" width="58.28515625" style="65" customWidth="1"/>
    <col min="8468" max="8481" width="11.42578125" style="65"/>
    <col min="8482" max="8485" width="0" style="65" hidden="1" customWidth="1"/>
    <col min="8486" max="8704" width="11.42578125" style="65"/>
    <col min="8705" max="8705" width="5.28515625" style="65" customWidth="1"/>
    <col min="8706" max="8706" width="11.28515625" style="65" customWidth="1"/>
    <col min="8707" max="8707" width="13.5703125" style="65" customWidth="1"/>
    <col min="8708" max="8708" width="21.7109375" style="65" customWidth="1"/>
    <col min="8709" max="8709" width="23.5703125" style="65" customWidth="1"/>
    <col min="8710" max="8710" width="30.42578125" style="65" customWidth="1"/>
    <col min="8711" max="8711" width="26.28515625" style="65" customWidth="1"/>
    <col min="8712" max="8712" width="18.42578125" style="65" customWidth="1"/>
    <col min="8713" max="8713" width="21.140625" style="65" customWidth="1"/>
    <col min="8714" max="8714" width="11" style="65" bestFit="1" customWidth="1"/>
    <col min="8715" max="8716" width="14.42578125" style="65" customWidth="1"/>
    <col min="8717" max="8717" width="12" style="65" bestFit="1" customWidth="1"/>
    <col min="8718" max="8718" width="12.42578125" style="65" customWidth="1"/>
    <col min="8719" max="8720" width="15.85546875" style="65" customWidth="1"/>
    <col min="8721" max="8721" width="32.5703125" style="65" customWidth="1"/>
    <col min="8722" max="8722" width="19.140625" style="65" customWidth="1"/>
    <col min="8723" max="8723" width="58.28515625" style="65" customWidth="1"/>
    <col min="8724" max="8737" width="11.42578125" style="65"/>
    <col min="8738" max="8741" width="0" style="65" hidden="1" customWidth="1"/>
    <col min="8742" max="8960" width="11.42578125" style="65"/>
    <col min="8961" max="8961" width="5.28515625" style="65" customWidth="1"/>
    <col min="8962" max="8962" width="11.28515625" style="65" customWidth="1"/>
    <col min="8963" max="8963" width="13.5703125" style="65" customWidth="1"/>
    <col min="8964" max="8964" width="21.7109375" style="65" customWidth="1"/>
    <col min="8965" max="8965" width="23.5703125" style="65" customWidth="1"/>
    <col min="8966" max="8966" width="30.42578125" style="65" customWidth="1"/>
    <col min="8967" max="8967" width="26.28515625" style="65" customWidth="1"/>
    <col min="8968" max="8968" width="18.42578125" style="65" customWidth="1"/>
    <col min="8969" max="8969" width="21.140625" style="65" customWidth="1"/>
    <col min="8970" max="8970" width="11" style="65" bestFit="1" customWidth="1"/>
    <col min="8971" max="8972" width="14.42578125" style="65" customWidth="1"/>
    <col min="8973" max="8973" width="12" style="65" bestFit="1" customWidth="1"/>
    <col min="8974" max="8974" width="12.42578125" style="65" customWidth="1"/>
    <col min="8975" max="8976" width="15.85546875" style="65" customWidth="1"/>
    <col min="8977" max="8977" width="32.5703125" style="65" customWidth="1"/>
    <col min="8978" max="8978" width="19.140625" style="65" customWidth="1"/>
    <col min="8979" max="8979" width="58.28515625" style="65" customWidth="1"/>
    <col min="8980" max="8993" width="11.42578125" style="65"/>
    <col min="8994" max="8997" width="0" style="65" hidden="1" customWidth="1"/>
    <col min="8998" max="9216" width="11.42578125" style="65"/>
    <col min="9217" max="9217" width="5.28515625" style="65" customWidth="1"/>
    <col min="9218" max="9218" width="11.28515625" style="65" customWidth="1"/>
    <col min="9219" max="9219" width="13.5703125" style="65" customWidth="1"/>
    <col min="9220" max="9220" width="21.7109375" style="65" customWidth="1"/>
    <col min="9221" max="9221" width="23.5703125" style="65" customWidth="1"/>
    <col min="9222" max="9222" width="30.42578125" style="65" customWidth="1"/>
    <col min="9223" max="9223" width="26.28515625" style="65" customWidth="1"/>
    <col min="9224" max="9224" width="18.42578125" style="65" customWidth="1"/>
    <col min="9225" max="9225" width="21.140625" style="65" customWidth="1"/>
    <col min="9226" max="9226" width="11" style="65" bestFit="1" customWidth="1"/>
    <col min="9227" max="9228" width="14.42578125" style="65" customWidth="1"/>
    <col min="9229" max="9229" width="12" style="65" bestFit="1" customWidth="1"/>
    <col min="9230" max="9230" width="12.42578125" style="65" customWidth="1"/>
    <col min="9231" max="9232" width="15.85546875" style="65" customWidth="1"/>
    <col min="9233" max="9233" width="32.5703125" style="65" customWidth="1"/>
    <col min="9234" max="9234" width="19.140625" style="65" customWidth="1"/>
    <col min="9235" max="9235" width="58.28515625" style="65" customWidth="1"/>
    <col min="9236" max="9249" width="11.42578125" style="65"/>
    <col min="9250" max="9253" width="0" style="65" hidden="1" customWidth="1"/>
    <col min="9254" max="9472" width="11.42578125" style="65"/>
    <col min="9473" max="9473" width="5.28515625" style="65" customWidth="1"/>
    <col min="9474" max="9474" width="11.28515625" style="65" customWidth="1"/>
    <col min="9475" max="9475" width="13.5703125" style="65" customWidth="1"/>
    <col min="9476" max="9476" width="21.7109375" style="65" customWidth="1"/>
    <col min="9477" max="9477" width="23.5703125" style="65" customWidth="1"/>
    <col min="9478" max="9478" width="30.42578125" style="65" customWidth="1"/>
    <col min="9479" max="9479" width="26.28515625" style="65" customWidth="1"/>
    <col min="9480" max="9480" width="18.42578125" style="65" customWidth="1"/>
    <col min="9481" max="9481" width="21.140625" style="65" customWidth="1"/>
    <col min="9482" max="9482" width="11" style="65" bestFit="1" customWidth="1"/>
    <col min="9483" max="9484" width="14.42578125" style="65" customWidth="1"/>
    <col min="9485" max="9485" width="12" style="65" bestFit="1" customWidth="1"/>
    <col min="9486" max="9486" width="12.42578125" style="65" customWidth="1"/>
    <col min="9487" max="9488" width="15.85546875" style="65" customWidth="1"/>
    <col min="9489" max="9489" width="32.5703125" style="65" customWidth="1"/>
    <col min="9490" max="9490" width="19.140625" style="65" customWidth="1"/>
    <col min="9491" max="9491" width="58.28515625" style="65" customWidth="1"/>
    <col min="9492" max="9505" width="11.42578125" style="65"/>
    <col min="9506" max="9509" width="0" style="65" hidden="1" customWidth="1"/>
    <col min="9510" max="9728" width="11.42578125" style="65"/>
    <col min="9729" max="9729" width="5.28515625" style="65" customWidth="1"/>
    <col min="9730" max="9730" width="11.28515625" style="65" customWidth="1"/>
    <col min="9731" max="9731" width="13.5703125" style="65" customWidth="1"/>
    <col min="9732" max="9732" width="21.7109375" style="65" customWidth="1"/>
    <col min="9733" max="9733" width="23.5703125" style="65" customWidth="1"/>
    <col min="9734" max="9734" width="30.42578125" style="65" customWidth="1"/>
    <col min="9735" max="9735" width="26.28515625" style="65" customWidth="1"/>
    <col min="9736" max="9736" width="18.42578125" style="65" customWidth="1"/>
    <col min="9737" max="9737" width="21.140625" style="65" customWidth="1"/>
    <col min="9738" max="9738" width="11" style="65" bestFit="1" customWidth="1"/>
    <col min="9739" max="9740" width="14.42578125" style="65" customWidth="1"/>
    <col min="9741" max="9741" width="12" style="65" bestFit="1" customWidth="1"/>
    <col min="9742" max="9742" width="12.42578125" style="65" customWidth="1"/>
    <col min="9743" max="9744" width="15.85546875" style="65" customWidth="1"/>
    <col min="9745" max="9745" width="32.5703125" style="65" customWidth="1"/>
    <col min="9746" max="9746" width="19.140625" style="65" customWidth="1"/>
    <col min="9747" max="9747" width="58.28515625" style="65" customWidth="1"/>
    <col min="9748" max="9761" width="11.42578125" style="65"/>
    <col min="9762" max="9765" width="0" style="65" hidden="1" customWidth="1"/>
    <col min="9766" max="9984" width="11.42578125" style="65"/>
    <col min="9985" max="9985" width="5.28515625" style="65" customWidth="1"/>
    <col min="9986" max="9986" width="11.28515625" style="65" customWidth="1"/>
    <col min="9987" max="9987" width="13.5703125" style="65" customWidth="1"/>
    <col min="9988" max="9988" width="21.7109375" style="65" customWidth="1"/>
    <col min="9989" max="9989" width="23.5703125" style="65" customWidth="1"/>
    <col min="9990" max="9990" width="30.42578125" style="65" customWidth="1"/>
    <col min="9991" max="9991" width="26.28515625" style="65" customWidth="1"/>
    <col min="9992" max="9992" width="18.42578125" style="65" customWidth="1"/>
    <col min="9993" max="9993" width="21.140625" style="65" customWidth="1"/>
    <col min="9994" max="9994" width="11" style="65" bestFit="1" customWidth="1"/>
    <col min="9995" max="9996" width="14.42578125" style="65" customWidth="1"/>
    <col min="9997" max="9997" width="12" style="65" bestFit="1" customWidth="1"/>
    <col min="9998" max="9998" width="12.42578125" style="65" customWidth="1"/>
    <col min="9999" max="10000" width="15.85546875" style="65" customWidth="1"/>
    <col min="10001" max="10001" width="32.5703125" style="65" customWidth="1"/>
    <col min="10002" max="10002" width="19.140625" style="65" customWidth="1"/>
    <col min="10003" max="10003" width="58.28515625" style="65" customWidth="1"/>
    <col min="10004" max="10017" width="11.42578125" style="65"/>
    <col min="10018" max="10021" width="0" style="65" hidden="1" customWidth="1"/>
    <col min="10022" max="10240" width="11.42578125" style="65"/>
    <col min="10241" max="10241" width="5.28515625" style="65" customWidth="1"/>
    <col min="10242" max="10242" width="11.28515625" style="65" customWidth="1"/>
    <col min="10243" max="10243" width="13.5703125" style="65" customWidth="1"/>
    <col min="10244" max="10244" width="21.7109375" style="65" customWidth="1"/>
    <col min="10245" max="10245" width="23.5703125" style="65" customWidth="1"/>
    <col min="10246" max="10246" width="30.42578125" style="65" customWidth="1"/>
    <col min="10247" max="10247" width="26.28515625" style="65" customWidth="1"/>
    <col min="10248" max="10248" width="18.42578125" style="65" customWidth="1"/>
    <col min="10249" max="10249" width="21.140625" style="65" customWidth="1"/>
    <col min="10250" max="10250" width="11" style="65" bestFit="1" customWidth="1"/>
    <col min="10251" max="10252" width="14.42578125" style="65" customWidth="1"/>
    <col min="10253" max="10253" width="12" style="65" bestFit="1" customWidth="1"/>
    <col min="10254" max="10254" width="12.42578125" style="65" customWidth="1"/>
    <col min="10255" max="10256" width="15.85546875" style="65" customWidth="1"/>
    <col min="10257" max="10257" width="32.5703125" style="65" customWidth="1"/>
    <col min="10258" max="10258" width="19.140625" style="65" customWidth="1"/>
    <col min="10259" max="10259" width="58.28515625" style="65" customWidth="1"/>
    <col min="10260" max="10273" width="11.42578125" style="65"/>
    <col min="10274" max="10277" width="0" style="65" hidden="1" customWidth="1"/>
    <col min="10278" max="10496" width="11.42578125" style="65"/>
    <col min="10497" max="10497" width="5.28515625" style="65" customWidth="1"/>
    <col min="10498" max="10498" width="11.28515625" style="65" customWidth="1"/>
    <col min="10499" max="10499" width="13.5703125" style="65" customWidth="1"/>
    <col min="10500" max="10500" width="21.7109375" style="65" customWidth="1"/>
    <col min="10501" max="10501" width="23.5703125" style="65" customWidth="1"/>
    <col min="10502" max="10502" width="30.42578125" style="65" customWidth="1"/>
    <col min="10503" max="10503" width="26.28515625" style="65" customWidth="1"/>
    <col min="10504" max="10504" width="18.42578125" style="65" customWidth="1"/>
    <col min="10505" max="10505" width="21.140625" style="65" customWidth="1"/>
    <col min="10506" max="10506" width="11" style="65" bestFit="1" customWidth="1"/>
    <col min="10507" max="10508" width="14.42578125" style="65" customWidth="1"/>
    <col min="10509" max="10509" width="12" style="65" bestFit="1" customWidth="1"/>
    <col min="10510" max="10510" width="12.42578125" style="65" customWidth="1"/>
    <col min="10511" max="10512" width="15.85546875" style="65" customWidth="1"/>
    <col min="10513" max="10513" width="32.5703125" style="65" customWidth="1"/>
    <col min="10514" max="10514" width="19.140625" style="65" customWidth="1"/>
    <col min="10515" max="10515" width="58.28515625" style="65" customWidth="1"/>
    <col min="10516" max="10529" width="11.42578125" style="65"/>
    <col min="10530" max="10533" width="0" style="65" hidden="1" customWidth="1"/>
    <col min="10534" max="10752" width="11.42578125" style="65"/>
    <col min="10753" max="10753" width="5.28515625" style="65" customWidth="1"/>
    <col min="10754" max="10754" width="11.28515625" style="65" customWidth="1"/>
    <col min="10755" max="10755" width="13.5703125" style="65" customWidth="1"/>
    <col min="10756" max="10756" width="21.7109375" style="65" customWidth="1"/>
    <col min="10757" max="10757" width="23.5703125" style="65" customWidth="1"/>
    <col min="10758" max="10758" width="30.42578125" style="65" customWidth="1"/>
    <col min="10759" max="10759" width="26.28515625" style="65" customWidth="1"/>
    <col min="10760" max="10760" width="18.42578125" style="65" customWidth="1"/>
    <col min="10761" max="10761" width="21.140625" style="65" customWidth="1"/>
    <col min="10762" max="10762" width="11" style="65" bestFit="1" customWidth="1"/>
    <col min="10763" max="10764" width="14.42578125" style="65" customWidth="1"/>
    <col min="10765" max="10765" width="12" style="65" bestFit="1" customWidth="1"/>
    <col min="10766" max="10766" width="12.42578125" style="65" customWidth="1"/>
    <col min="10767" max="10768" width="15.85546875" style="65" customWidth="1"/>
    <col min="10769" max="10769" width="32.5703125" style="65" customWidth="1"/>
    <col min="10770" max="10770" width="19.140625" style="65" customWidth="1"/>
    <col min="10771" max="10771" width="58.28515625" style="65" customWidth="1"/>
    <col min="10772" max="10785" width="11.42578125" style="65"/>
    <col min="10786" max="10789" width="0" style="65" hidden="1" customWidth="1"/>
    <col min="10790" max="11008" width="11.42578125" style="65"/>
    <col min="11009" max="11009" width="5.28515625" style="65" customWidth="1"/>
    <col min="11010" max="11010" width="11.28515625" style="65" customWidth="1"/>
    <col min="11011" max="11011" width="13.5703125" style="65" customWidth="1"/>
    <col min="11012" max="11012" width="21.7109375" style="65" customWidth="1"/>
    <col min="11013" max="11013" width="23.5703125" style="65" customWidth="1"/>
    <col min="11014" max="11014" width="30.42578125" style="65" customWidth="1"/>
    <col min="11015" max="11015" width="26.28515625" style="65" customWidth="1"/>
    <col min="11016" max="11016" width="18.42578125" style="65" customWidth="1"/>
    <col min="11017" max="11017" width="21.140625" style="65" customWidth="1"/>
    <col min="11018" max="11018" width="11" style="65" bestFit="1" customWidth="1"/>
    <col min="11019" max="11020" width="14.42578125" style="65" customWidth="1"/>
    <col min="11021" max="11021" width="12" style="65" bestFit="1" customWidth="1"/>
    <col min="11022" max="11022" width="12.42578125" style="65" customWidth="1"/>
    <col min="11023" max="11024" width="15.85546875" style="65" customWidth="1"/>
    <col min="11025" max="11025" width="32.5703125" style="65" customWidth="1"/>
    <col min="11026" max="11026" width="19.140625" style="65" customWidth="1"/>
    <col min="11027" max="11027" width="58.28515625" style="65" customWidth="1"/>
    <col min="11028" max="11041" width="11.42578125" style="65"/>
    <col min="11042" max="11045" width="0" style="65" hidden="1" customWidth="1"/>
    <col min="11046" max="11264" width="11.42578125" style="65"/>
    <col min="11265" max="11265" width="5.28515625" style="65" customWidth="1"/>
    <col min="11266" max="11266" width="11.28515625" style="65" customWidth="1"/>
    <col min="11267" max="11267" width="13.5703125" style="65" customWidth="1"/>
    <col min="11268" max="11268" width="21.7109375" style="65" customWidth="1"/>
    <col min="11269" max="11269" width="23.5703125" style="65" customWidth="1"/>
    <col min="11270" max="11270" width="30.42578125" style="65" customWidth="1"/>
    <col min="11271" max="11271" width="26.28515625" style="65" customWidth="1"/>
    <col min="11272" max="11272" width="18.42578125" style="65" customWidth="1"/>
    <col min="11273" max="11273" width="21.140625" style="65" customWidth="1"/>
    <col min="11274" max="11274" width="11" style="65" bestFit="1" customWidth="1"/>
    <col min="11275" max="11276" width="14.42578125" style="65" customWidth="1"/>
    <col min="11277" max="11277" width="12" style="65" bestFit="1" customWidth="1"/>
    <col min="11278" max="11278" width="12.42578125" style="65" customWidth="1"/>
    <col min="11279" max="11280" width="15.85546875" style="65" customWidth="1"/>
    <col min="11281" max="11281" width="32.5703125" style="65" customWidth="1"/>
    <col min="11282" max="11282" width="19.140625" style="65" customWidth="1"/>
    <col min="11283" max="11283" width="58.28515625" style="65" customWidth="1"/>
    <col min="11284" max="11297" width="11.42578125" style="65"/>
    <col min="11298" max="11301" width="0" style="65" hidden="1" customWidth="1"/>
    <col min="11302" max="11520" width="11.42578125" style="65"/>
    <col min="11521" max="11521" width="5.28515625" style="65" customWidth="1"/>
    <col min="11522" max="11522" width="11.28515625" style="65" customWidth="1"/>
    <col min="11523" max="11523" width="13.5703125" style="65" customWidth="1"/>
    <col min="11524" max="11524" width="21.7109375" style="65" customWidth="1"/>
    <col min="11525" max="11525" width="23.5703125" style="65" customWidth="1"/>
    <col min="11526" max="11526" width="30.42578125" style="65" customWidth="1"/>
    <col min="11527" max="11527" width="26.28515625" style="65" customWidth="1"/>
    <col min="11528" max="11528" width="18.42578125" style="65" customWidth="1"/>
    <col min="11529" max="11529" width="21.140625" style="65" customWidth="1"/>
    <col min="11530" max="11530" width="11" style="65" bestFit="1" customWidth="1"/>
    <col min="11531" max="11532" width="14.42578125" style="65" customWidth="1"/>
    <col min="11533" max="11533" width="12" style="65" bestFit="1" customWidth="1"/>
    <col min="11534" max="11534" width="12.42578125" style="65" customWidth="1"/>
    <col min="11535" max="11536" width="15.85546875" style="65" customWidth="1"/>
    <col min="11537" max="11537" width="32.5703125" style="65" customWidth="1"/>
    <col min="11538" max="11538" width="19.140625" style="65" customWidth="1"/>
    <col min="11539" max="11539" width="58.28515625" style="65" customWidth="1"/>
    <col min="11540" max="11553" width="11.42578125" style="65"/>
    <col min="11554" max="11557" width="0" style="65" hidden="1" customWidth="1"/>
    <col min="11558" max="11776" width="11.42578125" style="65"/>
    <col min="11777" max="11777" width="5.28515625" style="65" customWidth="1"/>
    <col min="11778" max="11778" width="11.28515625" style="65" customWidth="1"/>
    <col min="11779" max="11779" width="13.5703125" style="65" customWidth="1"/>
    <col min="11780" max="11780" width="21.7109375" style="65" customWidth="1"/>
    <col min="11781" max="11781" width="23.5703125" style="65" customWidth="1"/>
    <col min="11782" max="11782" width="30.42578125" style="65" customWidth="1"/>
    <col min="11783" max="11783" width="26.28515625" style="65" customWidth="1"/>
    <col min="11784" max="11784" width="18.42578125" style="65" customWidth="1"/>
    <col min="11785" max="11785" width="21.140625" style="65" customWidth="1"/>
    <col min="11786" max="11786" width="11" style="65" bestFit="1" customWidth="1"/>
    <col min="11787" max="11788" width="14.42578125" style="65" customWidth="1"/>
    <col min="11789" max="11789" width="12" style="65" bestFit="1" customWidth="1"/>
    <col min="11790" max="11790" width="12.42578125" style="65" customWidth="1"/>
    <col min="11791" max="11792" width="15.85546875" style="65" customWidth="1"/>
    <col min="11793" max="11793" width="32.5703125" style="65" customWidth="1"/>
    <col min="11794" max="11794" width="19.140625" style="65" customWidth="1"/>
    <col min="11795" max="11795" width="58.28515625" style="65" customWidth="1"/>
    <col min="11796" max="11809" width="11.42578125" style="65"/>
    <col min="11810" max="11813" width="0" style="65" hidden="1" customWidth="1"/>
    <col min="11814" max="12032" width="11.42578125" style="65"/>
    <col min="12033" max="12033" width="5.28515625" style="65" customWidth="1"/>
    <col min="12034" max="12034" width="11.28515625" style="65" customWidth="1"/>
    <col min="12035" max="12035" width="13.5703125" style="65" customWidth="1"/>
    <col min="12036" max="12036" width="21.7109375" style="65" customWidth="1"/>
    <col min="12037" max="12037" width="23.5703125" style="65" customWidth="1"/>
    <col min="12038" max="12038" width="30.42578125" style="65" customWidth="1"/>
    <col min="12039" max="12039" width="26.28515625" style="65" customWidth="1"/>
    <col min="12040" max="12040" width="18.42578125" style="65" customWidth="1"/>
    <col min="12041" max="12041" width="21.140625" style="65" customWidth="1"/>
    <col min="12042" max="12042" width="11" style="65" bestFit="1" customWidth="1"/>
    <col min="12043" max="12044" width="14.42578125" style="65" customWidth="1"/>
    <col min="12045" max="12045" width="12" style="65" bestFit="1" customWidth="1"/>
    <col min="12046" max="12046" width="12.42578125" style="65" customWidth="1"/>
    <col min="12047" max="12048" width="15.85546875" style="65" customWidth="1"/>
    <col min="12049" max="12049" width="32.5703125" style="65" customWidth="1"/>
    <col min="12050" max="12050" width="19.140625" style="65" customWidth="1"/>
    <col min="12051" max="12051" width="58.28515625" style="65" customWidth="1"/>
    <col min="12052" max="12065" width="11.42578125" style="65"/>
    <col min="12066" max="12069" width="0" style="65" hidden="1" customWidth="1"/>
    <col min="12070" max="12288" width="11.42578125" style="65"/>
    <col min="12289" max="12289" width="5.28515625" style="65" customWidth="1"/>
    <col min="12290" max="12290" width="11.28515625" style="65" customWidth="1"/>
    <col min="12291" max="12291" width="13.5703125" style="65" customWidth="1"/>
    <col min="12292" max="12292" width="21.7109375" style="65" customWidth="1"/>
    <col min="12293" max="12293" width="23.5703125" style="65" customWidth="1"/>
    <col min="12294" max="12294" width="30.42578125" style="65" customWidth="1"/>
    <col min="12295" max="12295" width="26.28515625" style="65" customWidth="1"/>
    <col min="12296" max="12296" width="18.42578125" style="65" customWidth="1"/>
    <col min="12297" max="12297" width="21.140625" style="65" customWidth="1"/>
    <col min="12298" max="12298" width="11" style="65" bestFit="1" customWidth="1"/>
    <col min="12299" max="12300" width="14.42578125" style="65" customWidth="1"/>
    <col min="12301" max="12301" width="12" style="65" bestFit="1" customWidth="1"/>
    <col min="12302" max="12302" width="12.42578125" style="65" customWidth="1"/>
    <col min="12303" max="12304" width="15.85546875" style="65" customWidth="1"/>
    <col min="12305" max="12305" width="32.5703125" style="65" customWidth="1"/>
    <col min="12306" max="12306" width="19.140625" style="65" customWidth="1"/>
    <col min="12307" max="12307" width="58.28515625" style="65" customWidth="1"/>
    <col min="12308" max="12321" width="11.42578125" style="65"/>
    <col min="12322" max="12325" width="0" style="65" hidden="1" customWidth="1"/>
    <col min="12326" max="12544" width="11.42578125" style="65"/>
    <col min="12545" max="12545" width="5.28515625" style="65" customWidth="1"/>
    <col min="12546" max="12546" width="11.28515625" style="65" customWidth="1"/>
    <col min="12547" max="12547" width="13.5703125" style="65" customWidth="1"/>
    <col min="12548" max="12548" width="21.7109375" style="65" customWidth="1"/>
    <col min="12549" max="12549" width="23.5703125" style="65" customWidth="1"/>
    <col min="12550" max="12550" width="30.42578125" style="65" customWidth="1"/>
    <col min="12551" max="12551" width="26.28515625" style="65" customWidth="1"/>
    <col min="12552" max="12552" width="18.42578125" style="65" customWidth="1"/>
    <col min="12553" max="12553" width="21.140625" style="65" customWidth="1"/>
    <col min="12554" max="12554" width="11" style="65" bestFit="1" customWidth="1"/>
    <col min="12555" max="12556" width="14.42578125" style="65" customWidth="1"/>
    <col min="12557" max="12557" width="12" style="65" bestFit="1" customWidth="1"/>
    <col min="12558" max="12558" width="12.42578125" style="65" customWidth="1"/>
    <col min="12559" max="12560" width="15.85546875" style="65" customWidth="1"/>
    <col min="12561" max="12561" width="32.5703125" style="65" customWidth="1"/>
    <col min="12562" max="12562" width="19.140625" style="65" customWidth="1"/>
    <col min="12563" max="12563" width="58.28515625" style="65" customWidth="1"/>
    <col min="12564" max="12577" width="11.42578125" style="65"/>
    <col min="12578" max="12581" width="0" style="65" hidden="1" customWidth="1"/>
    <col min="12582" max="12800" width="11.42578125" style="65"/>
    <col min="12801" max="12801" width="5.28515625" style="65" customWidth="1"/>
    <col min="12802" max="12802" width="11.28515625" style="65" customWidth="1"/>
    <col min="12803" max="12803" width="13.5703125" style="65" customWidth="1"/>
    <col min="12804" max="12804" width="21.7109375" style="65" customWidth="1"/>
    <col min="12805" max="12805" width="23.5703125" style="65" customWidth="1"/>
    <col min="12806" max="12806" width="30.42578125" style="65" customWidth="1"/>
    <col min="12807" max="12807" width="26.28515625" style="65" customWidth="1"/>
    <col min="12808" max="12808" width="18.42578125" style="65" customWidth="1"/>
    <col min="12809" max="12809" width="21.140625" style="65" customWidth="1"/>
    <col min="12810" max="12810" width="11" style="65" bestFit="1" customWidth="1"/>
    <col min="12811" max="12812" width="14.42578125" style="65" customWidth="1"/>
    <col min="12813" max="12813" width="12" style="65" bestFit="1" customWidth="1"/>
    <col min="12814" max="12814" width="12.42578125" style="65" customWidth="1"/>
    <col min="12815" max="12816" width="15.85546875" style="65" customWidth="1"/>
    <col min="12817" max="12817" width="32.5703125" style="65" customWidth="1"/>
    <col min="12818" max="12818" width="19.140625" style="65" customWidth="1"/>
    <col min="12819" max="12819" width="58.28515625" style="65" customWidth="1"/>
    <col min="12820" max="12833" width="11.42578125" style="65"/>
    <col min="12834" max="12837" width="0" style="65" hidden="1" customWidth="1"/>
    <col min="12838" max="13056" width="11.42578125" style="65"/>
    <col min="13057" max="13057" width="5.28515625" style="65" customWidth="1"/>
    <col min="13058" max="13058" width="11.28515625" style="65" customWidth="1"/>
    <col min="13059" max="13059" width="13.5703125" style="65" customWidth="1"/>
    <col min="13060" max="13060" width="21.7109375" style="65" customWidth="1"/>
    <col min="13061" max="13061" width="23.5703125" style="65" customWidth="1"/>
    <col min="13062" max="13062" width="30.42578125" style="65" customWidth="1"/>
    <col min="13063" max="13063" width="26.28515625" style="65" customWidth="1"/>
    <col min="13064" max="13064" width="18.42578125" style="65" customWidth="1"/>
    <col min="13065" max="13065" width="21.140625" style="65" customWidth="1"/>
    <col min="13066" max="13066" width="11" style="65" bestFit="1" customWidth="1"/>
    <col min="13067" max="13068" width="14.42578125" style="65" customWidth="1"/>
    <col min="13069" max="13069" width="12" style="65" bestFit="1" customWidth="1"/>
    <col min="13070" max="13070" width="12.42578125" style="65" customWidth="1"/>
    <col min="13071" max="13072" width="15.85546875" style="65" customWidth="1"/>
    <col min="13073" max="13073" width="32.5703125" style="65" customWidth="1"/>
    <col min="13074" max="13074" width="19.140625" style="65" customWidth="1"/>
    <col min="13075" max="13075" width="58.28515625" style="65" customWidth="1"/>
    <col min="13076" max="13089" width="11.42578125" style="65"/>
    <col min="13090" max="13093" width="0" style="65" hidden="1" customWidth="1"/>
    <col min="13094" max="13312" width="11.42578125" style="65"/>
    <col min="13313" max="13313" width="5.28515625" style="65" customWidth="1"/>
    <col min="13314" max="13314" width="11.28515625" style="65" customWidth="1"/>
    <col min="13315" max="13315" width="13.5703125" style="65" customWidth="1"/>
    <col min="13316" max="13316" width="21.7109375" style="65" customWidth="1"/>
    <col min="13317" max="13317" width="23.5703125" style="65" customWidth="1"/>
    <col min="13318" max="13318" width="30.42578125" style="65" customWidth="1"/>
    <col min="13319" max="13319" width="26.28515625" style="65" customWidth="1"/>
    <col min="13320" max="13320" width="18.42578125" style="65" customWidth="1"/>
    <col min="13321" max="13321" width="21.140625" style="65" customWidth="1"/>
    <col min="13322" max="13322" width="11" style="65" bestFit="1" customWidth="1"/>
    <col min="13323" max="13324" width="14.42578125" style="65" customWidth="1"/>
    <col min="13325" max="13325" width="12" style="65" bestFit="1" customWidth="1"/>
    <col min="13326" max="13326" width="12.42578125" style="65" customWidth="1"/>
    <col min="13327" max="13328" width="15.85546875" style="65" customWidth="1"/>
    <col min="13329" max="13329" width="32.5703125" style="65" customWidth="1"/>
    <col min="13330" max="13330" width="19.140625" style="65" customWidth="1"/>
    <col min="13331" max="13331" width="58.28515625" style="65" customWidth="1"/>
    <col min="13332" max="13345" width="11.42578125" style="65"/>
    <col min="13346" max="13349" width="0" style="65" hidden="1" customWidth="1"/>
    <col min="13350" max="13568" width="11.42578125" style="65"/>
    <col min="13569" max="13569" width="5.28515625" style="65" customWidth="1"/>
    <col min="13570" max="13570" width="11.28515625" style="65" customWidth="1"/>
    <col min="13571" max="13571" width="13.5703125" style="65" customWidth="1"/>
    <col min="13572" max="13572" width="21.7109375" style="65" customWidth="1"/>
    <col min="13573" max="13573" width="23.5703125" style="65" customWidth="1"/>
    <col min="13574" max="13574" width="30.42578125" style="65" customWidth="1"/>
    <col min="13575" max="13575" width="26.28515625" style="65" customWidth="1"/>
    <col min="13576" max="13576" width="18.42578125" style="65" customWidth="1"/>
    <col min="13577" max="13577" width="21.140625" style="65" customWidth="1"/>
    <col min="13578" max="13578" width="11" style="65" bestFit="1" customWidth="1"/>
    <col min="13579" max="13580" width="14.42578125" style="65" customWidth="1"/>
    <col min="13581" max="13581" width="12" style="65" bestFit="1" customWidth="1"/>
    <col min="13582" max="13582" width="12.42578125" style="65" customWidth="1"/>
    <col min="13583" max="13584" width="15.85546875" style="65" customWidth="1"/>
    <col min="13585" max="13585" width="32.5703125" style="65" customWidth="1"/>
    <col min="13586" max="13586" width="19.140625" style="65" customWidth="1"/>
    <col min="13587" max="13587" width="58.28515625" style="65" customWidth="1"/>
    <col min="13588" max="13601" width="11.42578125" style="65"/>
    <col min="13602" max="13605" width="0" style="65" hidden="1" customWidth="1"/>
    <col min="13606" max="13824" width="11.42578125" style="65"/>
    <col min="13825" max="13825" width="5.28515625" style="65" customWidth="1"/>
    <col min="13826" max="13826" width="11.28515625" style="65" customWidth="1"/>
    <col min="13827" max="13827" width="13.5703125" style="65" customWidth="1"/>
    <col min="13828" max="13828" width="21.7109375" style="65" customWidth="1"/>
    <col min="13829" max="13829" width="23.5703125" style="65" customWidth="1"/>
    <col min="13830" max="13830" width="30.42578125" style="65" customWidth="1"/>
    <col min="13831" max="13831" width="26.28515625" style="65" customWidth="1"/>
    <col min="13832" max="13832" width="18.42578125" style="65" customWidth="1"/>
    <col min="13833" max="13833" width="21.140625" style="65" customWidth="1"/>
    <col min="13834" max="13834" width="11" style="65" bestFit="1" customWidth="1"/>
    <col min="13835" max="13836" width="14.42578125" style="65" customWidth="1"/>
    <col min="13837" max="13837" width="12" style="65" bestFit="1" customWidth="1"/>
    <col min="13838" max="13838" width="12.42578125" style="65" customWidth="1"/>
    <col min="13839" max="13840" width="15.85546875" style="65" customWidth="1"/>
    <col min="13841" max="13841" width="32.5703125" style="65" customWidth="1"/>
    <col min="13842" max="13842" width="19.140625" style="65" customWidth="1"/>
    <col min="13843" max="13843" width="58.28515625" style="65" customWidth="1"/>
    <col min="13844" max="13857" width="11.42578125" style="65"/>
    <col min="13858" max="13861" width="0" style="65" hidden="1" customWidth="1"/>
    <col min="13862" max="14080" width="11.42578125" style="65"/>
    <col min="14081" max="14081" width="5.28515625" style="65" customWidth="1"/>
    <col min="14082" max="14082" width="11.28515625" style="65" customWidth="1"/>
    <col min="14083" max="14083" width="13.5703125" style="65" customWidth="1"/>
    <col min="14084" max="14084" width="21.7109375" style="65" customWidth="1"/>
    <col min="14085" max="14085" width="23.5703125" style="65" customWidth="1"/>
    <col min="14086" max="14086" width="30.42578125" style="65" customWidth="1"/>
    <col min="14087" max="14087" width="26.28515625" style="65" customWidth="1"/>
    <col min="14088" max="14088" width="18.42578125" style="65" customWidth="1"/>
    <col min="14089" max="14089" width="21.140625" style="65" customWidth="1"/>
    <col min="14090" max="14090" width="11" style="65" bestFit="1" customWidth="1"/>
    <col min="14091" max="14092" width="14.42578125" style="65" customWidth="1"/>
    <col min="14093" max="14093" width="12" style="65" bestFit="1" customWidth="1"/>
    <col min="14094" max="14094" width="12.42578125" style="65" customWidth="1"/>
    <col min="14095" max="14096" width="15.85546875" style="65" customWidth="1"/>
    <col min="14097" max="14097" width="32.5703125" style="65" customWidth="1"/>
    <col min="14098" max="14098" width="19.140625" style="65" customWidth="1"/>
    <col min="14099" max="14099" width="58.28515625" style="65" customWidth="1"/>
    <col min="14100" max="14113" width="11.42578125" style="65"/>
    <col min="14114" max="14117" width="0" style="65" hidden="1" customWidth="1"/>
    <col min="14118" max="14336" width="11.42578125" style="65"/>
    <col min="14337" max="14337" width="5.28515625" style="65" customWidth="1"/>
    <col min="14338" max="14338" width="11.28515625" style="65" customWidth="1"/>
    <col min="14339" max="14339" width="13.5703125" style="65" customWidth="1"/>
    <col min="14340" max="14340" width="21.7109375" style="65" customWidth="1"/>
    <col min="14341" max="14341" width="23.5703125" style="65" customWidth="1"/>
    <col min="14342" max="14342" width="30.42578125" style="65" customWidth="1"/>
    <col min="14343" max="14343" width="26.28515625" style="65" customWidth="1"/>
    <col min="14344" max="14344" width="18.42578125" style="65" customWidth="1"/>
    <col min="14345" max="14345" width="21.140625" style="65" customWidth="1"/>
    <col min="14346" max="14346" width="11" style="65" bestFit="1" customWidth="1"/>
    <col min="14347" max="14348" width="14.42578125" style="65" customWidth="1"/>
    <col min="14349" max="14349" width="12" style="65" bestFit="1" customWidth="1"/>
    <col min="14350" max="14350" width="12.42578125" style="65" customWidth="1"/>
    <col min="14351" max="14352" width="15.85546875" style="65" customWidth="1"/>
    <col min="14353" max="14353" width="32.5703125" style="65" customWidth="1"/>
    <col min="14354" max="14354" width="19.140625" style="65" customWidth="1"/>
    <col min="14355" max="14355" width="58.28515625" style="65" customWidth="1"/>
    <col min="14356" max="14369" width="11.42578125" style="65"/>
    <col min="14370" max="14373" width="0" style="65" hidden="1" customWidth="1"/>
    <col min="14374" max="14592" width="11.42578125" style="65"/>
    <col min="14593" max="14593" width="5.28515625" style="65" customWidth="1"/>
    <col min="14594" max="14594" width="11.28515625" style="65" customWidth="1"/>
    <col min="14595" max="14595" width="13.5703125" style="65" customWidth="1"/>
    <col min="14596" max="14596" width="21.7109375" style="65" customWidth="1"/>
    <col min="14597" max="14597" width="23.5703125" style="65" customWidth="1"/>
    <col min="14598" max="14598" width="30.42578125" style="65" customWidth="1"/>
    <col min="14599" max="14599" width="26.28515625" style="65" customWidth="1"/>
    <col min="14600" max="14600" width="18.42578125" style="65" customWidth="1"/>
    <col min="14601" max="14601" width="21.140625" style="65" customWidth="1"/>
    <col min="14602" max="14602" width="11" style="65" bestFit="1" customWidth="1"/>
    <col min="14603" max="14604" width="14.42578125" style="65" customWidth="1"/>
    <col min="14605" max="14605" width="12" style="65" bestFit="1" customWidth="1"/>
    <col min="14606" max="14606" width="12.42578125" style="65" customWidth="1"/>
    <col min="14607" max="14608" width="15.85546875" style="65" customWidth="1"/>
    <col min="14609" max="14609" width="32.5703125" style="65" customWidth="1"/>
    <col min="14610" max="14610" width="19.140625" style="65" customWidth="1"/>
    <col min="14611" max="14611" width="58.28515625" style="65" customWidth="1"/>
    <col min="14612" max="14625" width="11.42578125" style="65"/>
    <col min="14626" max="14629" width="0" style="65" hidden="1" customWidth="1"/>
    <col min="14630" max="14848" width="11.42578125" style="65"/>
    <col min="14849" max="14849" width="5.28515625" style="65" customWidth="1"/>
    <col min="14850" max="14850" width="11.28515625" style="65" customWidth="1"/>
    <col min="14851" max="14851" width="13.5703125" style="65" customWidth="1"/>
    <col min="14852" max="14852" width="21.7109375" style="65" customWidth="1"/>
    <col min="14853" max="14853" width="23.5703125" style="65" customWidth="1"/>
    <col min="14854" max="14854" width="30.42578125" style="65" customWidth="1"/>
    <col min="14855" max="14855" width="26.28515625" style="65" customWidth="1"/>
    <col min="14856" max="14856" width="18.42578125" style="65" customWidth="1"/>
    <col min="14857" max="14857" width="21.140625" style="65" customWidth="1"/>
    <col min="14858" max="14858" width="11" style="65" bestFit="1" customWidth="1"/>
    <col min="14859" max="14860" width="14.42578125" style="65" customWidth="1"/>
    <col min="14861" max="14861" width="12" style="65" bestFit="1" customWidth="1"/>
    <col min="14862" max="14862" width="12.42578125" style="65" customWidth="1"/>
    <col min="14863" max="14864" width="15.85546875" style="65" customWidth="1"/>
    <col min="14865" max="14865" width="32.5703125" style="65" customWidth="1"/>
    <col min="14866" max="14866" width="19.140625" style="65" customWidth="1"/>
    <col min="14867" max="14867" width="58.28515625" style="65" customWidth="1"/>
    <col min="14868" max="14881" width="11.42578125" style="65"/>
    <col min="14882" max="14885" width="0" style="65" hidden="1" customWidth="1"/>
    <col min="14886" max="15104" width="11.42578125" style="65"/>
    <col min="15105" max="15105" width="5.28515625" style="65" customWidth="1"/>
    <col min="15106" max="15106" width="11.28515625" style="65" customWidth="1"/>
    <col min="15107" max="15107" width="13.5703125" style="65" customWidth="1"/>
    <col min="15108" max="15108" width="21.7109375" style="65" customWidth="1"/>
    <col min="15109" max="15109" width="23.5703125" style="65" customWidth="1"/>
    <col min="15110" max="15110" width="30.42578125" style="65" customWidth="1"/>
    <col min="15111" max="15111" width="26.28515625" style="65" customWidth="1"/>
    <col min="15112" max="15112" width="18.42578125" style="65" customWidth="1"/>
    <col min="15113" max="15113" width="21.140625" style="65" customWidth="1"/>
    <col min="15114" max="15114" width="11" style="65" bestFit="1" customWidth="1"/>
    <col min="15115" max="15116" width="14.42578125" style="65" customWidth="1"/>
    <col min="15117" max="15117" width="12" style="65" bestFit="1" customWidth="1"/>
    <col min="15118" max="15118" width="12.42578125" style="65" customWidth="1"/>
    <col min="15119" max="15120" width="15.85546875" style="65" customWidth="1"/>
    <col min="15121" max="15121" width="32.5703125" style="65" customWidth="1"/>
    <col min="15122" max="15122" width="19.140625" style="65" customWidth="1"/>
    <col min="15123" max="15123" width="58.28515625" style="65" customWidth="1"/>
    <col min="15124" max="15137" width="11.42578125" style="65"/>
    <col min="15138" max="15141" width="0" style="65" hidden="1" customWidth="1"/>
    <col min="15142" max="15360" width="11.42578125" style="65"/>
    <col min="15361" max="15361" width="5.28515625" style="65" customWidth="1"/>
    <col min="15362" max="15362" width="11.28515625" style="65" customWidth="1"/>
    <col min="15363" max="15363" width="13.5703125" style="65" customWidth="1"/>
    <col min="15364" max="15364" width="21.7109375" style="65" customWidth="1"/>
    <col min="15365" max="15365" width="23.5703125" style="65" customWidth="1"/>
    <col min="15366" max="15366" width="30.42578125" style="65" customWidth="1"/>
    <col min="15367" max="15367" width="26.28515625" style="65" customWidth="1"/>
    <col min="15368" max="15368" width="18.42578125" style="65" customWidth="1"/>
    <col min="15369" max="15369" width="21.140625" style="65" customWidth="1"/>
    <col min="15370" max="15370" width="11" style="65" bestFit="1" customWidth="1"/>
    <col min="15371" max="15372" width="14.42578125" style="65" customWidth="1"/>
    <col min="15373" max="15373" width="12" style="65" bestFit="1" customWidth="1"/>
    <col min="15374" max="15374" width="12.42578125" style="65" customWidth="1"/>
    <col min="15375" max="15376" width="15.85546875" style="65" customWidth="1"/>
    <col min="15377" max="15377" width="32.5703125" style="65" customWidth="1"/>
    <col min="15378" max="15378" width="19.140625" style="65" customWidth="1"/>
    <col min="15379" max="15379" width="58.28515625" style="65" customWidth="1"/>
    <col min="15380" max="15393" width="11.42578125" style="65"/>
    <col min="15394" max="15397" width="0" style="65" hidden="1" customWidth="1"/>
    <col min="15398" max="15616" width="11.42578125" style="65"/>
    <col min="15617" max="15617" width="5.28515625" style="65" customWidth="1"/>
    <col min="15618" max="15618" width="11.28515625" style="65" customWidth="1"/>
    <col min="15619" max="15619" width="13.5703125" style="65" customWidth="1"/>
    <col min="15620" max="15620" width="21.7109375" style="65" customWidth="1"/>
    <col min="15621" max="15621" width="23.5703125" style="65" customWidth="1"/>
    <col min="15622" max="15622" width="30.42578125" style="65" customWidth="1"/>
    <col min="15623" max="15623" width="26.28515625" style="65" customWidth="1"/>
    <col min="15624" max="15624" width="18.42578125" style="65" customWidth="1"/>
    <col min="15625" max="15625" width="21.140625" style="65" customWidth="1"/>
    <col min="15626" max="15626" width="11" style="65" bestFit="1" customWidth="1"/>
    <col min="15627" max="15628" width="14.42578125" style="65" customWidth="1"/>
    <col min="15629" max="15629" width="12" style="65" bestFit="1" customWidth="1"/>
    <col min="15630" max="15630" width="12.42578125" style="65" customWidth="1"/>
    <col min="15631" max="15632" width="15.85546875" style="65" customWidth="1"/>
    <col min="15633" max="15633" width="32.5703125" style="65" customWidth="1"/>
    <col min="15634" max="15634" width="19.140625" style="65" customWidth="1"/>
    <col min="15635" max="15635" width="58.28515625" style="65" customWidth="1"/>
    <col min="15636" max="15649" width="11.42578125" style="65"/>
    <col min="15650" max="15653" width="0" style="65" hidden="1" customWidth="1"/>
    <col min="15654" max="15872" width="11.42578125" style="65"/>
    <col min="15873" max="15873" width="5.28515625" style="65" customWidth="1"/>
    <col min="15874" max="15874" width="11.28515625" style="65" customWidth="1"/>
    <col min="15875" max="15875" width="13.5703125" style="65" customWidth="1"/>
    <col min="15876" max="15876" width="21.7109375" style="65" customWidth="1"/>
    <col min="15877" max="15877" width="23.5703125" style="65" customWidth="1"/>
    <col min="15878" max="15878" width="30.42578125" style="65" customWidth="1"/>
    <col min="15879" max="15879" width="26.28515625" style="65" customWidth="1"/>
    <col min="15880" max="15880" width="18.42578125" style="65" customWidth="1"/>
    <col min="15881" max="15881" width="21.140625" style="65" customWidth="1"/>
    <col min="15882" max="15882" width="11" style="65" bestFit="1" customWidth="1"/>
    <col min="15883" max="15884" width="14.42578125" style="65" customWidth="1"/>
    <col min="15885" max="15885" width="12" style="65" bestFit="1" customWidth="1"/>
    <col min="15886" max="15886" width="12.42578125" style="65" customWidth="1"/>
    <col min="15887" max="15888" width="15.85546875" style="65" customWidth="1"/>
    <col min="15889" max="15889" width="32.5703125" style="65" customWidth="1"/>
    <col min="15890" max="15890" width="19.140625" style="65" customWidth="1"/>
    <col min="15891" max="15891" width="58.28515625" style="65" customWidth="1"/>
    <col min="15892" max="15905" width="11.42578125" style="65"/>
    <col min="15906" max="15909" width="0" style="65" hidden="1" customWidth="1"/>
    <col min="15910" max="16128" width="11.42578125" style="65"/>
    <col min="16129" max="16129" width="5.28515625" style="65" customWidth="1"/>
    <col min="16130" max="16130" width="11.28515625" style="65" customWidth="1"/>
    <col min="16131" max="16131" width="13.5703125" style="65" customWidth="1"/>
    <col min="16132" max="16132" width="21.7109375" style="65" customWidth="1"/>
    <col min="16133" max="16133" width="23.5703125" style="65" customWidth="1"/>
    <col min="16134" max="16134" width="30.42578125" style="65" customWidth="1"/>
    <col min="16135" max="16135" width="26.28515625" style="65" customWidth="1"/>
    <col min="16136" max="16136" width="18.42578125" style="65" customWidth="1"/>
    <col min="16137" max="16137" width="21.140625" style="65" customWidth="1"/>
    <col min="16138" max="16138" width="11" style="65" bestFit="1" customWidth="1"/>
    <col min="16139" max="16140" width="14.42578125" style="65" customWidth="1"/>
    <col min="16141" max="16141" width="12" style="65" bestFit="1" customWidth="1"/>
    <col min="16142" max="16142" width="12.42578125" style="65" customWidth="1"/>
    <col min="16143" max="16144" width="15.85546875" style="65" customWidth="1"/>
    <col min="16145" max="16145" width="32.5703125" style="65" customWidth="1"/>
    <col min="16146" max="16146" width="19.140625" style="65" customWidth="1"/>
    <col min="16147" max="16147" width="58.28515625" style="65" customWidth="1"/>
    <col min="16148" max="16161" width="11.42578125" style="65"/>
    <col min="16162" max="16165" width="0" style="65" hidden="1" customWidth="1"/>
    <col min="16166" max="16384" width="11.42578125" style="65"/>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66"/>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33.75" x14ac:dyDescent="0.2">
      <c r="A3" s="27">
        <v>1</v>
      </c>
      <c r="B3" s="83">
        <v>42641</v>
      </c>
      <c r="C3" s="72" t="s">
        <v>4608</v>
      </c>
      <c r="D3" s="70" t="s">
        <v>30</v>
      </c>
      <c r="E3" s="70" t="s">
        <v>3740</v>
      </c>
      <c r="F3" s="70" t="s">
        <v>31</v>
      </c>
      <c r="G3" s="70" t="s">
        <v>3741</v>
      </c>
      <c r="H3" s="70" t="s">
        <v>5200</v>
      </c>
      <c r="I3" s="70" t="s">
        <v>28</v>
      </c>
      <c r="J3" s="83">
        <v>42641</v>
      </c>
      <c r="K3" s="83">
        <v>42648</v>
      </c>
      <c r="L3" s="68">
        <v>7</v>
      </c>
      <c r="M3" s="70" t="s">
        <v>3742</v>
      </c>
      <c r="N3" s="69" t="s">
        <v>32</v>
      </c>
      <c r="O3" s="83">
        <v>42648</v>
      </c>
      <c r="P3" s="68">
        <v>7</v>
      </c>
      <c r="Q3" s="70" t="s">
        <v>3743</v>
      </c>
      <c r="R3" s="73" t="s">
        <v>3744</v>
      </c>
      <c r="S3" s="70" t="s">
        <v>575</v>
      </c>
      <c r="AH3" s="82" t="s">
        <v>21</v>
      </c>
      <c r="AI3" s="82" t="s">
        <v>21</v>
      </c>
      <c r="AJ3" s="82" t="s">
        <v>21</v>
      </c>
      <c r="AK3" s="82" t="s">
        <v>21</v>
      </c>
    </row>
    <row r="4" spans="1:37" ht="67.5" x14ac:dyDescent="0.2">
      <c r="A4" s="27">
        <v>2</v>
      </c>
      <c r="B4" s="83">
        <v>42647</v>
      </c>
      <c r="C4" s="72" t="s">
        <v>4609</v>
      </c>
      <c r="D4" s="70" t="s">
        <v>26</v>
      </c>
      <c r="E4" s="70" t="s">
        <v>3745</v>
      </c>
      <c r="F4" s="70" t="s">
        <v>36</v>
      </c>
      <c r="G4" s="70" t="s">
        <v>3746</v>
      </c>
      <c r="H4" s="70" t="s">
        <v>5201</v>
      </c>
      <c r="I4" s="70" t="s">
        <v>40</v>
      </c>
      <c r="J4" s="83">
        <v>42662</v>
      </c>
      <c r="K4" s="83">
        <v>42667</v>
      </c>
      <c r="L4" s="68">
        <v>5</v>
      </c>
      <c r="M4" s="70" t="s">
        <v>3742</v>
      </c>
      <c r="N4" s="69" t="s">
        <v>32</v>
      </c>
      <c r="O4" s="83">
        <v>42667</v>
      </c>
      <c r="P4" s="68">
        <v>5</v>
      </c>
      <c r="Q4" s="70" t="s">
        <v>5202</v>
      </c>
      <c r="R4" s="73" t="s">
        <v>3744</v>
      </c>
      <c r="S4" s="70" t="s">
        <v>575</v>
      </c>
      <c r="AH4" s="82" t="s">
        <v>38</v>
      </c>
      <c r="AI4" s="82" t="s">
        <v>40</v>
      </c>
      <c r="AJ4" s="82" t="s">
        <v>20</v>
      </c>
      <c r="AK4" s="82" t="s">
        <v>31</v>
      </c>
    </row>
    <row r="5" spans="1:37" ht="45" x14ac:dyDescent="0.2">
      <c r="A5" s="27">
        <v>3</v>
      </c>
      <c r="B5" s="83">
        <v>42656</v>
      </c>
      <c r="C5" s="72" t="s">
        <v>4609</v>
      </c>
      <c r="D5" s="70" t="s">
        <v>35</v>
      </c>
      <c r="E5" s="70" t="s">
        <v>3747</v>
      </c>
      <c r="F5" s="70" t="s">
        <v>3748</v>
      </c>
      <c r="G5" s="70" t="s">
        <v>3747</v>
      </c>
      <c r="H5" s="70" t="s">
        <v>5203</v>
      </c>
      <c r="I5" s="70" t="s">
        <v>28</v>
      </c>
      <c r="J5" s="83">
        <v>42656</v>
      </c>
      <c r="K5" s="83">
        <v>42690</v>
      </c>
      <c r="L5" s="68">
        <v>34</v>
      </c>
      <c r="M5" s="70" t="s">
        <v>3742</v>
      </c>
      <c r="N5" s="69" t="s">
        <v>32</v>
      </c>
      <c r="O5" s="83">
        <v>42690</v>
      </c>
      <c r="P5" s="68">
        <v>34</v>
      </c>
      <c r="Q5" s="70" t="s">
        <v>3749</v>
      </c>
      <c r="R5" s="73" t="s">
        <v>258</v>
      </c>
      <c r="S5" s="70" t="s">
        <v>5204</v>
      </c>
      <c r="AH5" s="82" t="s">
        <v>29</v>
      </c>
      <c r="AI5" s="82" t="s">
        <v>41</v>
      </c>
      <c r="AJ5" s="82" t="s">
        <v>42</v>
      </c>
      <c r="AK5" s="82" t="s">
        <v>43</v>
      </c>
    </row>
    <row r="6" spans="1:37" ht="78.75" x14ac:dyDescent="0.2">
      <c r="A6" s="27">
        <v>4</v>
      </c>
      <c r="B6" s="83">
        <v>42654</v>
      </c>
      <c r="C6" s="72" t="s">
        <v>4609</v>
      </c>
      <c r="D6" s="70" t="s">
        <v>35</v>
      </c>
      <c r="E6" s="70" t="s">
        <v>3750</v>
      </c>
      <c r="F6" s="70" t="s">
        <v>31</v>
      </c>
      <c r="G6" s="70" t="s">
        <v>3751</v>
      </c>
      <c r="H6" s="70" t="s">
        <v>5205</v>
      </c>
      <c r="I6" s="70" t="s">
        <v>28</v>
      </c>
      <c r="J6" s="83">
        <v>42654</v>
      </c>
      <c r="K6" s="83">
        <v>42668</v>
      </c>
      <c r="L6" s="68">
        <v>14</v>
      </c>
      <c r="M6" s="70" t="s">
        <v>3742</v>
      </c>
      <c r="N6" s="69" t="s">
        <v>32</v>
      </c>
      <c r="O6" s="83">
        <v>42670</v>
      </c>
      <c r="P6" s="68">
        <v>16</v>
      </c>
      <c r="Q6" s="70" t="s">
        <v>3752</v>
      </c>
      <c r="R6" s="73" t="s">
        <v>227</v>
      </c>
      <c r="S6" s="70" t="s">
        <v>575</v>
      </c>
      <c r="AH6" s="82" t="s">
        <v>32</v>
      </c>
      <c r="AI6" s="82" t="s">
        <v>44</v>
      </c>
      <c r="AJ6" s="82" t="s">
        <v>35</v>
      </c>
      <c r="AK6" s="82" t="s">
        <v>27</v>
      </c>
    </row>
    <row r="7" spans="1:37" ht="67.5" x14ac:dyDescent="0.2">
      <c r="A7" s="27">
        <v>5</v>
      </c>
      <c r="B7" s="83">
        <v>42661</v>
      </c>
      <c r="C7" s="72" t="s">
        <v>4609</v>
      </c>
      <c r="D7" s="70" t="s">
        <v>35</v>
      </c>
      <c r="E7" s="70" t="s">
        <v>3753</v>
      </c>
      <c r="F7" s="70" t="s">
        <v>34</v>
      </c>
      <c r="G7" s="70" t="s">
        <v>3754</v>
      </c>
      <c r="H7" s="70" t="s">
        <v>5206</v>
      </c>
      <c r="I7" s="70" t="s">
        <v>28</v>
      </c>
      <c r="J7" s="83">
        <v>42661</v>
      </c>
      <c r="K7" s="83">
        <v>42670</v>
      </c>
      <c r="L7" s="68">
        <v>9</v>
      </c>
      <c r="M7" s="70" t="s">
        <v>3742</v>
      </c>
      <c r="N7" s="69" t="s">
        <v>32</v>
      </c>
      <c r="O7" s="83">
        <v>42670</v>
      </c>
      <c r="P7" s="68">
        <v>9</v>
      </c>
      <c r="Q7" s="70" t="s">
        <v>3755</v>
      </c>
      <c r="R7" s="73" t="s">
        <v>227</v>
      </c>
      <c r="S7" s="70" t="s">
        <v>575</v>
      </c>
      <c r="AH7" s="82"/>
      <c r="AI7" s="82" t="s">
        <v>28</v>
      </c>
      <c r="AJ7" s="82" t="s">
        <v>26</v>
      </c>
      <c r="AK7" s="82" t="s">
        <v>45</v>
      </c>
    </row>
    <row r="8" spans="1:37" ht="67.5" x14ac:dyDescent="0.2">
      <c r="A8" s="27">
        <v>6</v>
      </c>
      <c r="B8" s="83">
        <v>42669</v>
      </c>
      <c r="C8" s="72" t="s">
        <v>4609</v>
      </c>
      <c r="D8" s="70" t="s">
        <v>20</v>
      </c>
      <c r="E8" s="70" t="s">
        <v>3756</v>
      </c>
      <c r="F8" s="70" t="s">
        <v>31</v>
      </c>
      <c r="G8" s="70" t="s">
        <v>3757</v>
      </c>
      <c r="H8" s="70" t="s">
        <v>5207</v>
      </c>
      <c r="I8" s="70" t="s">
        <v>28</v>
      </c>
      <c r="J8" s="83">
        <v>42669</v>
      </c>
      <c r="K8" s="83">
        <v>42685</v>
      </c>
      <c r="L8" s="68">
        <v>16</v>
      </c>
      <c r="M8" s="70" t="s">
        <v>3742</v>
      </c>
      <c r="N8" s="69" t="s">
        <v>32</v>
      </c>
      <c r="O8" s="83">
        <v>42685</v>
      </c>
      <c r="P8" s="68">
        <v>16</v>
      </c>
      <c r="Q8" s="70" t="s">
        <v>3758</v>
      </c>
      <c r="R8" s="73" t="s">
        <v>334</v>
      </c>
      <c r="S8" s="70" t="s">
        <v>575</v>
      </c>
      <c r="AH8" s="82"/>
      <c r="AI8" s="82" t="s">
        <v>37</v>
      </c>
      <c r="AJ8" s="82" t="s">
        <v>22</v>
      </c>
      <c r="AK8" s="82" t="s">
        <v>46</v>
      </c>
    </row>
    <row r="9" spans="1:37" ht="45" x14ac:dyDescent="0.2">
      <c r="A9" s="27">
        <v>7</v>
      </c>
      <c r="B9" s="83">
        <v>42670</v>
      </c>
      <c r="C9" s="72" t="s">
        <v>4609</v>
      </c>
      <c r="D9" s="70" t="s">
        <v>35</v>
      </c>
      <c r="E9" s="70" t="s">
        <v>3759</v>
      </c>
      <c r="F9" s="70" t="s">
        <v>34</v>
      </c>
      <c r="G9" s="70" t="s">
        <v>3760</v>
      </c>
      <c r="H9" s="70" t="s">
        <v>5208</v>
      </c>
      <c r="I9" s="70" t="s">
        <v>28</v>
      </c>
      <c r="J9" s="83">
        <v>42689</v>
      </c>
      <c r="K9" s="83">
        <v>42689</v>
      </c>
      <c r="L9" s="68">
        <v>0</v>
      </c>
      <c r="M9" s="70" t="s">
        <v>3742</v>
      </c>
      <c r="N9" s="69" t="s">
        <v>32</v>
      </c>
      <c r="O9" s="83">
        <v>42689</v>
      </c>
      <c r="P9" s="68">
        <v>0</v>
      </c>
      <c r="Q9" s="70" t="s">
        <v>3761</v>
      </c>
      <c r="R9" s="73" t="s">
        <v>334</v>
      </c>
      <c r="S9" s="70" t="s">
        <v>575</v>
      </c>
      <c r="AH9" s="82"/>
      <c r="AI9" s="82" t="s">
        <v>66</v>
      </c>
      <c r="AJ9" s="82" t="s">
        <v>68</v>
      </c>
      <c r="AK9" s="82" t="s">
        <v>67</v>
      </c>
    </row>
    <row r="10" spans="1:37" ht="90" x14ac:dyDescent="0.2">
      <c r="A10" s="27">
        <v>8</v>
      </c>
      <c r="B10" s="83">
        <v>42670</v>
      </c>
      <c r="C10" s="72" t="s">
        <v>4609</v>
      </c>
      <c r="D10" s="70" t="s">
        <v>26</v>
      </c>
      <c r="E10" s="70" t="s">
        <v>3762</v>
      </c>
      <c r="F10" s="70" t="s">
        <v>31</v>
      </c>
      <c r="G10" s="70" t="s">
        <v>3763</v>
      </c>
      <c r="H10" s="70" t="s">
        <v>5205</v>
      </c>
      <c r="I10" s="70" t="s">
        <v>28</v>
      </c>
      <c r="J10" s="83">
        <v>42670</v>
      </c>
      <c r="K10" s="83">
        <v>42692</v>
      </c>
      <c r="L10" s="68">
        <v>22</v>
      </c>
      <c r="M10" s="70" t="s">
        <v>3742</v>
      </c>
      <c r="N10" s="69" t="s">
        <v>32</v>
      </c>
      <c r="O10" s="83">
        <v>42692</v>
      </c>
      <c r="P10" s="68">
        <v>22</v>
      </c>
      <c r="Q10" s="70" t="s">
        <v>3764</v>
      </c>
      <c r="R10" s="73" t="s">
        <v>334</v>
      </c>
      <c r="S10" s="70" t="s">
        <v>575</v>
      </c>
      <c r="AH10" s="82"/>
      <c r="AI10" s="82" t="s">
        <v>47</v>
      </c>
      <c r="AJ10" s="82" t="s">
        <v>25</v>
      </c>
      <c r="AK10" s="82" t="s">
        <v>48</v>
      </c>
    </row>
    <row r="11" spans="1:37" ht="67.5" x14ac:dyDescent="0.2">
      <c r="A11" s="27">
        <v>9</v>
      </c>
      <c r="B11" s="83">
        <v>42670</v>
      </c>
      <c r="C11" s="72" t="s">
        <v>4609</v>
      </c>
      <c r="D11" s="70" t="s">
        <v>26</v>
      </c>
      <c r="E11" s="70" t="s">
        <v>3765</v>
      </c>
      <c r="F11" s="70" t="s">
        <v>31</v>
      </c>
      <c r="G11" s="70" t="s">
        <v>3766</v>
      </c>
      <c r="H11" s="70" t="s">
        <v>5209</v>
      </c>
      <c r="I11" s="70" t="s">
        <v>37</v>
      </c>
      <c r="J11" s="83">
        <v>42670</v>
      </c>
      <c r="K11" s="83">
        <v>42692</v>
      </c>
      <c r="L11" s="68">
        <v>22</v>
      </c>
      <c r="M11" s="70" t="s">
        <v>3742</v>
      </c>
      <c r="N11" s="69" t="s">
        <v>32</v>
      </c>
      <c r="O11" s="83">
        <v>42682</v>
      </c>
      <c r="P11" s="68">
        <v>12</v>
      </c>
      <c r="Q11" s="70" t="s">
        <v>3767</v>
      </c>
      <c r="R11" s="73" t="s">
        <v>3768</v>
      </c>
      <c r="S11" s="70" t="s">
        <v>575</v>
      </c>
      <c r="AH11" s="82"/>
      <c r="AI11" s="82" t="s">
        <v>69</v>
      </c>
      <c r="AJ11" s="82" t="s">
        <v>24</v>
      </c>
      <c r="AK11" s="82" t="s">
        <v>70</v>
      </c>
    </row>
    <row r="12" spans="1:37" ht="45" x14ac:dyDescent="0.2">
      <c r="A12" s="27">
        <v>10</v>
      </c>
      <c r="B12" s="83">
        <v>42682</v>
      </c>
      <c r="C12" s="72" t="s">
        <v>4610</v>
      </c>
      <c r="D12" s="70" t="s">
        <v>35</v>
      </c>
      <c r="E12" s="70" t="s">
        <v>3769</v>
      </c>
      <c r="F12" s="70" t="s">
        <v>34</v>
      </c>
      <c r="G12" s="70" t="s">
        <v>3770</v>
      </c>
      <c r="H12" s="70" t="s">
        <v>5210</v>
      </c>
      <c r="I12" s="70" t="s">
        <v>28</v>
      </c>
      <c r="J12" s="83">
        <v>42682</v>
      </c>
      <c r="K12" s="83">
        <v>42750</v>
      </c>
      <c r="L12" s="68">
        <v>68</v>
      </c>
      <c r="M12" s="70" t="s">
        <v>3742</v>
      </c>
      <c r="N12" s="69" t="s">
        <v>32</v>
      </c>
      <c r="O12" s="83">
        <v>42750</v>
      </c>
      <c r="P12" s="68">
        <v>68</v>
      </c>
      <c r="Q12" s="70" t="s">
        <v>3771</v>
      </c>
      <c r="R12" s="73" t="s">
        <v>310</v>
      </c>
      <c r="S12" s="70" t="s">
        <v>3772</v>
      </c>
      <c r="AH12" s="82"/>
      <c r="AI12" s="82" t="s">
        <v>49</v>
      </c>
      <c r="AJ12" s="82" t="s">
        <v>50</v>
      </c>
      <c r="AK12" s="82" t="s">
        <v>51</v>
      </c>
    </row>
    <row r="13" spans="1:37" ht="33.75" x14ac:dyDescent="0.2">
      <c r="A13" s="27">
        <v>11</v>
      </c>
      <c r="B13" s="83">
        <v>42691</v>
      </c>
      <c r="C13" s="72" t="s">
        <v>4610</v>
      </c>
      <c r="D13" s="70" t="s">
        <v>35</v>
      </c>
      <c r="E13" s="70" t="s">
        <v>3773</v>
      </c>
      <c r="F13" s="70" t="s">
        <v>34</v>
      </c>
      <c r="G13" s="70" t="s">
        <v>3773</v>
      </c>
      <c r="H13" s="70" t="s">
        <v>5203</v>
      </c>
      <c r="I13" s="70" t="s">
        <v>28</v>
      </c>
      <c r="J13" s="83">
        <v>42691</v>
      </c>
      <c r="K13" s="83">
        <v>42718</v>
      </c>
      <c r="L13" s="68">
        <v>27</v>
      </c>
      <c r="M13" s="70" t="s">
        <v>3742</v>
      </c>
      <c r="N13" s="69" t="s">
        <v>32</v>
      </c>
      <c r="O13" s="83">
        <v>42718</v>
      </c>
      <c r="P13" s="68">
        <v>27</v>
      </c>
      <c r="Q13" s="70" t="s">
        <v>3774</v>
      </c>
      <c r="R13" s="73" t="s">
        <v>227</v>
      </c>
      <c r="S13" s="70" t="s">
        <v>575</v>
      </c>
      <c r="AH13" s="82"/>
      <c r="AI13" s="82" t="s">
        <v>52</v>
      </c>
      <c r="AJ13" s="82" t="s">
        <v>53</v>
      </c>
      <c r="AK13" s="82" t="s">
        <v>54</v>
      </c>
    </row>
    <row r="14" spans="1:37" ht="157.5" x14ac:dyDescent="0.2">
      <c r="A14" s="27">
        <v>12</v>
      </c>
      <c r="B14" s="83">
        <v>42692</v>
      </c>
      <c r="C14" s="72" t="s">
        <v>4610</v>
      </c>
      <c r="D14" s="70" t="s">
        <v>20</v>
      </c>
      <c r="E14" s="70" t="s">
        <v>3775</v>
      </c>
      <c r="F14" s="70" t="s">
        <v>27</v>
      </c>
      <c r="G14" s="70" t="s">
        <v>3776</v>
      </c>
      <c r="H14" s="70" t="s">
        <v>5211</v>
      </c>
      <c r="I14" s="70" t="s">
        <v>28</v>
      </c>
      <c r="J14" s="83">
        <v>42692</v>
      </c>
      <c r="K14" s="83">
        <v>42706</v>
      </c>
      <c r="L14" s="68">
        <v>14</v>
      </c>
      <c r="M14" s="70" t="s">
        <v>3742</v>
      </c>
      <c r="N14" s="69" t="s">
        <v>32</v>
      </c>
      <c r="O14" s="83">
        <v>42704</v>
      </c>
      <c r="P14" s="68">
        <v>12</v>
      </c>
      <c r="Q14" s="70" t="s">
        <v>5212</v>
      </c>
      <c r="R14" s="73" t="s">
        <v>3777</v>
      </c>
      <c r="S14" s="70" t="s">
        <v>575</v>
      </c>
      <c r="AH14" s="82"/>
      <c r="AI14" s="82"/>
      <c r="AJ14" s="82" t="s">
        <v>55</v>
      </c>
      <c r="AK14" s="82" t="s">
        <v>36</v>
      </c>
    </row>
    <row r="15" spans="1:37" ht="191.25" x14ac:dyDescent="0.2">
      <c r="A15" s="27">
        <v>13</v>
      </c>
      <c r="B15" s="83">
        <v>42695</v>
      </c>
      <c r="C15" s="72" t="s">
        <v>4610</v>
      </c>
      <c r="D15" s="70" t="s">
        <v>42</v>
      </c>
      <c r="E15" s="70" t="s">
        <v>3778</v>
      </c>
      <c r="F15" s="70" t="s">
        <v>27</v>
      </c>
      <c r="G15" s="70" t="s">
        <v>3776</v>
      </c>
      <c r="H15" s="70" t="s">
        <v>5211</v>
      </c>
      <c r="I15" s="70" t="s">
        <v>28</v>
      </c>
      <c r="J15" s="83">
        <v>42695</v>
      </c>
      <c r="K15" s="83">
        <v>42706</v>
      </c>
      <c r="L15" s="68">
        <v>11</v>
      </c>
      <c r="M15" s="70" t="s">
        <v>3742</v>
      </c>
      <c r="N15" s="69" t="s">
        <v>32</v>
      </c>
      <c r="O15" s="83">
        <v>42704</v>
      </c>
      <c r="P15" s="68">
        <v>9</v>
      </c>
      <c r="Q15" s="70" t="s">
        <v>5213</v>
      </c>
      <c r="R15" s="73" t="s">
        <v>3777</v>
      </c>
      <c r="S15" s="70" t="s">
        <v>575</v>
      </c>
      <c r="AH15" s="82"/>
      <c r="AI15" s="82"/>
      <c r="AJ15" s="82" t="s">
        <v>56</v>
      </c>
      <c r="AK15" s="82" t="s">
        <v>57</v>
      </c>
    </row>
    <row r="16" spans="1:37" ht="33.75" x14ac:dyDescent="0.2">
      <c r="A16" s="27">
        <v>14</v>
      </c>
      <c r="B16" s="83">
        <v>42696</v>
      </c>
      <c r="C16" s="72" t="s">
        <v>4610</v>
      </c>
      <c r="D16" s="70" t="s">
        <v>35</v>
      </c>
      <c r="E16" s="70" t="s">
        <v>3779</v>
      </c>
      <c r="F16" s="70" t="s">
        <v>34</v>
      </c>
      <c r="G16" s="70" t="s">
        <v>3779</v>
      </c>
      <c r="H16" s="70" t="s">
        <v>5203</v>
      </c>
      <c r="I16" s="70" t="s">
        <v>28</v>
      </c>
      <c r="J16" s="83">
        <v>42696</v>
      </c>
      <c r="K16" s="83">
        <v>42725</v>
      </c>
      <c r="L16" s="68">
        <v>29</v>
      </c>
      <c r="M16" s="70" t="s">
        <v>3742</v>
      </c>
      <c r="N16" s="69" t="s">
        <v>32</v>
      </c>
      <c r="O16" s="83">
        <v>42725</v>
      </c>
      <c r="P16" s="68">
        <v>29</v>
      </c>
      <c r="Q16" s="70" t="s">
        <v>3780</v>
      </c>
      <c r="R16" s="73" t="s">
        <v>227</v>
      </c>
      <c r="S16" s="70" t="s">
        <v>575</v>
      </c>
      <c r="AH16" s="82"/>
      <c r="AI16" s="82"/>
      <c r="AJ16" s="82" t="s">
        <v>58</v>
      </c>
      <c r="AK16" s="82" t="s">
        <v>59</v>
      </c>
    </row>
    <row r="17" spans="1:37" ht="45" x14ac:dyDescent="0.2">
      <c r="A17" s="27">
        <v>15</v>
      </c>
      <c r="B17" s="83">
        <v>42698</v>
      </c>
      <c r="C17" s="72" t="s">
        <v>4610</v>
      </c>
      <c r="D17" s="70" t="s">
        <v>35</v>
      </c>
      <c r="E17" s="70" t="s">
        <v>3781</v>
      </c>
      <c r="F17" s="70" t="s">
        <v>34</v>
      </c>
      <c r="G17" s="70" t="s">
        <v>3782</v>
      </c>
      <c r="H17" s="70" t="s">
        <v>5273</v>
      </c>
      <c r="I17" s="70" t="s">
        <v>28</v>
      </c>
      <c r="J17" s="83">
        <v>42698</v>
      </c>
      <c r="K17" s="83">
        <v>42719</v>
      </c>
      <c r="L17" s="68">
        <v>21</v>
      </c>
      <c r="M17" s="70" t="s">
        <v>3742</v>
      </c>
      <c r="N17" s="69" t="s">
        <v>32</v>
      </c>
      <c r="O17" s="83">
        <v>42719</v>
      </c>
      <c r="P17" s="68">
        <v>21</v>
      </c>
      <c r="Q17" s="70" t="s">
        <v>3783</v>
      </c>
      <c r="R17" s="73" t="s">
        <v>227</v>
      </c>
      <c r="S17" s="70" t="s">
        <v>575</v>
      </c>
      <c r="AH17" s="82"/>
      <c r="AI17" s="82"/>
      <c r="AJ17" s="82" t="s">
        <v>30</v>
      </c>
      <c r="AK17" s="82" t="s">
        <v>60</v>
      </c>
    </row>
    <row r="18" spans="1:37" ht="56.25" x14ac:dyDescent="0.2">
      <c r="A18" s="27">
        <v>16</v>
      </c>
      <c r="B18" s="83">
        <v>42711</v>
      </c>
      <c r="C18" s="72" t="s">
        <v>3304</v>
      </c>
      <c r="D18" s="70" t="s">
        <v>30</v>
      </c>
      <c r="E18" s="70" t="s">
        <v>3784</v>
      </c>
      <c r="F18" s="70" t="s">
        <v>27</v>
      </c>
      <c r="G18" s="70" t="s">
        <v>3784</v>
      </c>
      <c r="H18" s="70" t="s">
        <v>5211</v>
      </c>
      <c r="I18" s="70" t="s">
        <v>28</v>
      </c>
      <c r="J18" s="83">
        <v>42711</v>
      </c>
      <c r="K18" s="83">
        <v>42741</v>
      </c>
      <c r="L18" s="68">
        <v>30</v>
      </c>
      <c r="M18" s="70" t="s">
        <v>3785</v>
      </c>
      <c r="N18" s="69" t="s">
        <v>38</v>
      </c>
      <c r="O18" s="83">
        <v>42741</v>
      </c>
      <c r="P18" s="68">
        <v>30</v>
      </c>
      <c r="Q18" s="70" t="s">
        <v>5214</v>
      </c>
      <c r="R18" s="73" t="s">
        <v>1205</v>
      </c>
      <c r="S18" s="70" t="s">
        <v>3786</v>
      </c>
      <c r="AH18" s="82"/>
      <c r="AI18" s="82"/>
      <c r="AJ18" s="82" t="s">
        <v>33</v>
      </c>
      <c r="AK18" s="82" t="s">
        <v>61</v>
      </c>
    </row>
    <row r="19" spans="1:37" ht="67.5" x14ac:dyDescent="0.2">
      <c r="A19" s="27">
        <v>17</v>
      </c>
      <c r="B19" s="83">
        <v>42716</v>
      </c>
      <c r="C19" s="72" t="s">
        <v>3304</v>
      </c>
      <c r="D19" s="70" t="s">
        <v>68</v>
      </c>
      <c r="E19" s="70" t="s">
        <v>2610</v>
      </c>
      <c r="F19" s="70" t="s">
        <v>31</v>
      </c>
      <c r="G19" s="70" t="s">
        <v>3787</v>
      </c>
      <c r="H19" s="70" t="s">
        <v>5209</v>
      </c>
      <c r="I19" s="70" t="s">
        <v>28</v>
      </c>
      <c r="J19" s="83">
        <v>42716</v>
      </c>
      <c r="K19" s="83">
        <v>42741</v>
      </c>
      <c r="L19" s="68">
        <v>25</v>
      </c>
      <c r="M19" s="70" t="s">
        <v>3742</v>
      </c>
      <c r="N19" s="69" t="s">
        <v>32</v>
      </c>
      <c r="O19" s="83">
        <v>42741</v>
      </c>
      <c r="P19" s="68">
        <v>25</v>
      </c>
      <c r="Q19" s="70" t="s">
        <v>3788</v>
      </c>
      <c r="R19" s="73" t="s">
        <v>227</v>
      </c>
      <c r="S19" s="70"/>
      <c r="AH19" s="82"/>
      <c r="AI19" s="82"/>
      <c r="AJ19" s="82" t="s">
        <v>23</v>
      </c>
      <c r="AK19" s="82" t="s">
        <v>62</v>
      </c>
    </row>
    <row r="20" spans="1:37" ht="56.25" x14ac:dyDescent="0.2">
      <c r="A20" s="27">
        <v>18</v>
      </c>
      <c r="B20" s="83">
        <v>42719</v>
      </c>
      <c r="C20" s="72" t="s">
        <v>3304</v>
      </c>
      <c r="D20" s="70" t="s">
        <v>42</v>
      </c>
      <c r="E20" s="70" t="s">
        <v>3789</v>
      </c>
      <c r="F20" s="70" t="s">
        <v>51</v>
      </c>
      <c r="G20" s="70" t="s">
        <v>3790</v>
      </c>
      <c r="H20" s="70" t="s">
        <v>5208</v>
      </c>
      <c r="I20" s="70" t="s">
        <v>28</v>
      </c>
      <c r="J20" s="83">
        <v>42719</v>
      </c>
      <c r="K20" s="83">
        <v>42724</v>
      </c>
      <c r="L20" s="68">
        <v>5</v>
      </c>
      <c r="M20" s="70" t="s">
        <v>3791</v>
      </c>
      <c r="N20" s="69" t="s">
        <v>32</v>
      </c>
      <c r="O20" s="83">
        <v>42724</v>
      </c>
      <c r="P20" s="68">
        <v>5</v>
      </c>
      <c r="Q20" s="70" t="s">
        <v>3792</v>
      </c>
      <c r="R20" s="73" t="s">
        <v>227</v>
      </c>
      <c r="S20" s="70"/>
      <c r="AH20" s="82"/>
      <c r="AI20" s="82"/>
      <c r="AJ20" s="82" t="s">
        <v>52</v>
      </c>
      <c r="AK20" s="82" t="s">
        <v>63</v>
      </c>
    </row>
    <row r="21" spans="1:37" ht="33.75" x14ac:dyDescent="0.2">
      <c r="A21" s="27">
        <v>19</v>
      </c>
      <c r="B21" s="83">
        <v>42724</v>
      </c>
      <c r="C21" s="72" t="s">
        <v>3304</v>
      </c>
      <c r="D21" s="70" t="s">
        <v>26</v>
      </c>
      <c r="E21" s="70" t="s">
        <v>3793</v>
      </c>
      <c r="F21" s="70" t="s">
        <v>51</v>
      </c>
      <c r="G21" s="70" t="s">
        <v>3793</v>
      </c>
      <c r="H21" s="70" t="s">
        <v>5274</v>
      </c>
      <c r="I21" s="70" t="s">
        <v>28</v>
      </c>
      <c r="J21" s="83">
        <v>42724</v>
      </c>
      <c r="K21" s="83">
        <v>42789</v>
      </c>
      <c r="L21" s="68">
        <v>65</v>
      </c>
      <c r="M21" s="70" t="s">
        <v>3791</v>
      </c>
      <c r="N21" s="69" t="s">
        <v>32</v>
      </c>
      <c r="O21" s="83">
        <v>42789</v>
      </c>
      <c r="P21" s="68">
        <v>65</v>
      </c>
      <c r="Q21" s="70" t="s">
        <v>3794</v>
      </c>
      <c r="R21" s="73" t="s">
        <v>227</v>
      </c>
      <c r="S21" s="70" t="s">
        <v>3795</v>
      </c>
      <c r="AH21" s="82"/>
      <c r="AI21" s="82"/>
      <c r="AJ21" s="82"/>
      <c r="AK21" s="82" t="s">
        <v>64</v>
      </c>
    </row>
    <row r="22" spans="1:37" ht="22.5" x14ac:dyDescent="0.2">
      <c r="A22" s="27">
        <v>20</v>
      </c>
      <c r="B22" s="83">
        <v>42725</v>
      </c>
      <c r="C22" s="72" t="s">
        <v>3304</v>
      </c>
      <c r="D22" s="70" t="s">
        <v>35</v>
      </c>
      <c r="E22" s="70" t="s">
        <v>3796</v>
      </c>
      <c r="F22" s="70" t="s">
        <v>21</v>
      </c>
      <c r="G22" s="70" t="s">
        <v>3797</v>
      </c>
      <c r="H22" s="70" t="s">
        <v>5203</v>
      </c>
      <c r="I22" s="70" t="s">
        <v>28</v>
      </c>
      <c r="J22" s="83">
        <v>42725</v>
      </c>
      <c r="K22" s="83">
        <v>42760</v>
      </c>
      <c r="L22" s="68">
        <v>35</v>
      </c>
      <c r="M22" s="70" t="s">
        <v>3742</v>
      </c>
      <c r="N22" s="69" t="s">
        <v>32</v>
      </c>
      <c r="O22" s="83">
        <v>42760</v>
      </c>
      <c r="P22" s="68">
        <v>35</v>
      </c>
      <c r="Q22" s="70" t="s">
        <v>3798</v>
      </c>
      <c r="R22" s="73" t="s">
        <v>227</v>
      </c>
      <c r="S22" s="70" t="s">
        <v>3799</v>
      </c>
      <c r="AH22" s="82"/>
      <c r="AI22" s="82"/>
      <c r="AJ22" s="82"/>
      <c r="AK22" s="81" t="s">
        <v>5</v>
      </c>
    </row>
    <row r="23" spans="1:37" ht="45" x14ac:dyDescent="0.2">
      <c r="A23" s="27">
        <v>21</v>
      </c>
      <c r="B23" s="83">
        <v>42751</v>
      </c>
      <c r="C23" s="72" t="s">
        <v>4611</v>
      </c>
      <c r="D23" s="70" t="s">
        <v>35</v>
      </c>
      <c r="E23" s="70" t="s">
        <v>3800</v>
      </c>
      <c r="F23" s="70" t="s">
        <v>61</v>
      </c>
      <c r="G23" s="70" t="s">
        <v>3801</v>
      </c>
      <c r="H23" s="70" t="s">
        <v>5215</v>
      </c>
      <c r="I23" s="70" t="s">
        <v>28</v>
      </c>
      <c r="J23" s="83">
        <v>42751</v>
      </c>
      <c r="K23" s="83">
        <v>42759</v>
      </c>
      <c r="L23" s="68">
        <v>8</v>
      </c>
      <c r="M23" s="70" t="s">
        <v>3802</v>
      </c>
      <c r="N23" s="69" t="s">
        <v>32</v>
      </c>
      <c r="O23" s="83">
        <v>42759</v>
      </c>
      <c r="P23" s="68">
        <v>8</v>
      </c>
      <c r="Q23" s="70" t="s">
        <v>3803</v>
      </c>
      <c r="R23" s="73" t="s">
        <v>227</v>
      </c>
      <c r="S23" s="70" t="s">
        <v>3804</v>
      </c>
      <c r="AK23" s="81" t="s">
        <v>65</v>
      </c>
    </row>
    <row r="24" spans="1:37" ht="56.25" x14ac:dyDescent="0.2">
      <c r="A24" s="27">
        <v>22</v>
      </c>
      <c r="B24" s="83">
        <v>42754</v>
      </c>
      <c r="C24" s="72" t="s">
        <v>4611</v>
      </c>
      <c r="D24" s="70" t="s">
        <v>30</v>
      </c>
      <c r="E24" s="70" t="s">
        <v>5216</v>
      </c>
      <c r="F24" s="70" t="s">
        <v>27</v>
      </c>
      <c r="G24" s="70" t="s">
        <v>3807</v>
      </c>
      <c r="H24" s="70" t="s">
        <v>5211</v>
      </c>
      <c r="I24" s="70" t="s">
        <v>28</v>
      </c>
      <c r="J24" s="83">
        <v>42754</v>
      </c>
      <c r="K24" s="83">
        <v>42776</v>
      </c>
      <c r="L24" s="68">
        <v>22</v>
      </c>
      <c r="M24" s="70" t="s">
        <v>3805</v>
      </c>
      <c r="N24" s="69" t="s">
        <v>29</v>
      </c>
      <c r="O24" s="83">
        <v>42776</v>
      </c>
      <c r="P24" s="68">
        <v>22</v>
      </c>
      <c r="Q24" s="70" t="s">
        <v>5217</v>
      </c>
      <c r="R24" s="73" t="s">
        <v>1205</v>
      </c>
      <c r="S24" s="70"/>
      <c r="AK24" s="82" t="s">
        <v>34</v>
      </c>
    </row>
    <row r="25" spans="1:37" ht="56.25" x14ac:dyDescent="0.2">
      <c r="A25" s="27">
        <v>23</v>
      </c>
      <c r="B25" s="83">
        <v>42754</v>
      </c>
      <c r="C25" s="72" t="s">
        <v>4611</v>
      </c>
      <c r="D25" s="70" t="s">
        <v>30</v>
      </c>
      <c r="E25" s="70" t="s">
        <v>5218</v>
      </c>
      <c r="F25" s="70" t="s">
        <v>27</v>
      </c>
      <c r="G25" s="70" t="s">
        <v>3807</v>
      </c>
      <c r="H25" s="70" t="s">
        <v>5211</v>
      </c>
      <c r="I25" s="70" t="s">
        <v>28</v>
      </c>
      <c r="J25" s="83">
        <v>42754</v>
      </c>
      <c r="K25" s="83">
        <v>42776</v>
      </c>
      <c r="L25" s="68">
        <v>22</v>
      </c>
      <c r="M25" s="70" t="s">
        <v>3805</v>
      </c>
      <c r="N25" s="69" t="s">
        <v>29</v>
      </c>
      <c r="O25" s="83">
        <v>42776</v>
      </c>
      <c r="P25" s="68">
        <v>22</v>
      </c>
      <c r="Q25" s="70" t="s">
        <v>5219</v>
      </c>
      <c r="R25" s="73" t="s">
        <v>1205</v>
      </c>
      <c r="S25" s="70"/>
    </row>
    <row r="26" spans="1:37" ht="67.5" x14ac:dyDescent="0.2">
      <c r="A26" s="27">
        <v>24</v>
      </c>
      <c r="B26" s="83">
        <v>42760</v>
      </c>
      <c r="C26" s="72" t="s">
        <v>4611</v>
      </c>
      <c r="D26" s="70" t="s">
        <v>26</v>
      </c>
      <c r="E26" s="70" t="s">
        <v>3808</v>
      </c>
      <c r="F26" s="70" t="s">
        <v>31</v>
      </c>
      <c r="G26" s="70" t="s">
        <v>3809</v>
      </c>
      <c r="H26" s="70" t="s">
        <v>5209</v>
      </c>
      <c r="I26" s="70" t="s">
        <v>28</v>
      </c>
      <c r="J26" s="83">
        <v>42760</v>
      </c>
      <c r="K26" s="83">
        <v>42776</v>
      </c>
      <c r="L26" s="68">
        <v>16</v>
      </c>
      <c r="M26" s="70" t="s">
        <v>3805</v>
      </c>
      <c r="N26" s="69" t="s">
        <v>29</v>
      </c>
      <c r="O26" s="83">
        <v>42775</v>
      </c>
      <c r="P26" s="68">
        <v>15</v>
      </c>
      <c r="Q26" s="70" t="s">
        <v>3810</v>
      </c>
      <c r="R26" s="73" t="s">
        <v>361</v>
      </c>
      <c r="S26" s="70"/>
    </row>
    <row r="27" spans="1:37" ht="67.5" x14ac:dyDescent="0.2">
      <c r="A27" s="27">
        <v>25</v>
      </c>
      <c r="B27" s="83">
        <v>42766</v>
      </c>
      <c r="C27" s="72" t="s">
        <v>4611</v>
      </c>
      <c r="D27" s="70" t="s">
        <v>52</v>
      </c>
      <c r="E27" s="70" t="s">
        <v>3811</v>
      </c>
      <c r="F27" s="70" t="s">
        <v>31</v>
      </c>
      <c r="G27" s="70" t="s">
        <v>3812</v>
      </c>
      <c r="H27" s="70" t="s">
        <v>5275</v>
      </c>
      <c r="I27" s="70" t="s">
        <v>28</v>
      </c>
      <c r="J27" s="83">
        <v>42766</v>
      </c>
      <c r="K27" s="83">
        <v>42781</v>
      </c>
      <c r="L27" s="68">
        <v>15</v>
      </c>
      <c r="M27" s="70" t="s">
        <v>3813</v>
      </c>
      <c r="N27" s="69" t="s">
        <v>29</v>
      </c>
      <c r="O27" s="83">
        <v>42781</v>
      </c>
      <c r="P27" s="68">
        <v>15</v>
      </c>
      <c r="Q27" s="70" t="s">
        <v>3814</v>
      </c>
      <c r="R27" s="73"/>
      <c r="S27" s="70" t="s">
        <v>3815</v>
      </c>
    </row>
    <row r="28" spans="1:37" ht="90" x14ac:dyDescent="0.2">
      <c r="A28" s="27">
        <v>26</v>
      </c>
      <c r="B28" s="83">
        <v>42767</v>
      </c>
      <c r="C28" s="72" t="s">
        <v>4612</v>
      </c>
      <c r="D28" s="70" t="s">
        <v>20</v>
      </c>
      <c r="E28" s="70" t="s">
        <v>3816</v>
      </c>
      <c r="F28" s="70" t="s">
        <v>31</v>
      </c>
      <c r="G28" s="70" t="s">
        <v>3817</v>
      </c>
      <c r="H28" s="70" t="s">
        <v>5276</v>
      </c>
      <c r="I28" s="70" t="s">
        <v>28</v>
      </c>
      <c r="J28" s="83">
        <v>42767</v>
      </c>
      <c r="K28" s="83">
        <v>42782</v>
      </c>
      <c r="L28" s="68">
        <v>15</v>
      </c>
      <c r="M28" s="70" t="s">
        <v>3742</v>
      </c>
      <c r="N28" s="69" t="s">
        <v>32</v>
      </c>
      <c r="O28" s="83">
        <v>42781</v>
      </c>
      <c r="P28" s="68">
        <v>14</v>
      </c>
      <c r="Q28" s="70" t="s">
        <v>3818</v>
      </c>
      <c r="R28" s="73" t="s">
        <v>3819</v>
      </c>
      <c r="S28" s="70" t="s">
        <v>3820</v>
      </c>
    </row>
    <row r="29" spans="1:37" ht="67.5" x14ac:dyDescent="0.2">
      <c r="A29" s="27">
        <v>27</v>
      </c>
      <c r="B29" s="83">
        <v>42775</v>
      </c>
      <c r="C29" s="72" t="s">
        <v>4612</v>
      </c>
      <c r="D29" s="70" t="s">
        <v>26</v>
      </c>
      <c r="E29" s="70" t="s">
        <v>3821</v>
      </c>
      <c r="F29" s="70" t="s">
        <v>34</v>
      </c>
      <c r="G29" s="70" t="s">
        <v>3822</v>
      </c>
      <c r="H29" s="70" t="s">
        <v>5277</v>
      </c>
      <c r="I29" s="70" t="s">
        <v>28</v>
      </c>
      <c r="J29" s="83">
        <v>42775</v>
      </c>
      <c r="K29" s="83">
        <v>42780</v>
      </c>
      <c r="L29" s="68">
        <v>5</v>
      </c>
      <c r="M29" s="70" t="s">
        <v>3742</v>
      </c>
      <c r="N29" s="69" t="s">
        <v>32</v>
      </c>
      <c r="O29" s="83">
        <v>42780</v>
      </c>
      <c r="P29" s="68">
        <v>5</v>
      </c>
      <c r="Q29" s="70" t="s">
        <v>3823</v>
      </c>
      <c r="R29" s="73"/>
      <c r="S29" s="70"/>
    </row>
    <row r="30" spans="1:37" ht="56.25" x14ac:dyDescent="0.2">
      <c r="A30" s="27">
        <v>28</v>
      </c>
      <c r="B30" s="83">
        <v>42781</v>
      </c>
      <c r="C30" s="72" t="s">
        <v>4612</v>
      </c>
      <c r="D30" s="70" t="s">
        <v>35</v>
      </c>
      <c r="E30" s="70" t="s">
        <v>3824</v>
      </c>
      <c r="F30" s="70" t="s">
        <v>34</v>
      </c>
      <c r="G30" s="70" t="s">
        <v>3825</v>
      </c>
      <c r="H30" s="70" t="s">
        <v>5278</v>
      </c>
      <c r="I30" s="70" t="s">
        <v>28</v>
      </c>
      <c r="J30" s="83">
        <v>42781</v>
      </c>
      <c r="K30" s="83">
        <v>42800</v>
      </c>
      <c r="L30" s="68">
        <v>19</v>
      </c>
      <c r="M30" s="70" t="s">
        <v>3742</v>
      </c>
      <c r="N30" s="69" t="s">
        <v>38</v>
      </c>
      <c r="O30" s="83">
        <v>42800</v>
      </c>
      <c r="P30" s="68">
        <v>19</v>
      </c>
      <c r="Q30" s="70" t="s">
        <v>3826</v>
      </c>
      <c r="R30" s="73"/>
      <c r="S30" s="70"/>
    </row>
    <row r="31" spans="1:37" ht="382.5" x14ac:dyDescent="0.2">
      <c r="A31" s="27">
        <v>29</v>
      </c>
      <c r="B31" s="83">
        <v>42782</v>
      </c>
      <c r="C31" s="72" t="s">
        <v>4612</v>
      </c>
      <c r="D31" s="70" t="s">
        <v>42</v>
      </c>
      <c r="E31" s="70" t="s">
        <v>3827</v>
      </c>
      <c r="F31" s="70" t="s">
        <v>27</v>
      </c>
      <c r="G31" s="70" t="s">
        <v>3828</v>
      </c>
      <c r="H31" s="70" t="s">
        <v>5220</v>
      </c>
      <c r="I31" s="70" t="s">
        <v>28</v>
      </c>
      <c r="J31" s="83">
        <v>42782</v>
      </c>
      <c r="K31" s="83">
        <v>42786</v>
      </c>
      <c r="L31" s="68">
        <v>4</v>
      </c>
      <c r="M31" s="70" t="s">
        <v>3742</v>
      </c>
      <c r="N31" s="69" t="s">
        <v>32</v>
      </c>
      <c r="O31" s="83">
        <v>42786</v>
      </c>
      <c r="P31" s="68">
        <v>4</v>
      </c>
      <c r="Q31" s="70" t="s">
        <v>5221</v>
      </c>
      <c r="R31" s="73" t="s">
        <v>3819</v>
      </c>
      <c r="S31" s="70"/>
    </row>
    <row r="32" spans="1:37" ht="67.5" x14ac:dyDescent="0.2">
      <c r="A32" s="27">
        <v>30</v>
      </c>
      <c r="B32" s="83">
        <v>42789</v>
      </c>
      <c r="C32" s="72" t="s">
        <v>4612</v>
      </c>
      <c r="D32" s="70" t="s">
        <v>35</v>
      </c>
      <c r="E32" s="70" t="s">
        <v>3829</v>
      </c>
      <c r="F32" s="70" t="s">
        <v>27</v>
      </c>
      <c r="G32" s="70" t="s">
        <v>3830</v>
      </c>
      <c r="H32" s="70" t="s">
        <v>5220</v>
      </c>
      <c r="I32" s="70" t="s">
        <v>28</v>
      </c>
      <c r="J32" s="83">
        <v>42789</v>
      </c>
      <c r="K32" s="83"/>
      <c r="L32" s="68">
        <v>-42789</v>
      </c>
      <c r="M32" s="70" t="s">
        <v>3805</v>
      </c>
      <c r="N32" s="69" t="s">
        <v>32</v>
      </c>
      <c r="O32" s="83">
        <v>42800</v>
      </c>
      <c r="P32" s="68">
        <v>11</v>
      </c>
      <c r="Q32" s="70" t="s">
        <v>5222</v>
      </c>
      <c r="R32" s="73" t="s">
        <v>1205</v>
      </c>
      <c r="S32" s="70"/>
    </row>
    <row r="33" spans="1:19" ht="90" x14ac:dyDescent="0.2">
      <c r="A33" s="27">
        <v>31</v>
      </c>
      <c r="B33" s="83">
        <v>42794</v>
      </c>
      <c r="C33" s="72" t="s">
        <v>4612</v>
      </c>
      <c r="D33" s="70" t="s">
        <v>35</v>
      </c>
      <c r="E33" s="70" t="s">
        <v>3831</v>
      </c>
      <c r="F33" s="70" t="s">
        <v>5</v>
      </c>
      <c r="G33" s="70" t="s">
        <v>3832</v>
      </c>
      <c r="H33" s="70" t="s">
        <v>5272</v>
      </c>
      <c r="I33" s="70" t="s">
        <v>28</v>
      </c>
      <c r="J33" s="83">
        <v>42802</v>
      </c>
      <c r="K33" s="83">
        <v>42812</v>
      </c>
      <c r="L33" s="68">
        <v>10</v>
      </c>
      <c r="M33" s="70" t="s">
        <v>3833</v>
      </c>
      <c r="N33" s="69" t="s">
        <v>32</v>
      </c>
      <c r="O33" s="83">
        <v>42812</v>
      </c>
      <c r="P33" s="68">
        <v>10</v>
      </c>
      <c r="Q33" s="70" t="s">
        <v>3834</v>
      </c>
      <c r="R33" s="73"/>
      <c r="S33" s="70"/>
    </row>
    <row r="34" spans="1:19" ht="67.5" x14ac:dyDescent="0.2">
      <c r="A34" s="27">
        <v>32</v>
      </c>
      <c r="B34" s="83">
        <v>42796</v>
      </c>
      <c r="C34" s="72" t="s">
        <v>4074</v>
      </c>
      <c r="D34" s="70" t="s">
        <v>30</v>
      </c>
      <c r="E34" s="70" t="s">
        <v>5223</v>
      </c>
      <c r="F34" s="70" t="s">
        <v>27</v>
      </c>
      <c r="G34" s="70" t="s">
        <v>3835</v>
      </c>
      <c r="H34" s="70" t="s">
        <v>5224</v>
      </c>
      <c r="I34" s="70" t="s">
        <v>28</v>
      </c>
      <c r="J34" s="83">
        <v>42796</v>
      </c>
      <c r="K34" s="83">
        <v>42814</v>
      </c>
      <c r="L34" s="68">
        <v>18</v>
      </c>
      <c r="M34" s="70" t="s">
        <v>3836</v>
      </c>
      <c r="N34" s="69" t="s">
        <v>32</v>
      </c>
      <c r="O34" s="83">
        <v>42819</v>
      </c>
      <c r="P34" s="68">
        <v>23</v>
      </c>
      <c r="Q34" s="70" t="s">
        <v>5225</v>
      </c>
      <c r="R34" s="73" t="s">
        <v>5226</v>
      </c>
      <c r="S34" s="70"/>
    </row>
    <row r="35" spans="1:19" ht="56.25" x14ac:dyDescent="0.2">
      <c r="A35" s="27">
        <v>33</v>
      </c>
      <c r="B35" s="83">
        <v>42796</v>
      </c>
      <c r="C35" s="72" t="s">
        <v>4074</v>
      </c>
      <c r="D35" s="70" t="s">
        <v>30</v>
      </c>
      <c r="E35" s="70" t="s">
        <v>3837</v>
      </c>
      <c r="F35" s="70" t="s">
        <v>27</v>
      </c>
      <c r="G35" s="70" t="s">
        <v>3837</v>
      </c>
      <c r="H35" s="70" t="s">
        <v>5224</v>
      </c>
      <c r="I35" s="70" t="s">
        <v>28</v>
      </c>
      <c r="J35" s="83">
        <v>42796</v>
      </c>
      <c r="K35" s="83">
        <v>42814</v>
      </c>
      <c r="L35" s="68">
        <v>18</v>
      </c>
      <c r="M35" s="70" t="s">
        <v>3836</v>
      </c>
      <c r="N35" s="69" t="s">
        <v>32</v>
      </c>
      <c r="O35" s="83">
        <v>42819</v>
      </c>
      <c r="P35" s="68">
        <v>23</v>
      </c>
      <c r="Q35" s="70" t="s">
        <v>5227</v>
      </c>
      <c r="R35" s="73" t="s">
        <v>1205</v>
      </c>
      <c r="S35" s="70"/>
    </row>
    <row r="36" spans="1:19" ht="56.25" x14ac:dyDescent="0.2">
      <c r="A36" s="27">
        <v>34</v>
      </c>
      <c r="B36" s="83">
        <v>42800</v>
      </c>
      <c r="C36" s="72" t="s">
        <v>4074</v>
      </c>
      <c r="D36" s="70" t="s">
        <v>30</v>
      </c>
      <c r="E36" s="70" t="s">
        <v>5228</v>
      </c>
      <c r="F36" s="70" t="s">
        <v>27</v>
      </c>
      <c r="G36" s="70" t="s">
        <v>3838</v>
      </c>
      <c r="H36" s="70" t="s">
        <v>5224</v>
      </c>
      <c r="I36" s="70" t="s">
        <v>28</v>
      </c>
      <c r="J36" s="83">
        <v>42800</v>
      </c>
      <c r="K36" s="83">
        <v>42816</v>
      </c>
      <c r="L36" s="68">
        <v>16</v>
      </c>
      <c r="M36" s="70" t="s">
        <v>3836</v>
      </c>
      <c r="N36" s="69" t="s">
        <v>32</v>
      </c>
      <c r="O36" s="83">
        <v>42819</v>
      </c>
      <c r="P36" s="68">
        <v>19</v>
      </c>
      <c r="Q36" s="70" t="s">
        <v>5229</v>
      </c>
      <c r="R36" s="73" t="s">
        <v>5226</v>
      </c>
      <c r="S36" s="70"/>
    </row>
    <row r="37" spans="1:19" ht="56.25" x14ac:dyDescent="0.2">
      <c r="A37" s="27">
        <v>35</v>
      </c>
      <c r="B37" s="83">
        <v>42800</v>
      </c>
      <c r="C37" s="72" t="s">
        <v>4074</v>
      </c>
      <c r="D37" s="70" t="s">
        <v>30</v>
      </c>
      <c r="E37" s="70" t="s">
        <v>3839</v>
      </c>
      <c r="F37" s="70" t="s">
        <v>27</v>
      </c>
      <c r="G37" s="70" t="s">
        <v>3839</v>
      </c>
      <c r="H37" s="70" t="s">
        <v>5224</v>
      </c>
      <c r="I37" s="70" t="s">
        <v>28</v>
      </c>
      <c r="J37" s="83">
        <v>42800</v>
      </c>
      <c r="K37" s="83">
        <v>42816</v>
      </c>
      <c r="L37" s="68">
        <v>16</v>
      </c>
      <c r="M37" s="70" t="s">
        <v>3836</v>
      </c>
      <c r="N37" s="69" t="s">
        <v>32</v>
      </c>
      <c r="O37" s="83">
        <v>42819</v>
      </c>
      <c r="P37" s="68">
        <v>19</v>
      </c>
      <c r="Q37" s="70" t="s">
        <v>5230</v>
      </c>
      <c r="R37" s="73" t="s">
        <v>5226</v>
      </c>
      <c r="S37" s="70"/>
    </row>
    <row r="38" spans="1:19" ht="56.25" x14ac:dyDescent="0.2">
      <c r="A38" s="27">
        <v>36</v>
      </c>
      <c r="B38" s="83">
        <v>42800</v>
      </c>
      <c r="C38" s="72" t="s">
        <v>4074</v>
      </c>
      <c r="D38" s="70" t="s">
        <v>30</v>
      </c>
      <c r="E38" s="70" t="s">
        <v>3840</v>
      </c>
      <c r="F38" s="70" t="s">
        <v>27</v>
      </c>
      <c r="G38" s="70" t="s">
        <v>3840</v>
      </c>
      <c r="H38" s="70" t="s">
        <v>5224</v>
      </c>
      <c r="I38" s="70" t="s">
        <v>28</v>
      </c>
      <c r="J38" s="83">
        <v>42800</v>
      </c>
      <c r="K38" s="83">
        <v>42816</v>
      </c>
      <c r="L38" s="68">
        <v>16</v>
      </c>
      <c r="M38" s="70" t="s">
        <v>3836</v>
      </c>
      <c r="N38" s="69" t="s">
        <v>32</v>
      </c>
      <c r="O38" s="83">
        <v>42819</v>
      </c>
      <c r="P38" s="68">
        <v>19</v>
      </c>
      <c r="Q38" s="70" t="s">
        <v>5231</v>
      </c>
      <c r="R38" s="73" t="s">
        <v>5226</v>
      </c>
      <c r="S38" s="70"/>
    </row>
    <row r="39" spans="1:19" ht="56.25" x14ac:dyDescent="0.2">
      <c r="A39" s="27">
        <v>37</v>
      </c>
      <c r="B39" s="83">
        <v>42801</v>
      </c>
      <c r="C39" s="72" t="s">
        <v>4074</v>
      </c>
      <c r="D39" s="70" t="s">
        <v>30</v>
      </c>
      <c r="E39" s="70" t="s">
        <v>3841</v>
      </c>
      <c r="F39" s="70" t="s">
        <v>27</v>
      </c>
      <c r="G39" s="70" t="s">
        <v>3841</v>
      </c>
      <c r="H39" s="70" t="s">
        <v>5224</v>
      </c>
      <c r="I39" s="70" t="s">
        <v>28</v>
      </c>
      <c r="J39" s="83">
        <v>42801</v>
      </c>
      <c r="K39" s="83">
        <v>42817</v>
      </c>
      <c r="L39" s="68">
        <v>16</v>
      </c>
      <c r="M39" s="70" t="s">
        <v>3836</v>
      </c>
      <c r="N39" s="69" t="s">
        <v>32</v>
      </c>
      <c r="O39" s="83">
        <v>42819</v>
      </c>
      <c r="P39" s="68">
        <v>18</v>
      </c>
      <c r="Q39" s="70" t="s">
        <v>5232</v>
      </c>
      <c r="R39" s="73" t="s">
        <v>1205</v>
      </c>
      <c r="S39" s="70"/>
    </row>
    <row r="40" spans="1:19" ht="56.25" x14ac:dyDescent="0.2">
      <c r="A40" s="27">
        <v>38</v>
      </c>
      <c r="B40" s="83">
        <v>42801</v>
      </c>
      <c r="C40" s="72" t="s">
        <v>4074</v>
      </c>
      <c r="D40" s="70" t="s">
        <v>30</v>
      </c>
      <c r="E40" s="70" t="s">
        <v>3841</v>
      </c>
      <c r="F40" s="70" t="s">
        <v>27</v>
      </c>
      <c r="G40" s="70" t="s">
        <v>3841</v>
      </c>
      <c r="H40" s="70" t="s">
        <v>5224</v>
      </c>
      <c r="I40" s="70" t="s">
        <v>28</v>
      </c>
      <c r="J40" s="83">
        <v>42801</v>
      </c>
      <c r="K40" s="83">
        <v>42817</v>
      </c>
      <c r="L40" s="68">
        <v>16</v>
      </c>
      <c r="M40" s="70" t="s">
        <v>3836</v>
      </c>
      <c r="N40" s="69" t="s">
        <v>32</v>
      </c>
      <c r="O40" s="83">
        <v>42819</v>
      </c>
      <c r="P40" s="68">
        <v>18</v>
      </c>
      <c r="Q40" s="70" t="s">
        <v>5232</v>
      </c>
      <c r="R40" s="73" t="s">
        <v>1205</v>
      </c>
      <c r="S40" s="70"/>
    </row>
    <row r="41" spans="1:19" ht="56.25" x14ac:dyDescent="0.2">
      <c r="A41" s="27">
        <v>39</v>
      </c>
      <c r="B41" s="83">
        <v>42801</v>
      </c>
      <c r="C41" s="72" t="s">
        <v>4074</v>
      </c>
      <c r="D41" s="70" t="s">
        <v>30</v>
      </c>
      <c r="E41" s="70" t="s">
        <v>3842</v>
      </c>
      <c r="F41" s="70" t="s">
        <v>27</v>
      </c>
      <c r="G41" s="70" t="s">
        <v>3842</v>
      </c>
      <c r="H41" s="70" t="s">
        <v>5224</v>
      </c>
      <c r="I41" s="70" t="s">
        <v>28</v>
      </c>
      <c r="J41" s="83">
        <v>42801</v>
      </c>
      <c r="K41" s="83">
        <v>42817</v>
      </c>
      <c r="L41" s="68">
        <v>16</v>
      </c>
      <c r="M41" s="70" t="s">
        <v>3836</v>
      </c>
      <c r="N41" s="69" t="s">
        <v>32</v>
      </c>
      <c r="O41" s="83">
        <v>42819</v>
      </c>
      <c r="P41" s="68">
        <v>18</v>
      </c>
      <c r="Q41" s="70" t="s">
        <v>5232</v>
      </c>
      <c r="R41" s="73" t="s">
        <v>1205</v>
      </c>
      <c r="S41" s="70"/>
    </row>
    <row r="42" spans="1:19" ht="56.25" x14ac:dyDescent="0.2">
      <c r="A42" s="27">
        <v>40</v>
      </c>
      <c r="B42" s="83">
        <v>42803</v>
      </c>
      <c r="C42" s="72" t="s">
        <v>4074</v>
      </c>
      <c r="D42" s="70" t="s">
        <v>30</v>
      </c>
      <c r="E42" s="70" t="s">
        <v>3841</v>
      </c>
      <c r="F42" s="70" t="s">
        <v>27</v>
      </c>
      <c r="G42" s="70" t="s">
        <v>3841</v>
      </c>
      <c r="H42" s="70" t="s">
        <v>5224</v>
      </c>
      <c r="I42" s="70" t="s">
        <v>28</v>
      </c>
      <c r="J42" s="83">
        <v>42803</v>
      </c>
      <c r="K42" s="83">
        <v>42819</v>
      </c>
      <c r="L42" s="68">
        <v>16</v>
      </c>
      <c r="M42" s="70" t="s">
        <v>3836</v>
      </c>
      <c r="N42" s="69" t="s">
        <v>32</v>
      </c>
      <c r="O42" s="83">
        <v>42819</v>
      </c>
      <c r="P42" s="68">
        <v>16</v>
      </c>
      <c r="Q42" s="70" t="s">
        <v>5233</v>
      </c>
      <c r="R42" s="73" t="s">
        <v>1205</v>
      </c>
      <c r="S42" s="70"/>
    </row>
    <row r="43" spans="1:19" ht="67.5" x14ac:dyDescent="0.2">
      <c r="A43" s="27">
        <v>41</v>
      </c>
      <c r="B43" s="83">
        <v>42803</v>
      </c>
      <c r="C43" s="72" t="s">
        <v>4074</v>
      </c>
      <c r="D43" s="70" t="s">
        <v>30</v>
      </c>
      <c r="E43" s="70" t="s">
        <v>3843</v>
      </c>
      <c r="F43" s="70" t="s">
        <v>27</v>
      </c>
      <c r="G43" s="70" t="s">
        <v>3843</v>
      </c>
      <c r="H43" s="70" t="s">
        <v>5224</v>
      </c>
      <c r="I43" s="70" t="s">
        <v>28</v>
      </c>
      <c r="J43" s="83">
        <v>42803</v>
      </c>
      <c r="K43" s="83">
        <v>42819</v>
      </c>
      <c r="L43" s="68">
        <v>16</v>
      </c>
      <c r="M43" s="70" t="s">
        <v>3836</v>
      </c>
      <c r="N43" s="69" t="s">
        <v>32</v>
      </c>
      <c r="O43" s="83">
        <v>42819</v>
      </c>
      <c r="P43" s="68">
        <v>16</v>
      </c>
      <c r="Q43" s="70" t="s">
        <v>5234</v>
      </c>
      <c r="R43" s="73" t="s">
        <v>1205</v>
      </c>
      <c r="S43" s="70"/>
    </row>
    <row r="44" spans="1:19" ht="56.25" x14ac:dyDescent="0.2">
      <c r="A44" s="27">
        <v>42</v>
      </c>
      <c r="B44" s="83">
        <v>42803</v>
      </c>
      <c r="C44" s="72" t="s">
        <v>4074</v>
      </c>
      <c r="D44" s="70" t="s">
        <v>35</v>
      </c>
      <c r="E44" s="70" t="s">
        <v>3844</v>
      </c>
      <c r="F44" s="70" t="s">
        <v>27</v>
      </c>
      <c r="G44" s="70" t="s">
        <v>3844</v>
      </c>
      <c r="H44" s="70" t="s">
        <v>5224</v>
      </c>
      <c r="I44" s="70" t="s">
        <v>28</v>
      </c>
      <c r="J44" s="83">
        <v>42803</v>
      </c>
      <c r="K44" s="83">
        <v>42821</v>
      </c>
      <c r="L44" s="68">
        <v>18</v>
      </c>
      <c r="M44" s="70" t="s">
        <v>3836</v>
      </c>
      <c r="N44" s="69" t="s">
        <v>32</v>
      </c>
      <c r="O44" s="83">
        <v>42804</v>
      </c>
      <c r="P44" s="68">
        <v>1</v>
      </c>
      <c r="Q44" s="70" t="s">
        <v>3845</v>
      </c>
      <c r="R44" s="73" t="s">
        <v>3846</v>
      </c>
      <c r="S44" s="70"/>
    </row>
    <row r="45" spans="1:19" ht="56.25" x14ac:dyDescent="0.2">
      <c r="A45" s="27">
        <v>43</v>
      </c>
      <c r="B45" s="83">
        <v>42803</v>
      </c>
      <c r="C45" s="72" t="s">
        <v>4074</v>
      </c>
      <c r="D45" s="70" t="s">
        <v>30</v>
      </c>
      <c r="E45" s="70" t="s">
        <v>3847</v>
      </c>
      <c r="F45" s="70" t="s">
        <v>27</v>
      </c>
      <c r="G45" s="70" t="s">
        <v>3847</v>
      </c>
      <c r="H45" s="70" t="s">
        <v>5224</v>
      </c>
      <c r="I45" s="70" t="s">
        <v>28</v>
      </c>
      <c r="J45" s="83">
        <v>42803</v>
      </c>
      <c r="K45" s="83">
        <v>42819</v>
      </c>
      <c r="L45" s="68">
        <v>16</v>
      </c>
      <c r="M45" s="70" t="s">
        <v>3836</v>
      </c>
      <c r="N45" s="69" t="s">
        <v>32</v>
      </c>
      <c r="O45" s="83">
        <v>42819</v>
      </c>
      <c r="P45" s="68">
        <v>16</v>
      </c>
      <c r="Q45" s="70" t="s">
        <v>5234</v>
      </c>
      <c r="R45" s="73" t="s">
        <v>1205</v>
      </c>
      <c r="S45" s="70"/>
    </row>
    <row r="46" spans="1:19" ht="56.25" x14ac:dyDescent="0.2">
      <c r="A46" s="27">
        <v>44</v>
      </c>
      <c r="B46" s="83">
        <v>42803</v>
      </c>
      <c r="C46" s="72" t="s">
        <v>4074</v>
      </c>
      <c r="D46" s="70" t="s">
        <v>30</v>
      </c>
      <c r="E46" s="70" t="s">
        <v>3848</v>
      </c>
      <c r="F46" s="70" t="s">
        <v>27</v>
      </c>
      <c r="G46" s="70" t="s">
        <v>3848</v>
      </c>
      <c r="H46" s="70" t="s">
        <v>5224</v>
      </c>
      <c r="I46" s="70" t="s">
        <v>28</v>
      </c>
      <c r="J46" s="83">
        <v>42803</v>
      </c>
      <c r="K46" s="83">
        <v>42819</v>
      </c>
      <c r="L46" s="68">
        <v>16</v>
      </c>
      <c r="M46" s="70" t="s">
        <v>3836</v>
      </c>
      <c r="N46" s="69" t="s">
        <v>32</v>
      </c>
      <c r="O46" s="83">
        <v>42819</v>
      </c>
      <c r="P46" s="68">
        <v>16</v>
      </c>
      <c r="Q46" s="70" t="s">
        <v>5234</v>
      </c>
      <c r="R46" s="73" t="s">
        <v>1205</v>
      </c>
      <c r="S46" s="70"/>
    </row>
    <row r="47" spans="1:19" ht="101.25" x14ac:dyDescent="0.2">
      <c r="A47" s="27">
        <v>45</v>
      </c>
      <c r="B47" s="83">
        <v>42808</v>
      </c>
      <c r="C47" s="72" t="s">
        <v>4074</v>
      </c>
      <c r="D47" s="70" t="s">
        <v>35</v>
      </c>
      <c r="E47" s="70" t="s">
        <v>3849</v>
      </c>
      <c r="F47" s="70" t="s">
        <v>5</v>
      </c>
      <c r="G47" s="70" t="s">
        <v>3850</v>
      </c>
      <c r="H47" s="70" t="s">
        <v>5279</v>
      </c>
      <c r="I47" s="70" t="s">
        <v>28</v>
      </c>
      <c r="J47" s="83">
        <v>42808</v>
      </c>
      <c r="K47" s="83">
        <v>42817</v>
      </c>
      <c r="L47" s="68">
        <v>9</v>
      </c>
      <c r="M47" s="70" t="s">
        <v>3806</v>
      </c>
      <c r="N47" s="69" t="s">
        <v>32</v>
      </c>
      <c r="O47" s="83">
        <v>42817</v>
      </c>
      <c r="P47" s="68">
        <v>9</v>
      </c>
      <c r="Q47" s="70" t="s">
        <v>3851</v>
      </c>
      <c r="R47" s="73" t="s">
        <v>3852</v>
      </c>
      <c r="S47" s="70"/>
    </row>
    <row r="48" spans="1:19" ht="45" x14ac:dyDescent="0.2">
      <c r="A48" s="27">
        <v>46</v>
      </c>
      <c r="B48" s="83">
        <v>42809</v>
      </c>
      <c r="C48" s="72" t="s">
        <v>4074</v>
      </c>
      <c r="D48" s="70" t="s">
        <v>35</v>
      </c>
      <c r="E48" s="70" t="s">
        <v>3853</v>
      </c>
      <c r="F48" s="70" t="s">
        <v>5</v>
      </c>
      <c r="G48" s="70" t="s">
        <v>3853</v>
      </c>
      <c r="H48" s="70" t="s">
        <v>5280</v>
      </c>
      <c r="I48" s="70" t="s">
        <v>28</v>
      </c>
      <c r="J48" s="83">
        <v>42809</v>
      </c>
      <c r="K48" s="83">
        <v>42816</v>
      </c>
      <c r="L48" s="68">
        <v>7</v>
      </c>
      <c r="M48" s="70" t="s">
        <v>3806</v>
      </c>
      <c r="N48" s="69" t="s">
        <v>32</v>
      </c>
      <c r="O48" s="83">
        <v>42816</v>
      </c>
      <c r="P48" s="68">
        <v>7</v>
      </c>
      <c r="Q48" s="70" t="s">
        <v>3854</v>
      </c>
      <c r="R48" s="73" t="s">
        <v>310</v>
      </c>
      <c r="S48" s="70"/>
    </row>
    <row r="49" spans="1:19" ht="67.5" x14ac:dyDescent="0.2">
      <c r="A49" s="27">
        <v>47</v>
      </c>
      <c r="B49" s="83">
        <v>42809</v>
      </c>
      <c r="C49" s="72" t="s">
        <v>4074</v>
      </c>
      <c r="D49" s="70" t="s">
        <v>26</v>
      </c>
      <c r="E49" s="70" t="s">
        <v>3855</v>
      </c>
      <c r="F49" s="70" t="s">
        <v>27</v>
      </c>
      <c r="G49" s="70" t="s">
        <v>5235</v>
      </c>
      <c r="H49" s="70" t="s">
        <v>5236</v>
      </c>
      <c r="I49" s="70" t="s">
        <v>28</v>
      </c>
      <c r="J49" s="83">
        <v>42809</v>
      </c>
      <c r="K49" s="83">
        <v>42810</v>
      </c>
      <c r="L49" s="68">
        <v>1</v>
      </c>
      <c r="M49" s="70" t="s">
        <v>3806</v>
      </c>
      <c r="N49" s="69" t="s">
        <v>32</v>
      </c>
      <c r="O49" s="83">
        <v>42800</v>
      </c>
      <c r="P49" s="68">
        <v>-9</v>
      </c>
      <c r="Q49" s="70" t="s">
        <v>3856</v>
      </c>
      <c r="R49" s="73" t="s">
        <v>3857</v>
      </c>
      <c r="S49" s="70" t="s">
        <v>3858</v>
      </c>
    </row>
    <row r="50" spans="1:19" ht="56.25" x14ac:dyDescent="0.2">
      <c r="A50" s="27">
        <v>48</v>
      </c>
      <c r="B50" s="83">
        <v>42815</v>
      </c>
      <c r="C50" s="72" t="s">
        <v>4074</v>
      </c>
      <c r="D50" s="70" t="s">
        <v>35</v>
      </c>
      <c r="E50" s="70" t="s">
        <v>3859</v>
      </c>
      <c r="F50" s="70" t="s">
        <v>34</v>
      </c>
      <c r="G50" s="70" t="s">
        <v>3859</v>
      </c>
      <c r="H50" s="70" t="s">
        <v>5203</v>
      </c>
      <c r="I50" s="70" t="s">
        <v>28</v>
      </c>
      <c r="J50" s="83">
        <v>42815</v>
      </c>
      <c r="K50" s="83">
        <v>42823</v>
      </c>
      <c r="L50" s="68">
        <v>8</v>
      </c>
      <c r="M50" s="70" t="s">
        <v>3806</v>
      </c>
      <c r="N50" s="69" t="s">
        <v>32</v>
      </c>
      <c r="O50" s="83">
        <v>42823</v>
      </c>
      <c r="P50" s="68">
        <v>8</v>
      </c>
      <c r="Q50" s="70" t="s">
        <v>3860</v>
      </c>
      <c r="R50" s="73" t="s">
        <v>3861</v>
      </c>
      <c r="S50" s="70"/>
    </row>
    <row r="51" spans="1:19" ht="56.25" x14ac:dyDescent="0.2">
      <c r="A51" s="27">
        <v>49</v>
      </c>
      <c r="B51" s="83">
        <v>42817</v>
      </c>
      <c r="C51" s="72" t="s">
        <v>4074</v>
      </c>
      <c r="D51" s="70" t="s">
        <v>35</v>
      </c>
      <c r="E51" s="70" t="s">
        <v>3862</v>
      </c>
      <c r="F51" s="70" t="s">
        <v>34</v>
      </c>
      <c r="G51" s="70" t="s">
        <v>3862</v>
      </c>
      <c r="H51" s="70" t="s">
        <v>5281</v>
      </c>
      <c r="I51" s="70" t="s">
        <v>28</v>
      </c>
      <c r="J51" s="83">
        <v>42816</v>
      </c>
      <c r="K51" s="83">
        <v>42816</v>
      </c>
      <c r="L51" s="68">
        <v>0</v>
      </c>
      <c r="M51" s="70" t="s">
        <v>3806</v>
      </c>
      <c r="N51" s="69" t="s">
        <v>32</v>
      </c>
      <c r="O51" s="83"/>
      <c r="P51" s="68">
        <v>-42816</v>
      </c>
      <c r="Q51" s="70" t="s">
        <v>3863</v>
      </c>
      <c r="R51" s="73"/>
      <c r="S51" s="70"/>
    </row>
    <row r="52" spans="1:19" ht="33.75" x14ac:dyDescent="0.2">
      <c r="A52" s="27">
        <v>50</v>
      </c>
      <c r="B52" s="83">
        <v>42824</v>
      </c>
      <c r="C52" s="72" t="s">
        <v>4074</v>
      </c>
      <c r="D52" s="70" t="s">
        <v>35</v>
      </c>
      <c r="E52" s="70" t="s">
        <v>3864</v>
      </c>
      <c r="F52" s="70" t="s">
        <v>34</v>
      </c>
      <c r="G52" s="70" t="s">
        <v>3864</v>
      </c>
      <c r="H52" s="70" t="s">
        <v>5203</v>
      </c>
      <c r="I52" s="70" t="s">
        <v>28</v>
      </c>
      <c r="J52" s="83">
        <v>42824</v>
      </c>
      <c r="K52" s="83">
        <v>42852</v>
      </c>
      <c r="L52" s="68">
        <v>28</v>
      </c>
      <c r="M52" s="70" t="s">
        <v>3806</v>
      </c>
      <c r="N52" s="69" t="s">
        <v>32</v>
      </c>
      <c r="O52" s="83"/>
      <c r="P52" s="68">
        <v>-42824</v>
      </c>
      <c r="Q52" s="70" t="s">
        <v>3865</v>
      </c>
      <c r="R52" s="73"/>
      <c r="S52" s="70"/>
    </row>
    <row r="53" spans="1:19" ht="101.25" x14ac:dyDescent="0.2">
      <c r="A53" s="27">
        <v>51</v>
      </c>
      <c r="B53" s="83">
        <v>42828</v>
      </c>
      <c r="C53" s="72" t="s">
        <v>4142</v>
      </c>
      <c r="D53" s="70" t="s">
        <v>20</v>
      </c>
      <c r="E53" s="70" t="s">
        <v>4522</v>
      </c>
      <c r="F53" s="70" t="s">
        <v>27</v>
      </c>
      <c r="G53" s="70" t="s">
        <v>4522</v>
      </c>
      <c r="H53" s="70" t="s">
        <v>5224</v>
      </c>
      <c r="I53" s="70" t="s">
        <v>28</v>
      </c>
      <c r="J53" s="83">
        <v>42828</v>
      </c>
      <c r="K53" s="83">
        <v>42835</v>
      </c>
      <c r="L53" s="68">
        <v>7</v>
      </c>
      <c r="M53" s="70" t="s">
        <v>3806</v>
      </c>
      <c r="N53" s="69" t="s">
        <v>32</v>
      </c>
      <c r="O53" s="83">
        <v>42835</v>
      </c>
      <c r="P53" s="68">
        <v>7</v>
      </c>
      <c r="Q53" s="83" t="s">
        <v>4523</v>
      </c>
      <c r="R53" s="73" t="s">
        <v>4524</v>
      </c>
      <c r="S53" s="70"/>
    </row>
    <row r="54" spans="1:19" ht="90" x14ac:dyDescent="0.2">
      <c r="A54" s="27">
        <v>52</v>
      </c>
      <c r="B54" s="83">
        <v>42830</v>
      </c>
      <c r="C54" s="72" t="s">
        <v>4142</v>
      </c>
      <c r="D54" s="70" t="s">
        <v>52</v>
      </c>
      <c r="E54" s="70" t="s">
        <v>4525</v>
      </c>
      <c r="F54" s="70" t="s">
        <v>5</v>
      </c>
      <c r="G54" s="70" t="s">
        <v>4525</v>
      </c>
      <c r="H54" s="70" t="s">
        <v>5224</v>
      </c>
      <c r="I54" s="70" t="s">
        <v>28</v>
      </c>
      <c r="J54" s="83">
        <v>42830</v>
      </c>
      <c r="K54" s="83">
        <v>42846</v>
      </c>
      <c r="L54" s="68">
        <v>16</v>
      </c>
      <c r="M54" s="70" t="s">
        <v>3806</v>
      </c>
      <c r="N54" s="69" t="s">
        <v>32</v>
      </c>
      <c r="O54" s="83">
        <v>42840</v>
      </c>
      <c r="P54" s="68">
        <v>10</v>
      </c>
      <c r="Q54" s="70" t="s">
        <v>5282</v>
      </c>
      <c r="R54" s="73"/>
      <c r="S54" s="70"/>
    </row>
    <row r="55" spans="1:19" ht="56.25" x14ac:dyDescent="0.2">
      <c r="A55" s="27">
        <v>53</v>
      </c>
      <c r="B55" s="83">
        <v>42830</v>
      </c>
      <c r="C55" s="72" t="s">
        <v>4142</v>
      </c>
      <c r="D55" s="70" t="s">
        <v>52</v>
      </c>
      <c r="E55" s="70" t="s">
        <v>4526</v>
      </c>
      <c r="F55" s="70" t="s">
        <v>27</v>
      </c>
      <c r="G55" s="70" t="s">
        <v>4526</v>
      </c>
      <c r="H55" s="70" t="s">
        <v>5224</v>
      </c>
      <c r="I55" s="70" t="s">
        <v>28</v>
      </c>
      <c r="J55" s="83">
        <v>42830</v>
      </c>
      <c r="K55" s="83">
        <v>42845</v>
      </c>
      <c r="L55" s="68">
        <v>15</v>
      </c>
      <c r="M55" s="70" t="s">
        <v>3806</v>
      </c>
      <c r="N55" s="69" t="s">
        <v>32</v>
      </c>
      <c r="O55" s="83">
        <v>42845</v>
      </c>
      <c r="P55" s="68">
        <v>15</v>
      </c>
      <c r="Q55" s="70" t="s">
        <v>5237</v>
      </c>
      <c r="R55" s="73" t="s">
        <v>1205</v>
      </c>
      <c r="S55" s="70"/>
    </row>
    <row r="56" spans="1:19" ht="78.75" x14ac:dyDescent="0.2">
      <c r="A56" s="27">
        <v>54</v>
      </c>
      <c r="B56" s="83">
        <v>42831</v>
      </c>
      <c r="C56" s="72" t="s">
        <v>4142</v>
      </c>
      <c r="D56" s="70" t="s">
        <v>20</v>
      </c>
      <c r="E56" s="70" t="s">
        <v>4527</v>
      </c>
      <c r="F56" s="70" t="s">
        <v>27</v>
      </c>
      <c r="G56" s="70" t="s">
        <v>4527</v>
      </c>
      <c r="H56" s="70" t="s">
        <v>5224</v>
      </c>
      <c r="I56" s="70" t="s">
        <v>28</v>
      </c>
      <c r="J56" s="83">
        <v>42831</v>
      </c>
      <c r="K56" s="83">
        <v>42851</v>
      </c>
      <c r="L56" s="68">
        <v>20</v>
      </c>
      <c r="M56" s="70" t="s">
        <v>3806</v>
      </c>
      <c r="N56" s="69" t="s">
        <v>32</v>
      </c>
      <c r="O56" s="83">
        <v>42851</v>
      </c>
      <c r="P56" s="68">
        <v>20</v>
      </c>
      <c r="Q56" s="70" t="s">
        <v>4528</v>
      </c>
      <c r="R56" s="73" t="s">
        <v>1205</v>
      </c>
      <c r="S56" s="70"/>
    </row>
    <row r="57" spans="1:19" ht="45" x14ac:dyDescent="0.2">
      <c r="A57" s="27">
        <v>55</v>
      </c>
      <c r="B57" s="83">
        <v>42844</v>
      </c>
      <c r="C57" s="72" t="s">
        <v>4142</v>
      </c>
      <c r="D57" s="70" t="s">
        <v>52</v>
      </c>
      <c r="E57" s="70" t="s">
        <v>4529</v>
      </c>
      <c r="F57" s="70" t="s">
        <v>5</v>
      </c>
      <c r="G57" s="70" t="s">
        <v>4529</v>
      </c>
      <c r="H57" s="27" t="s">
        <v>5283</v>
      </c>
      <c r="I57" s="70" t="s">
        <v>28</v>
      </c>
      <c r="J57" s="83">
        <v>42844</v>
      </c>
      <c r="K57" s="83">
        <v>42853</v>
      </c>
      <c r="L57" s="68">
        <v>9</v>
      </c>
      <c r="M57" s="70" t="s">
        <v>3806</v>
      </c>
      <c r="N57" s="69" t="s">
        <v>32</v>
      </c>
      <c r="O57" s="83">
        <v>42853</v>
      </c>
      <c r="P57" s="68">
        <v>9</v>
      </c>
      <c r="Q57" s="70" t="s">
        <v>4530</v>
      </c>
      <c r="R57" s="73"/>
      <c r="S57" s="70"/>
    </row>
    <row r="58" spans="1:19" ht="45" x14ac:dyDescent="0.2">
      <c r="A58" s="27">
        <v>56</v>
      </c>
      <c r="B58" s="83">
        <v>42844</v>
      </c>
      <c r="C58" s="72" t="s">
        <v>4142</v>
      </c>
      <c r="D58" s="70" t="s">
        <v>26</v>
      </c>
      <c r="E58" s="70" t="s">
        <v>4531</v>
      </c>
      <c r="F58" s="70" t="s">
        <v>5</v>
      </c>
      <c r="G58" s="70" t="s">
        <v>4531</v>
      </c>
      <c r="H58" s="27" t="s">
        <v>5284</v>
      </c>
      <c r="I58" s="70" t="s">
        <v>28</v>
      </c>
      <c r="J58" s="83">
        <v>42844</v>
      </c>
      <c r="K58" s="83">
        <v>42847</v>
      </c>
      <c r="L58" s="68">
        <v>3</v>
      </c>
      <c r="M58" s="70" t="s">
        <v>3806</v>
      </c>
      <c r="N58" s="69" t="s">
        <v>32</v>
      </c>
      <c r="O58" s="83">
        <v>42847</v>
      </c>
      <c r="P58" s="68">
        <v>3</v>
      </c>
      <c r="Q58" s="70" t="s">
        <v>4532</v>
      </c>
      <c r="R58" s="73"/>
      <c r="S58" s="70"/>
    </row>
    <row r="59" spans="1:19" ht="67.5" x14ac:dyDescent="0.2">
      <c r="A59" s="27">
        <v>57</v>
      </c>
      <c r="B59" s="83">
        <v>42845</v>
      </c>
      <c r="C59" s="72" t="s">
        <v>4142</v>
      </c>
      <c r="D59" s="70" t="s">
        <v>26</v>
      </c>
      <c r="E59" s="70" t="s">
        <v>4533</v>
      </c>
      <c r="F59" s="70" t="s">
        <v>31</v>
      </c>
      <c r="G59" s="70" t="s">
        <v>4533</v>
      </c>
      <c r="H59" s="27" t="s">
        <v>5285</v>
      </c>
      <c r="I59" s="70" t="s">
        <v>28</v>
      </c>
      <c r="J59" s="83">
        <v>42845</v>
      </c>
      <c r="K59" s="83">
        <v>42851</v>
      </c>
      <c r="L59" s="68">
        <v>6</v>
      </c>
      <c r="M59" s="70" t="s">
        <v>3806</v>
      </c>
      <c r="N59" s="69" t="s">
        <v>32</v>
      </c>
      <c r="O59" s="83">
        <v>42851</v>
      </c>
      <c r="P59" s="68">
        <v>6</v>
      </c>
      <c r="Q59" s="70" t="s">
        <v>4534</v>
      </c>
      <c r="R59" s="73"/>
      <c r="S59" s="70"/>
    </row>
    <row r="60" spans="1:19" ht="45" x14ac:dyDescent="0.2">
      <c r="A60" s="27">
        <v>58</v>
      </c>
      <c r="B60" s="83">
        <v>42845</v>
      </c>
      <c r="C60" s="72" t="s">
        <v>4142</v>
      </c>
      <c r="D60" s="70" t="s">
        <v>26</v>
      </c>
      <c r="E60" s="70" t="s">
        <v>4531</v>
      </c>
      <c r="F60" s="70" t="s">
        <v>5</v>
      </c>
      <c r="G60" s="70" t="s">
        <v>4531</v>
      </c>
      <c r="H60" s="27" t="s">
        <v>5284</v>
      </c>
      <c r="I60" s="70" t="s">
        <v>28</v>
      </c>
      <c r="J60" s="83">
        <v>42845</v>
      </c>
      <c r="K60" s="83">
        <v>42862</v>
      </c>
      <c r="L60" s="68">
        <v>17</v>
      </c>
      <c r="M60" s="70" t="s">
        <v>3806</v>
      </c>
      <c r="N60" s="69" t="s">
        <v>32</v>
      </c>
      <c r="O60" s="83">
        <v>42869</v>
      </c>
      <c r="P60" s="68">
        <v>24</v>
      </c>
      <c r="Q60" s="70" t="s">
        <v>5286</v>
      </c>
      <c r="R60" s="73"/>
      <c r="S60" s="70"/>
    </row>
    <row r="61" spans="1:19" ht="67.5" x14ac:dyDescent="0.2">
      <c r="A61" s="27">
        <v>59</v>
      </c>
      <c r="B61" s="83">
        <v>42847</v>
      </c>
      <c r="C61" s="72" t="s">
        <v>4142</v>
      </c>
      <c r="D61" s="70" t="s">
        <v>56</v>
      </c>
      <c r="E61" s="70" t="s">
        <v>4535</v>
      </c>
      <c r="F61" s="70" t="s">
        <v>31</v>
      </c>
      <c r="G61" s="70" t="s">
        <v>4535</v>
      </c>
      <c r="H61" s="27" t="s">
        <v>5285</v>
      </c>
      <c r="I61" s="70" t="s">
        <v>28</v>
      </c>
      <c r="J61" s="83">
        <v>42847</v>
      </c>
      <c r="K61" s="83">
        <v>42851</v>
      </c>
      <c r="L61" s="68">
        <v>4</v>
      </c>
      <c r="M61" s="70" t="s">
        <v>3806</v>
      </c>
      <c r="N61" s="69" t="s">
        <v>32</v>
      </c>
      <c r="O61" s="83">
        <v>42851</v>
      </c>
      <c r="P61" s="68">
        <v>4</v>
      </c>
      <c r="Q61" s="70" t="s">
        <v>4536</v>
      </c>
      <c r="R61" s="73"/>
      <c r="S61" s="70"/>
    </row>
    <row r="62" spans="1:19" ht="56.25" x14ac:dyDescent="0.2">
      <c r="A62" s="27">
        <v>60</v>
      </c>
      <c r="B62" s="83">
        <v>42849</v>
      </c>
      <c r="C62" s="72" t="s">
        <v>4142</v>
      </c>
      <c r="D62" s="70" t="s">
        <v>20</v>
      </c>
      <c r="E62" s="70" t="s">
        <v>4537</v>
      </c>
      <c r="F62" s="70" t="s">
        <v>27</v>
      </c>
      <c r="G62" s="70" t="s">
        <v>4537</v>
      </c>
      <c r="H62" s="70" t="s">
        <v>5224</v>
      </c>
      <c r="I62" s="70" t="s">
        <v>28</v>
      </c>
      <c r="J62" s="83">
        <v>42849</v>
      </c>
      <c r="K62" s="83">
        <v>42853</v>
      </c>
      <c r="L62" s="68">
        <v>4</v>
      </c>
      <c r="M62" s="70" t="s">
        <v>3806</v>
      </c>
      <c r="N62" s="69" t="s">
        <v>32</v>
      </c>
      <c r="O62" s="83">
        <v>42853</v>
      </c>
      <c r="P62" s="68">
        <v>4</v>
      </c>
      <c r="Q62" s="70" t="s">
        <v>5238</v>
      </c>
      <c r="R62" s="73" t="s">
        <v>5226</v>
      </c>
      <c r="S62" s="70"/>
    </row>
    <row r="63" spans="1:19" ht="67.5" x14ac:dyDescent="0.2">
      <c r="A63" s="27">
        <v>61</v>
      </c>
      <c r="B63" s="83">
        <v>42853</v>
      </c>
      <c r="C63" s="72" t="s">
        <v>4142</v>
      </c>
      <c r="D63" s="70" t="s">
        <v>52</v>
      </c>
      <c r="E63" s="95" t="s">
        <v>4538</v>
      </c>
      <c r="F63" s="70" t="s">
        <v>27</v>
      </c>
      <c r="G63" s="95" t="s">
        <v>4538</v>
      </c>
      <c r="H63" s="70" t="s">
        <v>5239</v>
      </c>
      <c r="I63" s="70" t="s">
        <v>28</v>
      </c>
      <c r="J63" s="83">
        <v>42853</v>
      </c>
      <c r="K63" s="83">
        <v>42868</v>
      </c>
      <c r="L63" s="68">
        <v>15</v>
      </c>
      <c r="M63" s="70" t="s">
        <v>3806</v>
      </c>
      <c r="N63" s="69" t="s">
        <v>32</v>
      </c>
      <c r="O63" s="83">
        <v>42860</v>
      </c>
      <c r="P63" s="68">
        <v>7</v>
      </c>
      <c r="Q63" s="70" t="s">
        <v>5240</v>
      </c>
      <c r="R63" s="73" t="s">
        <v>1205</v>
      </c>
      <c r="S63" s="70"/>
    </row>
    <row r="64" spans="1:19" ht="45" x14ac:dyDescent="0.2">
      <c r="A64" s="27">
        <v>62</v>
      </c>
      <c r="B64" s="72">
        <v>42853</v>
      </c>
      <c r="C64" s="70" t="s">
        <v>4142</v>
      </c>
      <c r="D64" s="70" t="s">
        <v>52</v>
      </c>
      <c r="E64" s="70" t="s">
        <v>4539</v>
      </c>
      <c r="F64" s="70" t="s">
        <v>5</v>
      </c>
      <c r="G64" s="70" t="s">
        <v>5287</v>
      </c>
      <c r="H64" s="70" t="s">
        <v>5239</v>
      </c>
      <c r="I64" s="83" t="s">
        <v>28</v>
      </c>
      <c r="J64" s="83">
        <v>42853</v>
      </c>
      <c r="K64" s="83">
        <v>42868</v>
      </c>
      <c r="L64" s="68">
        <v>15</v>
      </c>
      <c r="M64" s="69" t="s">
        <v>3806</v>
      </c>
      <c r="N64" s="83" t="s">
        <v>29</v>
      </c>
      <c r="O64" s="83">
        <v>42886</v>
      </c>
      <c r="P64" s="68">
        <v>33</v>
      </c>
      <c r="Q64" s="73" t="s">
        <v>5288</v>
      </c>
      <c r="R64" s="73"/>
      <c r="S64" s="70"/>
    </row>
    <row r="65" spans="1:19" ht="123.75" x14ac:dyDescent="0.2">
      <c r="A65" s="27">
        <v>63</v>
      </c>
      <c r="B65" s="72">
        <v>42853</v>
      </c>
      <c r="C65" s="70" t="s">
        <v>4142</v>
      </c>
      <c r="D65" s="70" t="s">
        <v>30</v>
      </c>
      <c r="E65" s="70" t="s">
        <v>4540</v>
      </c>
      <c r="F65" s="70" t="s">
        <v>27</v>
      </c>
      <c r="G65" s="70" t="s">
        <v>4540</v>
      </c>
      <c r="H65" s="70" t="s">
        <v>5239</v>
      </c>
      <c r="I65" s="83" t="s">
        <v>28</v>
      </c>
      <c r="J65" s="83">
        <v>42853</v>
      </c>
      <c r="K65" s="83">
        <v>42868</v>
      </c>
      <c r="L65" s="68">
        <v>15</v>
      </c>
      <c r="M65" s="69" t="s">
        <v>3806</v>
      </c>
      <c r="N65" s="83" t="s">
        <v>32</v>
      </c>
      <c r="O65" s="83">
        <v>42871</v>
      </c>
      <c r="P65" s="68">
        <v>18</v>
      </c>
      <c r="Q65" s="73" t="s">
        <v>5241</v>
      </c>
      <c r="R65" s="73" t="s">
        <v>1205</v>
      </c>
      <c r="S65" s="70"/>
    </row>
    <row r="66" spans="1:19" ht="90" x14ac:dyDescent="0.2">
      <c r="A66" s="27">
        <v>64</v>
      </c>
      <c r="B66" s="83">
        <v>42853</v>
      </c>
      <c r="C66" s="72" t="s">
        <v>4142</v>
      </c>
      <c r="D66" s="70" t="s">
        <v>35</v>
      </c>
      <c r="E66" s="70" t="s">
        <v>4541</v>
      </c>
      <c r="F66" s="70" t="s">
        <v>34</v>
      </c>
      <c r="G66" s="70" t="s">
        <v>4541</v>
      </c>
      <c r="H66" s="70" t="s">
        <v>5289</v>
      </c>
      <c r="I66" s="70" t="s">
        <v>28</v>
      </c>
      <c r="J66" s="83">
        <v>42853</v>
      </c>
      <c r="K66" s="83">
        <v>42860</v>
      </c>
      <c r="L66" s="68">
        <v>7</v>
      </c>
      <c r="M66" s="70" t="s">
        <v>3806</v>
      </c>
      <c r="N66" s="69" t="s">
        <v>32</v>
      </c>
      <c r="O66" s="83">
        <v>42860</v>
      </c>
      <c r="P66" s="68">
        <v>7</v>
      </c>
      <c r="Q66" s="70" t="s">
        <v>5290</v>
      </c>
      <c r="R66" s="73"/>
      <c r="S66" s="70"/>
    </row>
    <row r="67" spans="1:19" ht="135" x14ac:dyDescent="0.2">
      <c r="A67" s="27">
        <v>65</v>
      </c>
      <c r="B67" s="83">
        <v>42859</v>
      </c>
      <c r="C67" s="47" t="s">
        <v>5242</v>
      </c>
      <c r="D67" s="70" t="s">
        <v>30</v>
      </c>
      <c r="E67" s="32" t="s">
        <v>5243</v>
      </c>
      <c r="F67" s="70" t="s">
        <v>27</v>
      </c>
      <c r="G67" s="32" t="s">
        <v>5243</v>
      </c>
      <c r="H67" s="70" t="s">
        <v>5244</v>
      </c>
      <c r="I67" s="70" t="s">
        <v>28</v>
      </c>
      <c r="J67" s="131">
        <v>42859</v>
      </c>
      <c r="K67" s="131">
        <v>42863</v>
      </c>
      <c r="L67" s="27">
        <v>4</v>
      </c>
      <c r="M67" s="70" t="s">
        <v>3806</v>
      </c>
      <c r="N67" s="69" t="s">
        <v>32</v>
      </c>
      <c r="O67" s="131">
        <v>42863</v>
      </c>
      <c r="P67" s="27">
        <v>4</v>
      </c>
      <c r="Q67" s="27" t="s">
        <v>5245</v>
      </c>
      <c r="R67" s="73" t="s">
        <v>5226</v>
      </c>
      <c r="S67" s="27"/>
    </row>
    <row r="68" spans="1:19" ht="45" x14ac:dyDescent="0.2">
      <c r="A68" s="27">
        <v>66</v>
      </c>
      <c r="B68" s="204">
        <v>42860</v>
      </c>
      <c r="C68" s="32" t="s">
        <v>5242</v>
      </c>
      <c r="D68" s="32" t="s">
        <v>52</v>
      </c>
      <c r="E68" s="32" t="s">
        <v>5246</v>
      </c>
      <c r="F68" s="32" t="s">
        <v>27</v>
      </c>
      <c r="G68" s="32" t="s">
        <v>5246</v>
      </c>
      <c r="H68" s="32" t="s">
        <v>5247</v>
      </c>
      <c r="I68" s="32" t="s">
        <v>28</v>
      </c>
      <c r="J68" s="204">
        <v>42860</v>
      </c>
      <c r="K68" s="204">
        <v>42864</v>
      </c>
      <c r="L68" s="32">
        <v>4</v>
      </c>
      <c r="M68" s="70" t="s">
        <v>3806</v>
      </c>
      <c r="N68" s="69" t="s">
        <v>32</v>
      </c>
      <c r="O68" s="204">
        <v>42863</v>
      </c>
      <c r="P68" s="32">
        <v>3</v>
      </c>
      <c r="Q68" s="32" t="s">
        <v>5248</v>
      </c>
      <c r="R68" s="27" t="s">
        <v>1205</v>
      </c>
      <c r="S68" s="27"/>
    </row>
    <row r="69" spans="1:19" ht="56.25" x14ac:dyDescent="0.2">
      <c r="A69" s="27">
        <v>67</v>
      </c>
      <c r="B69" s="204">
        <v>42864</v>
      </c>
      <c r="C69" s="32" t="s">
        <v>5242</v>
      </c>
      <c r="D69" s="32" t="s">
        <v>52</v>
      </c>
      <c r="E69" s="32" t="s">
        <v>5249</v>
      </c>
      <c r="F69" s="32" t="s">
        <v>27</v>
      </c>
      <c r="G69" s="32" t="s">
        <v>5250</v>
      </c>
      <c r="H69" s="32" t="s">
        <v>5247</v>
      </c>
      <c r="I69" s="32" t="s">
        <v>28</v>
      </c>
      <c r="J69" s="204">
        <v>42864</v>
      </c>
      <c r="K69" s="204">
        <v>42879</v>
      </c>
      <c r="L69" s="32">
        <v>15</v>
      </c>
      <c r="M69" s="70" t="s">
        <v>3806</v>
      </c>
      <c r="N69" s="69" t="s">
        <v>32</v>
      </c>
      <c r="O69" s="204">
        <v>42878</v>
      </c>
      <c r="P69" s="32">
        <v>14</v>
      </c>
      <c r="Q69" s="32" t="s">
        <v>5251</v>
      </c>
      <c r="R69" s="27" t="s">
        <v>1205</v>
      </c>
      <c r="S69" s="27"/>
    </row>
    <row r="70" spans="1:19" ht="56.25" x14ac:dyDescent="0.2">
      <c r="A70" s="27">
        <v>68</v>
      </c>
      <c r="B70" s="204">
        <v>42864</v>
      </c>
      <c r="C70" s="32" t="s">
        <v>5242</v>
      </c>
      <c r="D70" s="32" t="s">
        <v>52</v>
      </c>
      <c r="E70" s="32" t="s">
        <v>5250</v>
      </c>
      <c r="F70" s="32" t="s">
        <v>27</v>
      </c>
      <c r="G70" s="32" t="s">
        <v>5250</v>
      </c>
      <c r="H70" s="32" t="s">
        <v>5247</v>
      </c>
      <c r="I70" s="32" t="s">
        <v>28</v>
      </c>
      <c r="J70" s="204">
        <v>42864</v>
      </c>
      <c r="K70" s="204">
        <v>42879</v>
      </c>
      <c r="L70" s="32">
        <v>15</v>
      </c>
      <c r="M70" s="70" t="s">
        <v>3806</v>
      </c>
      <c r="N70" s="69" t="s">
        <v>32</v>
      </c>
      <c r="O70" s="204">
        <v>42878</v>
      </c>
      <c r="P70" s="32">
        <v>14</v>
      </c>
      <c r="Q70" s="32" t="s">
        <v>5251</v>
      </c>
      <c r="R70" s="27" t="s">
        <v>1205</v>
      </c>
      <c r="S70" s="27"/>
    </row>
    <row r="71" spans="1:19" ht="56.25" x14ac:dyDescent="0.2">
      <c r="A71" s="27">
        <v>69</v>
      </c>
      <c r="B71" s="204">
        <v>42866</v>
      </c>
      <c r="C71" s="32" t="s">
        <v>5242</v>
      </c>
      <c r="D71" s="32" t="s">
        <v>52</v>
      </c>
      <c r="E71" s="32" t="s">
        <v>5252</v>
      </c>
      <c r="F71" s="32" t="s">
        <v>34</v>
      </c>
      <c r="G71" s="32" t="s">
        <v>5252</v>
      </c>
      <c r="H71" s="32" t="s">
        <v>5253</v>
      </c>
      <c r="I71" s="32" t="s">
        <v>28</v>
      </c>
      <c r="J71" s="204">
        <v>42866</v>
      </c>
      <c r="K71" s="204">
        <v>42881</v>
      </c>
      <c r="L71" s="32">
        <v>15</v>
      </c>
      <c r="M71" s="70" t="s">
        <v>3806</v>
      </c>
      <c r="N71" s="69" t="s">
        <v>32</v>
      </c>
      <c r="O71" s="204">
        <v>42870</v>
      </c>
      <c r="P71" s="32">
        <v>4</v>
      </c>
      <c r="Q71" s="32" t="s">
        <v>5254</v>
      </c>
      <c r="R71" s="27" t="s">
        <v>258</v>
      </c>
      <c r="S71" s="27"/>
    </row>
    <row r="72" spans="1:19" ht="56.25" x14ac:dyDescent="0.2">
      <c r="A72" s="27">
        <v>70</v>
      </c>
      <c r="B72" s="204">
        <v>42874</v>
      </c>
      <c r="C72" s="32" t="s">
        <v>5242</v>
      </c>
      <c r="D72" s="70" t="s">
        <v>30</v>
      </c>
      <c r="E72" s="32" t="s">
        <v>5255</v>
      </c>
      <c r="F72" s="32" t="s">
        <v>27</v>
      </c>
      <c r="G72" s="32" t="s">
        <v>5255</v>
      </c>
      <c r="H72" s="32" t="s">
        <v>5256</v>
      </c>
      <c r="I72" s="32" t="s">
        <v>28</v>
      </c>
      <c r="J72" s="204">
        <v>42874</v>
      </c>
      <c r="K72" s="204">
        <v>42889</v>
      </c>
      <c r="L72" s="32">
        <v>15</v>
      </c>
      <c r="M72" s="70" t="s">
        <v>3806</v>
      </c>
      <c r="N72" s="69" t="s">
        <v>32</v>
      </c>
      <c r="O72" s="204">
        <v>42889</v>
      </c>
      <c r="P72" s="32">
        <v>15</v>
      </c>
      <c r="Q72" s="205" t="s">
        <v>5257</v>
      </c>
      <c r="R72" s="27" t="s">
        <v>1205</v>
      </c>
      <c r="S72" s="27"/>
    </row>
    <row r="73" spans="1:19" ht="45" x14ac:dyDescent="0.2">
      <c r="A73" s="27">
        <v>71</v>
      </c>
      <c r="B73" s="204">
        <v>42874</v>
      </c>
      <c r="C73" s="32" t="s">
        <v>5242</v>
      </c>
      <c r="D73" s="70" t="s">
        <v>30</v>
      </c>
      <c r="E73" s="32" t="s">
        <v>5258</v>
      </c>
      <c r="F73" s="32" t="s">
        <v>27</v>
      </c>
      <c r="G73" s="32" t="s">
        <v>5258</v>
      </c>
      <c r="H73" s="32" t="s">
        <v>5259</v>
      </c>
      <c r="I73" s="32" t="s">
        <v>28</v>
      </c>
      <c r="J73" s="204">
        <v>42874</v>
      </c>
      <c r="K73" s="204">
        <v>42889</v>
      </c>
      <c r="L73" s="32">
        <v>15</v>
      </c>
      <c r="M73" s="70" t="s">
        <v>3806</v>
      </c>
      <c r="N73" s="69" t="s">
        <v>32</v>
      </c>
      <c r="O73" s="204">
        <v>42889</v>
      </c>
      <c r="P73" s="32">
        <v>15</v>
      </c>
      <c r="Q73" s="32" t="s">
        <v>5260</v>
      </c>
      <c r="R73" s="27" t="s">
        <v>1205</v>
      </c>
      <c r="S73" s="27"/>
    </row>
    <row r="74" spans="1:19" ht="33.75" x14ac:dyDescent="0.2">
      <c r="A74" s="27">
        <v>72</v>
      </c>
      <c r="B74" s="204">
        <v>42877</v>
      </c>
      <c r="C74" s="32" t="s">
        <v>5242</v>
      </c>
      <c r="D74" s="32" t="s">
        <v>35</v>
      </c>
      <c r="E74" s="32" t="s">
        <v>5291</v>
      </c>
      <c r="F74" s="32" t="s">
        <v>34</v>
      </c>
      <c r="G74" s="32" t="s">
        <v>5291</v>
      </c>
      <c r="H74" s="32" t="s">
        <v>5292</v>
      </c>
      <c r="I74" s="32" t="s">
        <v>28</v>
      </c>
      <c r="J74" s="204">
        <v>42877</v>
      </c>
      <c r="K74" s="204">
        <v>42889</v>
      </c>
      <c r="L74" s="32">
        <v>12</v>
      </c>
      <c r="M74" s="70" t="s">
        <v>3806</v>
      </c>
      <c r="N74" s="69" t="s">
        <v>29</v>
      </c>
      <c r="O74" s="204">
        <v>42898</v>
      </c>
      <c r="P74" s="32">
        <v>21</v>
      </c>
      <c r="Q74" s="32" t="s">
        <v>5293</v>
      </c>
      <c r="R74" s="27"/>
      <c r="S74" s="27"/>
    </row>
    <row r="75" spans="1:19" ht="45" x14ac:dyDescent="0.2">
      <c r="A75" s="27">
        <v>73</v>
      </c>
      <c r="B75" s="204">
        <v>42878</v>
      </c>
      <c r="C75" s="32" t="s">
        <v>5242</v>
      </c>
      <c r="D75" s="32" t="s">
        <v>26</v>
      </c>
      <c r="E75" s="32" t="s">
        <v>5261</v>
      </c>
      <c r="F75" s="32" t="s">
        <v>27</v>
      </c>
      <c r="G75" s="32" t="s">
        <v>5262</v>
      </c>
      <c r="H75" s="32" t="s">
        <v>5263</v>
      </c>
      <c r="I75" s="32" t="s">
        <v>28</v>
      </c>
      <c r="J75" s="204">
        <v>42877</v>
      </c>
      <c r="K75" s="204">
        <v>42889</v>
      </c>
      <c r="L75" s="32">
        <v>12</v>
      </c>
      <c r="M75" s="70" t="s">
        <v>3806</v>
      </c>
      <c r="N75" s="69" t="s">
        <v>32</v>
      </c>
      <c r="O75" s="204">
        <v>42885</v>
      </c>
      <c r="P75" s="32">
        <v>8</v>
      </c>
      <c r="Q75" s="32" t="s">
        <v>5264</v>
      </c>
      <c r="R75" s="27" t="s">
        <v>5226</v>
      </c>
      <c r="S75" s="27"/>
    </row>
    <row r="76" spans="1:19" ht="45" x14ac:dyDescent="0.2">
      <c r="A76" s="27">
        <v>74</v>
      </c>
      <c r="B76" s="204">
        <v>42879</v>
      </c>
      <c r="C76" s="32" t="s">
        <v>5242</v>
      </c>
      <c r="D76" s="32" t="s">
        <v>30</v>
      </c>
      <c r="E76" s="32" t="s">
        <v>5265</v>
      </c>
      <c r="F76" s="32" t="s">
        <v>27</v>
      </c>
      <c r="G76" s="32" t="s">
        <v>5266</v>
      </c>
      <c r="H76" s="32" t="s">
        <v>5267</v>
      </c>
      <c r="I76" s="32" t="s">
        <v>28</v>
      </c>
      <c r="J76" s="204">
        <v>42879</v>
      </c>
      <c r="K76" s="204">
        <v>42891</v>
      </c>
      <c r="L76" s="32">
        <v>12</v>
      </c>
      <c r="M76" s="70" t="s">
        <v>3806</v>
      </c>
      <c r="N76" s="69" t="s">
        <v>29</v>
      </c>
      <c r="O76" s="204">
        <v>42888</v>
      </c>
      <c r="P76" s="32">
        <v>9</v>
      </c>
      <c r="Q76" s="32" t="s">
        <v>5268</v>
      </c>
      <c r="R76" s="27"/>
      <c r="S76" s="27"/>
    </row>
    <row r="77" spans="1:19" ht="90" x14ac:dyDescent="0.2">
      <c r="A77" s="27">
        <v>75</v>
      </c>
      <c r="B77" s="204">
        <v>42881</v>
      </c>
      <c r="C77" s="32" t="s">
        <v>5242</v>
      </c>
      <c r="D77" s="32" t="s">
        <v>52</v>
      </c>
      <c r="E77" s="32" t="s">
        <v>5269</v>
      </c>
      <c r="F77" s="32" t="s">
        <v>27</v>
      </c>
      <c r="G77" s="32" t="s">
        <v>5269</v>
      </c>
      <c r="H77" s="32" t="s">
        <v>5270</v>
      </c>
      <c r="I77" s="32" t="s">
        <v>28</v>
      </c>
      <c r="J77" s="204">
        <v>42881</v>
      </c>
      <c r="K77" s="204">
        <v>42892</v>
      </c>
      <c r="L77" s="32">
        <v>11</v>
      </c>
      <c r="M77" s="70" t="s">
        <v>3806</v>
      </c>
      <c r="N77" s="69" t="s">
        <v>29</v>
      </c>
      <c r="O77" s="204">
        <v>42892</v>
      </c>
      <c r="P77" s="32">
        <v>11</v>
      </c>
      <c r="Q77" s="32" t="s">
        <v>5271</v>
      </c>
      <c r="R77" s="27"/>
      <c r="S77" s="27"/>
    </row>
  </sheetData>
  <mergeCells count="2">
    <mergeCell ref="A1:B1"/>
    <mergeCell ref="C1:R1"/>
  </mergeCells>
  <conditionalFormatting sqref="N3:N53">
    <cfRule type="cellIs" dxfId="97" priority="42" stopIfTrue="1" operator="equal">
      <formula>$AH$6</formula>
    </cfRule>
    <cfRule type="cellIs" dxfId="96" priority="43" stopIfTrue="1" operator="equal">
      <formula>$AH$5</formula>
    </cfRule>
    <cfRule type="cellIs" dxfId="95" priority="44" stopIfTrue="1" operator="equal">
      <formula>$AH$4</formula>
    </cfRule>
  </conditionalFormatting>
  <conditionalFormatting sqref="P3:P66">
    <cfRule type="cellIs" dxfId="94" priority="40" stopIfTrue="1" operator="greaterThan">
      <formula>$L$3</formula>
    </cfRule>
    <cfRule type="cellIs" dxfId="93" priority="41" stopIfTrue="1" operator="lessThanOrEqual">
      <formula>$L$3</formula>
    </cfRule>
  </conditionalFormatting>
  <conditionalFormatting sqref="N66 N54:N64">
    <cfRule type="cellIs" dxfId="92" priority="37" stopIfTrue="1" operator="equal">
      <formula>$AH$6</formula>
    </cfRule>
    <cfRule type="cellIs" dxfId="91" priority="38" stopIfTrue="1" operator="equal">
      <formula>$AH$5</formula>
    </cfRule>
    <cfRule type="cellIs" dxfId="90" priority="39" stopIfTrue="1" operator="equal">
      <formula>$AH$4</formula>
    </cfRule>
  </conditionalFormatting>
  <conditionalFormatting sqref="N65">
    <cfRule type="cellIs" dxfId="89" priority="34" stopIfTrue="1" operator="equal">
      <formula>$AH$6</formula>
    </cfRule>
    <cfRule type="cellIs" dxfId="88" priority="35" stopIfTrue="1" operator="equal">
      <formula>$AH$5</formula>
    </cfRule>
    <cfRule type="cellIs" dxfId="87" priority="36" stopIfTrue="1" operator="equal">
      <formula>$AH$4</formula>
    </cfRule>
  </conditionalFormatting>
  <conditionalFormatting sqref="N67">
    <cfRule type="cellIs" dxfId="86" priority="31" stopIfTrue="1" operator="equal">
      <formula>$AH$6</formula>
    </cfRule>
    <cfRule type="cellIs" dxfId="85" priority="32" stopIfTrue="1" operator="equal">
      <formula>$AH$5</formula>
    </cfRule>
    <cfRule type="cellIs" dxfId="84" priority="33" stopIfTrue="1" operator="equal">
      <formula>$AH$4</formula>
    </cfRule>
  </conditionalFormatting>
  <conditionalFormatting sqref="N68">
    <cfRule type="cellIs" dxfId="83" priority="28" stopIfTrue="1" operator="equal">
      <formula>$AH$6</formula>
    </cfRule>
    <cfRule type="cellIs" dxfId="82" priority="29" stopIfTrue="1" operator="equal">
      <formula>$AH$5</formula>
    </cfRule>
    <cfRule type="cellIs" dxfId="81" priority="30" stopIfTrue="1" operator="equal">
      <formula>$AH$4</formula>
    </cfRule>
  </conditionalFormatting>
  <conditionalFormatting sqref="N69">
    <cfRule type="cellIs" dxfId="80" priority="25" stopIfTrue="1" operator="equal">
      <formula>$AH$6</formula>
    </cfRule>
    <cfRule type="cellIs" dxfId="79" priority="26" stopIfTrue="1" operator="equal">
      <formula>$AH$5</formula>
    </cfRule>
    <cfRule type="cellIs" dxfId="78" priority="27" stopIfTrue="1" operator="equal">
      <formula>$AH$4</formula>
    </cfRule>
  </conditionalFormatting>
  <conditionalFormatting sqref="N70">
    <cfRule type="cellIs" dxfId="77" priority="22" stopIfTrue="1" operator="equal">
      <formula>$AH$6</formula>
    </cfRule>
    <cfRule type="cellIs" dxfId="76" priority="23" stopIfTrue="1" operator="equal">
      <formula>$AH$5</formula>
    </cfRule>
    <cfRule type="cellIs" dxfId="75" priority="24" stopIfTrue="1" operator="equal">
      <formula>$AH$4</formula>
    </cfRule>
  </conditionalFormatting>
  <conditionalFormatting sqref="N71">
    <cfRule type="cellIs" dxfId="74" priority="19" stopIfTrue="1" operator="equal">
      <formula>$AH$6</formula>
    </cfRule>
    <cfRule type="cellIs" dxfId="73" priority="20" stopIfTrue="1" operator="equal">
      <formula>$AH$5</formula>
    </cfRule>
    <cfRule type="cellIs" dxfId="72" priority="21" stopIfTrue="1" operator="equal">
      <formula>$AH$4</formula>
    </cfRule>
  </conditionalFormatting>
  <conditionalFormatting sqref="N72">
    <cfRule type="cellIs" dxfId="71" priority="16" stopIfTrue="1" operator="equal">
      <formula>$AH$6</formula>
    </cfRule>
    <cfRule type="cellIs" dxfId="70" priority="17" stopIfTrue="1" operator="equal">
      <formula>$AH$5</formula>
    </cfRule>
    <cfRule type="cellIs" dxfId="69" priority="18" stopIfTrue="1" operator="equal">
      <formula>$AH$4</formula>
    </cfRule>
  </conditionalFormatting>
  <conditionalFormatting sqref="N73">
    <cfRule type="cellIs" dxfId="68" priority="13" stopIfTrue="1" operator="equal">
      <formula>$AH$6</formula>
    </cfRule>
    <cfRule type="cellIs" dxfId="67" priority="14" stopIfTrue="1" operator="equal">
      <formula>$AH$5</formula>
    </cfRule>
    <cfRule type="cellIs" dxfId="66" priority="15" stopIfTrue="1" operator="equal">
      <formula>$AH$4</formula>
    </cfRule>
  </conditionalFormatting>
  <conditionalFormatting sqref="N74">
    <cfRule type="cellIs" dxfId="65" priority="10" stopIfTrue="1" operator="equal">
      <formula>$AH$6</formula>
    </cfRule>
    <cfRule type="cellIs" dxfId="64" priority="11" stopIfTrue="1" operator="equal">
      <formula>$AH$5</formula>
    </cfRule>
    <cfRule type="cellIs" dxfId="63" priority="12" stopIfTrue="1" operator="equal">
      <formula>$AH$4</formula>
    </cfRule>
  </conditionalFormatting>
  <conditionalFormatting sqref="N75">
    <cfRule type="cellIs" dxfId="62" priority="7" stopIfTrue="1" operator="equal">
      <formula>$AH$6</formula>
    </cfRule>
    <cfRule type="cellIs" dxfId="61" priority="8" stopIfTrue="1" operator="equal">
      <formula>$AH$5</formula>
    </cfRule>
    <cfRule type="cellIs" dxfId="60" priority="9" stopIfTrue="1" operator="equal">
      <formula>$AH$4</formula>
    </cfRule>
  </conditionalFormatting>
  <conditionalFormatting sqref="N76">
    <cfRule type="cellIs" dxfId="59" priority="4" stopIfTrue="1" operator="equal">
      <formula>$AH$6</formula>
    </cfRule>
    <cfRule type="cellIs" dxfId="58" priority="5" stopIfTrue="1" operator="equal">
      <formula>$AH$5</formula>
    </cfRule>
    <cfRule type="cellIs" dxfId="57" priority="6" stopIfTrue="1" operator="equal">
      <formula>$AH$4</formula>
    </cfRule>
  </conditionalFormatting>
  <conditionalFormatting sqref="N77">
    <cfRule type="cellIs" dxfId="56" priority="1" stopIfTrue="1" operator="equal">
      <formula>$AH$6</formula>
    </cfRule>
    <cfRule type="cellIs" dxfId="55" priority="2" stopIfTrue="1" operator="equal">
      <formula>$AH$5</formula>
    </cfRule>
    <cfRule type="cellIs" dxfId="54" priority="3" stopIfTrue="1" operator="equal">
      <formula>$AH$4</formula>
    </cfRule>
  </conditionalFormatting>
  <dataValidations count="4">
    <dataValidation type="list" allowBlank="1" showInputMessage="1" showErrorMessage="1" sqref="WVQ983019:WVQ983075 JE3:JE51 TA3:TA51 ACW3:ACW51 AMS3:AMS51 AWO3:AWO51 BGK3:BGK51 BQG3:BQG51 CAC3:CAC51 CJY3:CJY51 CTU3:CTU51 DDQ3:DDQ51 DNM3:DNM51 DXI3:DXI51 EHE3:EHE51 ERA3:ERA51 FAW3:FAW51 FKS3:FKS51 FUO3:FUO51 GEK3:GEK51 GOG3:GOG51 GYC3:GYC51 HHY3:HHY51 HRU3:HRU51 IBQ3:IBQ51 ILM3:ILM51 IVI3:IVI51 JFE3:JFE51 JPA3:JPA51 JYW3:JYW51 KIS3:KIS51 KSO3:KSO51 LCK3:LCK51 LMG3:LMG51 LWC3:LWC51 MFY3:MFY51 MPU3:MPU51 MZQ3:MZQ51 NJM3:NJM51 NTI3:NTI51 ODE3:ODE51 ONA3:ONA51 OWW3:OWW51 PGS3:PGS51 PQO3:PQO51 QAK3:QAK51 QKG3:QKG51 QUC3:QUC51 RDY3:RDY51 RNU3:RNU51 RXQ3:RXQ51 SHM3:SHM51 SRI3:SRI51 TBE3:TBE51 TLA3:TLA51 TUW3:TUW51 UES3:UES51 UOO3:UOO51 UYK3:UYK51 VIG3:VIG51 VSC3:VSC51 WBY3:WBY51 WLU3:WLU51 WVQ3:WVQ51 I65515:I65571 JE65515:JE65571 TA65515:TA65571 ACW65515:ACW65571 AMS65515:AMS65571 AWO65515:AWO65571 BGK65515:BGK65571 BQG65515:BQG65571 CAC65515:CAC65571 CJY65515:CJY65571 CTU65515:CTU65571 DDQ65515:DDQ65571 DNM65515:DNM65571 DXI65515:DXI65571 EHE65515:EHE65571 ERA65515:ERA65571 FAW65515:FAW65571 FKS65515:FKS65571 FUO65515:FUO65571 GEK65515:GEK65571 GOG65515:GOG65571 GYC65515:GYC65571 HHY65515:HHY65571 HRU65515:HRU65571 IBQ65515:IBQ65571 ILM65515:ILM65571 IVI65515:IVI65571 JFE65515:JFE65571 JPA65515:JPA65571 JYW65515:JYW65571 KIS65515:KIS65571 KSO65515:KSO65571 LCK65515:LCK65571 LMG65515:LMG65571 LWC65515:LWC65571 MFY65515:MFY65571 MPU65515:MPU65571 MZQ65515:MZQ65571 NJM65515:NJM65571 NTI65515:NTI65571 ODE65515:ODE65571 ONA65515:ONA65571 OWW65515:OWW65571 PGS65515:PGS65571 PQO65515:PQO65571 QAK65515:QAK65571 QKG65515:QKG65571 QUC65515:QUC65571 RDY65515:RDY65571 RNU65515:RNU65571 RXQ65515:RXQ65571 SHM65515:SHM65571 SRI65515:SRI65571 TBE65515:TBE65571 TLA65515:TLA65571 TUW65515:TUW65571 UES65515:UES65571 UOO65515:UOO65571 UYK65515:UYK65571 VIG65515:VIG65571 VSC65515:VSC65571 WBY65515:WBY65571 WLU65515:WLU65571 WVQ65515:WVQ65571 I131051:I131107 JE131051:JE131107 TA131051:TA131107 ACW131051:ACW131107 AMS131051:AMS131107 AWO131051:AWO131107 BGK131051:BGK131107 BQG131051:BQG131107 CAC131051:CAC131107 CJY131051:CJY131107 CTU131051:CTU131107 DDQ131051:DDQ131107 DNM131051:DNM131107 DXI131051:DXI131107 EHE131051:EHE131107 ERA131051:ERA131107 FAW131051:FAW131107 FKS131051:FKS131107 FUO131051:FUO131107 GEK131051:GEK131107 GOG131051:GOG131107 GYC131051:GYC131107 HHY131051:HHY131107 HRU131051:HRU131107 IBQ131051:IBQ131107 ILM131051:ILM131107 IVI131051:IVI131107 JFE131051:JFE131107 JPA131051:JPA131107 JYW131051:JYW131107 KIS131051:KIS131107 KSO131051:KSO131107 LCK131051:LCK131107 LMG131051:LMG131107 LWC131051:LWC131107 MFY131051:MFY131107 MPU131051:MPU131107 MZQ131051:MZQ131107 NJM131051:NJM131107 NTI131051:NTI131107 ODE131051:ODE131107 ONA131051:ONA131107 OWW131051:OWW131107 PGS131051:PGS131107 PQO131051:PQO131107 QAK131051:QAK131107 QKG131051:QKG131107 QUC131051:QUC131107 RDY131051:RDY131107 RNU131051:RNU131107 RXQ131051:RXQ131107 SHM131051:SHM131107 SRI131051:SRI131107 TBE131051:TBE131107 TLA131051:TLA131107 TUW131051:TUW131107 UES131051:UES131107 UOO131051:UOO131107 UYK131051:UYK131107 VIG131051:VIG131107 VSC131051:VSC131107 WBY131051:WBY131107 WLU131051:WLU131107 WVQ131051:WVQ131107 I196587:I196643 JE196587:JE196643 TA196587:TA196643 ACW196587:ACW196643 AMS196587:AMS196643 AWO196587:AWO196643 BGK196587:BGK196643 BQG196587:BQG196643 CAC196587:CAC196643 CJY196587:CJY196643 CTU196587:CTU196643 DDQ196587:DDQ196643 DNM196587:DNM196643 DXI196587:DXI196643 EHE196587:EHE196643 ERA196587:ERA196643 FAW196587:FAW196643 FKS196587:FKS196643 FUO196587:FUO196643 GEK196587:GEK196643 GOG196587:GOG196643 GYC196587:GYC196643 HHY196587:HHY196643 HRU196587:HRU196643 IBQ196587:IBQ196643 ILM196587:ILM196643 IVI196587:IVI196643 JFE196587:JFE196643 JPA196587:JPA196643 JYW196587:JYW196643 KIS196587:KIS196643 KSO196587:KSO196643 LCK196587:LCK196643 LMG196587:LMG196643 LWC196587:LWC196643 MFY196587:MFY196643 MPU196587:MPU196643 MZQ196587:MZQ196643 NJM196587:NJM196643 NTI196587:NTI196643 ODE196587:ODE196643 ONA196587:ONA196643 OWW196587:OWW196643 PGS196587:PGS196643 PQO196587:PQO196643 QAK196587:QAK196643 QKG196587:QKG196643 QUC196587:QUC196643 RDY196587:RDY196643 RNU196587:RNU196643 RXQ196587:RXQ196643 SHM196587:SHM196643 SRI196587:SRI196643 TBE196587:TBE196643 TLA196587:TLA196643 TUW196587:TUW196643 UES196587:UES196643 UOO196587:UOO196643 UYK196587:UYK196643 VIG196587:VIG196643 VSC196587:VSC196643 WBY196587:WBY196643 WLU196587:WLU196643 WVQ196587:WVQ196643 I262123:I262179 JE262123:JE262179 TA262123:TA262179 ACW262123:ACW262179 AMS262123:AMS262179 AWO262123:AWO262179 BGK262123:BGK262179 BQG262123:BQG262179 CAC262123:CAC262179 CJY262123:CJY262179 CTU262123:CTU262179 DDQ262123:DDQ262179 DNM262123:DNM262179 DXI262123:DXI262179 EHE262123:EHE262179 ERA262123:ERA262179 FAW262123:FAW262179 FKS262123:FKS262179 FUO262123:FUO262179 GEK262123:GEK262179 GOG262123:GOG262179 GYC262123:GYC262179 HHY262123:HHY262179 HRU262123:HRU262179 IBQ262123:IBQ262179 ILM262123:ILM262179 IVI262123:IVI262179 JFE262123:JFE262179 JPA262123:JPA262179 JYW262123:JYW262179 KIS262123:KIS262179 KSO262123:KSO262179 LCK262123:LCK262179 LMG262123:LMG262179 LWC262123:LWC262179 MFY262123:MFY262179 MPU262123:MPU262179 MZQ262123:MZQ262179 NJM262123:NJM262179 NTI262123:NTI262179 ODE262123:ODE262179 ONA262123:ONA262179 OWW262123:OWW262179 PGS262123:PGS262179 PQO262123:PQO262179 QAK262123:QAK262179 QKG262123:QKG262179 QUC262123:QUC262179 RDY262123:RDY262179 RNU262123:RNU262179 RXQ262123:RXQ262179 SHM262123:SHM262179 SRI262123:SRI262179 TBE262123:TBE262179 TLA262123:TLA262179 TUW262123:TUW262179 UES262123:UES262179 UOO262123:UOO262179 UYK262123:UYK262179 VIG262123:VIG262179 VSC262123:VSC262179 WBY262123:WBY262179 WLU262123:WLU262179 WVQ262123:WVQ262179 I327659:I327715 JE327659:JE327715 TA327659:TA327715 ACW327659:ACW327715 AMS327659:AMS327715 AWO327659:AWO327715 BGK327659:BGK327715 BQG327659:BQG327715 CAC327659:CAC327715 CJY327659:CJY327715 CTU327659:CTU327715 DDQ327659:DDQ327715 DNM327659:DNM327715 DXI327659:DXI327715 EHE327659:EHE327715 ERA327659:ERA327715 FAW327659:FAW327715 FKS327659:FKS327715 FUO327659:FUO327715 GEK327659:GEK327715 GOG327659:GOG327715 GYC327659:GYC327715 HHY327659:HHY327715 HRU327659:HRU327715 IBQ327659:IBQ327715 ILM327659:ILM327715 IVI327659:IVI327715 JFE327659:JFE327715 JPA327659:JPA327715 JYW327659:JYW327715 KIS327659:KIS327715 KSO327659:KSO327715 LCK327659:LCK327715 LMG327659:LMG327715 LWC327659:LWC327715 MFY327659:MFY327715 MPU327659:MPU327715 MZQ327659:MZQ327715 NJM327659:NJM327715 NTI327659:NTI327715 ODE327659:ODE327715 ONA327659:ONA327715 OWW327659:OWW327715 PGS327659:PGS327715 PQO327659:PQO327715 QAK327659:QAK327715 QKG327659:QKG327715 QUC327659:QUC327715 RDY327659:RDY327715 RNU327659:RNU327715 RXQ327659:RXQ327715 SHM327659:SHM327715 SRI327659:SRI327715 TBE327659:TBE327715 TLA327659:TLA327715 TUW327659:TUW327715 UES327659:UES327715 UOO327659:UOO327715 UYK327659:UYK327715 VIG327659:VIG327715 VSC327659:VSC327715 WBY327659:WBY327715 WLU327659:WLU327715 WVQ327659:WVQ327715 I393195:I393251 JE393195:JE393251 TA393195:TA393251 ACW393195:ACW393251 AMS393195:AMS393251 AWO393195:AWO393251 BGK393195:BGK393251 BQG393195:BQG393251 CAC393195:CAC393251 CJY393195:CJY393251 CTU393195:CTU393251 DDQ393195:DDQ393251 DNM393195:DNM393251 DXI393195:DXI393251 EHE393195:EHE393251 ERA393195:ERA393251 FAW393195:FAW393251 FKS393195:FKS393251 FUO393195:FUO393251 GEK393195:GEK393251 GOG393195:GOG393251 GYC393195:GYC393251 HHY393195:HHY393251 HRU393195:HRU393251 IBQ393195:IBQ393251 ILM393195:ILM393251 IVI393195:IVI393251 JFE393195:JFE393251 JPA393195:JPA393251 JYW393195:JYW393251 KIS393195:KIS393251 KSO393195:KSO393251 LCK393195:LCK393251 LMG393195:LMG393251 LWC393195:LWC393251 MFY393195:MFY393251 MPU393195:MPU393251 MZQ393195:MZQ393251 NJM393195:NJM393251 NTI393195:NTI393251 ODE393195:ODE393251 ONA393195:ONA393251 OWW393195:OWW393251 PGS393195:PGS393251 PQO393195:PQO393251 QAK393195:QAK393251 QKG393195:QKG393251 QUC393195:QUC393251 RDY393195:RDY393251 RNU393195:RNU393251 RXQ393195:RXQ393251 SHM393195:SHM393251 SRI393195:SRI393251 TBE393195:TBE393251 TLA393195:TLA393251 TUW393195:TUW393251 UES393195:UES393251 UOO393195:UOO393251 UYK393195:UYK393251 VIG393195:VIG393251 VSC393195:VSC393251 WBY393195:WBY393251 WLU393195:WLU393251 WVQ393195:WVQ393251 I458731:I458787 JE458731:JE458787 TA458731:TA458787 ACW458731:ACW458787 AMS458731:AMS458787 AWO458731:AWO458787 BGK458731:BGK458787 BQG458731:BQG458787 CAC458731:CAC458787 CJY458731:CJY458787 CTU458731:CTU458787 DDQ458731:DDQ458787 DNM458731:DNM458787 DXI458731:DXI458787 EHE458731:EHE458787 ERA458731:ERA458787 FAW458731:FAW458787 FKS458731:FKS458787 FUO458731:FUO458787 GEK458731:GEK458787 GOG458731:GOG458787 GYC458731:GYC458787 HHY458731:HHY458787 HRU458731:HRU458787 IBQ458731:IBQ458787 ILM458731:ILM458787 IVI458731:IVI458787 JFE458731:JFE458787 JPA458731:JPA458787 JYW458731:JYW458787 KIS458731:KIS458787 KSO458731:KSO458787 LCK458731:LCK458787 LMG458731:LMG458787 LWC458731:LWC458787 MFY458731:MFY458787 MPU458731:MPU458787 MZQ458731:MZQ458787 NJM458731:NJM458787 NTI458731:NTI458787 ODE458731:ODE458787 ONA458731:ONA458787 OWW458731:OWW458787 PGS458731:PGS458787 PQO458731:PQO458787 QAK458731:QAK458787 QKG458731:QKG458787 QUC458731:QUC458787 RDY458731:RDY458787 RNU458731:RNU458787 RXQ458731:RXQ458787 SHM458731:SHM458787 SRI458731:SRI458787 TBE458731:TBE458787 TLA458731:TLA458787 TUW458731:TUW458787 UES458731:UES458787 UOO458731:UOO458787 UYK458731:UYK458787 VIG458731:VIG458787 VSC458731:VSC458787 WBY458731:WBY458787 WLU458731:WLU458787 WVQ458731:WVQ458787 I524267:I524323 JE524267:JE524323 TA524267:TA524323 ACW524267:ACW524323 AMS524267:AMS524323 AWO524267:AWO524323 BGK524267:BGK524323 BQG524267:BQG524323 CAC524267:CAC524323 CJY524267:CJY524323 CTU524267:CTU524323 DDQ524267:DDQ524323 DNM524267:DNM524323 DXI524267:DXI524323 EHE524267:EHE524323 ERA524267:ERA524323 FAW524267:FAW524323 FKS524267:FKS524323 FUO524267:FUO524323 GEK524267:GEK524323 GOG524267:GOG524323 GYC524267:GYC524323 HHY524267:HHY524323 HRU524267:HRU524323 IBQ524267:IBQ524323 ILM524267:ILM524323 IVI524267:IVI524323 JFE524267:JFE524323 JPA524267:JPA524323 JYW524267:JYW524323 KIS524267:KIS524323 KSO524267:KSO524323 LCK524267:LCK524323 LMG524267:LMG524323 LWC524267:LWC524323 MFY524267:MFY524323 MPU524267:MPU524323 MZQ524267:MZQ524323 NJM524267:NJM524323 NTI524267:NTI524323 ODE524267:ODE524323 ONA524267:ONA524323 OWW524267:OWW524323 PGS524267:PGS524323 PQO524267:PQO524323 QAK524267:QAK524323 QKG524267:QKG524323 QUC524267:QUC524323 RDY524267:RDY524323 RNU524267:RNU524323 RXQ524267:RXQ524323 SHM524267:SHM524323 SRI524267:SRI524323 TBE524267:TBE524323 TLA524267:TLA524323 TUW524267:TUW524323 UES524267:UES524323 UOO524267:UOO524323 UYK524267:UYK524323 VIG524267:VIG524323 VSC524267:VSC524323 WBY524267:WBY524323 WLU524267:WLU524323 WVQ524267:WVQ524323 I589803:I589859 JE589803:JE589859 TA589803:TA589859 ACW589803:ACW589859 AMS589803:AMS589859 AWO589803:AWO589859 BGK589803:BGK589859 BQG589803:BQG589859 CAC589803:CAC589859 CJY589803:CJY589859 CTU589803:CTU589859 DDQ589803:DDQ589859 DNM589803:DNM589859 DXI589803:DXI589859 EHE589803:EHE589859 ERA589803:ERA589859 FAW589803:FAW589859 FKS589803:FKS589859 FUO589803:FUO589859 GEK589803:GEK589859 GOG589803:GOG589859 GYC589803:GYC589859 HHY589803:HHY589859 HRU589803:HRU589859 IBQ589803:IBQ589859 ILM589803:ILM589859 IVI589803:IVI589859 JFE589803:JFE589859 JPA589803:JPA589859 JYW589803:JYW589859 KIS589803:KIS589859 KSO589803:KSO589859 LCK589803:LCK589859 LMG589803:LMG589859 LWC589803:LWC589859 MFY589803:MFY589859 MPU589803:MPU589859 MZQ589803:MZQ589859 NJM589803:NJM589859 NTI589803:NTI589859 ODE589803:ODE589859 ONA589803:ONA589859 OWW589803:OWW589859 PGS589803:PGS589859 PQO589803:PQO589859 QAK589803:QAK589859 QKG589803:QKG589859 QUC589803:QUC589859 RDY589803:RDY589859 RNU589803:RNU589859 RXQ589803:RXQ589859 SHM589803:SHM589859 SRI589803:SRI589859 TBE589803:TBE589859 TLA589803:TLA589859 TUW589803:TUW589859 UES589803:UES589859 UOO589803:UOO589859 UYK589803:UYK589859 VIG589803:VIG589859 VSC589803:VSC589859 WBY589803:WBY589859 WLU589803:WLU589859 WVQ589803:WVQ589859 I655339:I655395 JE655339:JE655395 TA655339:TA655395 ACW655339:ACW655395 AMS655339:AMS655395 AWO655339:AWO655395 BGK655339:BGK655395 BQG655339:BQG655395 CAC655339:CAC655395 CJY655339:CJY655395 CTU655339:CTU655395 DDQ655339:DDQ655395 DNM655339:DNM655395 DXI655339:DXI655395 EHE655339:EHE655395 ERA655339:ERA655395 FAW655339:FAW655395 FKS655339:FKS655395 FUO655339:FUO655395 GEK655339:GEK655395 GOG655339:GOG655395 GYC655339:GYC655395 HHY655339:HHY655395 HRU655339:HRU655395 IBQ655339:IBQ655395 ILM655339:ILM655395 IVI655339:IVI655395 JFE655339:JFE655395 JPA655339:JPA655395 JYW655339:JYW655395 KIS655339:KIS655395 KSO655339:KSO655395 LCK655339:LCK655395 LMG655339:LMG655395 LWC655339:LWC655395 MFY655339:MFY655395 MPU655339:MPU655395 MZQ655339:MZQ655395 NJM655339:NJM655395 NTI655339:NTI655395 ODE655339:ODE655395 ONA655339:ONA655395 OWW655339:OWW655395 PGS655339:PGS655395 PQO655339:PQO655395 QAK655339:QAK655395 QKG655339:QKG655395 QUC655339:QUC655395 RDY655339:RDY655395 RNU655339:RNU655395 RXQ655339:RXQ655395 SHM655339:SHM655395 SRI655339:SRI655395 TBE655339:TBE655395 TLA655339:TLA655395 TUW655339:TUW655395 UES655339:UES655395 UOO655339:UOO655395 UYK655339:UYK655395 VIG655339:VIG655395 VSC655339:VSC655395 WBY655339:WBY655395 WLU655339:WLU655395 WVQ655339:WVQ655395 I720875:I720931 JE720875:JE720931 TA720875:TA720931 ACW720875:ACW720931 AMS720875:AMS720931 AWO720875:AWO720931 BGK720875:BGK720931 BQG720875:BQG720931 CAC720875:CAC720931 CJY720875:CJY720931 CTU720875:CTU720931 DDQ720875:DDQ720931 DNM720875:DNM720931 DXI720875:DXI720931 EHE720875:EHE720931 ERA720875:ERA720931 FAW720875:FAW720931 FKS720875:FKS720931 FUO720875:FUO720931 GEK720875:GEK720931 GOG720875:GOG720931 GYC720875:GYC720931 HHY720875:HHY720931 HRU720875:HRU720931 IBQ720875:IBQ720931 ILM720875:ILM720931 IVI720875:IVI720931 JFE720875:JFE720931 JPA720875:JPA720931 JYW720875:JYW720931 KIS720875:KIS720931 KSO720875:KSO720931 LCK720875:LCK720931 LMG720875:LMG720931 LWC720875:LWC720931 MFY720875:MFY720931 MPU720875:MPU720931 MZQ720875:MZQ720931 NJM720875:NJM720931 NTI720875:NTI720931 ODE720875:ODE720931 ONA720875:ONA720931 OWW720875:OWW720931 PGS720875:PGS720931 PQO720875:PQO720931 QAK720875:QAK720931 QKG720875:QKG720931 QUC720875:QUC720931 RDY720875:RDY720931 RNU720875:RNU720931 RXQ720875:RXQ720931 SHM720875:SHM720931 SRI720875:SRI720931 TBE720875:TBE720931 TLA720875:TLA720931 TUW720875:TUW720931 UES720875:UES720931 UOO720875:UOO720931 UYK720875:UYK720931 VIG720875:VIG720931 VSC720875:VSC720931 WBY720875:WBY720931 WLU720875:WLU720931 WVQ720875:WVQ720931 I786411:I786467 JE786411:JE786467 TA786411:TA786467 ACW786411:ACW786467 AMS786411:AMS786467 AWO786411:AWO786467 BGK786411:BGK786467 BQG786411:BQG786467 CAC786411:CAC786467 CJY786411:CJY786467 CTU786411:CTU786467 DDQ786411:DDQ786467 DNM786411:DNM786467 DXI786411:DXI786467 EHE786411:EHE786467 ERA786411:ERA786467 FAW786411:FAW786467 FKS786411:FKS786467 FUO786411:FUO786467 GEK786411:GEK786467 GOG786411:GOG786467 GYC786411:GYC786467 HHY786411:HHY786467 HRU786411:HRU786467 IBQ786411:IBQ786467 ILM786411:ILM786467 IVI786411:IVI786467 JFE786411:JFE786467 JPA786411:JPA786467 JYW786411:JYW786467 KIS786411:KIS786467 KSO786411:KSO786467 LCK786411:LCK786467 LMG786411:LMG786467 LWC786411:LWC786467 MFY786411:MFY786467 MPU786411:MPU786467 MZQ786411:MZQ786467 NJM786411:NJM786467 NTI786411:NTI786467 ODE786411:ODE786467 ONA786411:ONA786467 OWW786411:OWW786467 PGS786411:PGS786467 PQO786411:PQO786467 QAK786411:QAK786467 QKG786411:QKG786467 QUC786411:QUC786467 RDY786411:RDY786467 RNU786411:RNU786467 RXQ786411:RXQ786467 SHM786411:SHM786467 SRI786411:SRI786467 TBE786411:TBE786467 TLA786411:TLA786467 TUW786411:TUW786467 UES786411:UES786467 UOO786411:UOO786467 UYK786411:UYK786467 VIG786411:VIG786467 VSC786411:VSC786467 WBY786411:WBY786467 WLU786411:WLU786467 WVQ786411:WVQ786467 I851947:I852003 JE851947:JE852003 TA851947:TA852003 ACW851947:ACW852003 AMS851947:AMS852003 AWO851947:AWO852003 BGK851947:BGK852003 BQG851947:BQG852003 CAC851947:CAC852003 CJY851947:CJY852003 CTU851947:CTU852003 DDQ851947:DDQ852003 DNM851947:DNM852003 DXI851947:DXI852003 EHE851947:EHE852003 ERA851947:ERA852003 FAW851947:FAW852003 FKS851947:FKS852003 FUO851947:FUO852003 GEK851947:GEK852003 GOG851947:GOG852003 GYC851947:GYC852003 HHY851947:HHY852003 HRU851947:HRU852003 IBQ851947:IBQ852003 ILM851947:ILM852003 IVI851947:IVI852003 JFE851947:JFE852003 JPA851947:JPA852003 JYW851947:JYW852003 KIS851947:KIS852003 KSO851947:KSO852003 LCK851947:LCK852003 LMG851947:LMG852003 LWC851947:LWC852003 MFY851947:MFY852003 MPU851947:MPU852003 MZQ851947:MZQ852003 NJM851947:NJM852003 NTI851947:NTI852003 ODE851947:ODE852003 ONA851947:ONA852003 OWW851947:OWW852003 PGS851947:PGS852003 PQO851947:PQO852003 QAK851947:QAK852003 QKG851947:QKG852003 QUC851947:QUC852003 RDY851947:RDY852003 RNU851947:RNU852003 RXQ851947:RXQ852003 SHM851947:SHM852003 SRI851947:SRI852003 TBE851947:TBE852003 TLA851947:TLA852003 TUW851947:TUW852003 UES851947:UES852003 UOO851947:UOO852003 UYK851947:UYK852003 VIG851947:VIG852003 VSC851947:VSC852003 WBY851947:WBY852003 WLU851947:WLU852003 WVQ851947:WVQ852003 I917483:I917539 JE917483:JE917539 TA917483:TA917539 ACW917483:ACW917539 AMS917483:AMS917539 AWO917483:AWO917539 BGK917483:BGK917539 BQG917483:BQG917539 CAC917483:CAC917539 CJY917483:CJY917539 CTU917483:CTU917539 DDQ917483:DDQ917539 DNM917483:DNM917539 DXI917483:DXI917539 EHE917483:EHE917539 ERA917483:ERA917539 FAW917483:FAW917539 FKS917483:FKS917539 FUO917483:FUO917539 GEK917483:GEK917539 GOG917483:GOG917539 GYC917483:GYC917539 HHY917483:HHY917539 HRU917483:HRU917539 IBQ917483:IBQ917539 ILM917483:ILM917539 IVI917483:IVI917539 JFE917483:JFE917539 JPA917483:JPA917539 JYW917483:JYW917539 KIS917483:KIS917539 KSO917483:KSO917539 LCK917483:LCK917539 LMG917483:LMG917539 LWC917483:LWC917539 MFY917483:MFY917539 MPU917483:MPU917539 MZQ917483:MZQ917539 NJM917483:NJM917539 NTI917483:NTI917539 ODE917483:ODE917539 ONA917483:ONA917539 OWW917483:OWW917539 PGS917483:PGS917539 PQO917483:PQO917539 QAK917483:QAK917539 QKG917483:QKG917539 QUC917483:QUC917539 RDY917483:RDY917539 RNU917483:RNU917539 RXQ917483:RXQ917539 SHM917483:SHM917539 SRI917483:SRI917539 TBE917483:TBE917539 TLA917483:TLA917539 TUW917483:TUW917539 UES917483:UES917539 UOO917483:UOO917539 UYK917483:UYK917539 VIG917483:VIG917539 VSC917483:VSC917539 WBY917483:WBY917539 WLU917483:WLU917539 WVQ917483:WVQ917539 I983019:I983075 JE983019:JE983075 TA983019:TA983075 ACW983019:ACW983075 AMS983019:AMS983075 AWO983019:AWO983075 BGK983019:BGK983075 BQG983019:BQG983075 CAC983019:CAC983075 CJY983019:CJY983075 CTU983019:CTU983075 DDQ983019:DDQ983075 DNM983019:DNM983075 DXI983019:DXI983075 EHE983019:EHE983075 ERA983019:ERA983075 FAW983019:FAW983075 FKS983019:FKS983075 FUO983019:FUO983075 GEK983019:GEK983075 GOG983019:GOG983075 GYC983019:GYC983075 HHY983019:HHY983075 HRU983019:HRU983075 IBQ983019:IBQ983075 ILM983019:ILM983075 IVI983019:IVI983075 JFE983019:JFE983075 JPA983019:JPA983075 JYW983019:JYW983075 KIS983019:KIS983075 KSO983019:KSO983075 LCK983019:LCK983075 LMG983019:LMG983075 LWC983019:LWC983075 MFY983019:MFY983075 MPU983019:MPU983075 MZQ983019:MZQ983075 NJM983019:NJM983075 NTI983019:NTI983075 ODE983019:ODE983075 ONA983019:ONA983075 OWW983019:OWW983075 PGS983019:PGS983075 PQO983019:PQO983075 QAK983019:QAK983075 QKG983019:QKG983075 QUC983019:QUC983075 RDY983019:RDY983075 RNU983019:RNU983075 RXQ983019:RXQ983075 SHM983019:SHM983075 SRI983019:SRI983075 TBE983019:TBE983075 TLA983019:TLA983075 TUW983019:TUW983075 UES983019:UES983075 UOO983019:UOO983075 UYK983019:UYK983075 VIG983019:VIG983075 VSC983019:VSC983075 WBY983019:WBY983075 WLU983019:WLU983075 I3:I54">
      <formula1>$AI$3:$AI$13</formula1>
    </dataValidation>
    <dataValidation type="list" allowBlank="1" showInputMessage="1" showErrorMessage="1" sqref="WVN983019:WVN983075 JB3:JB51 SX3:SX51 ACT3:ACT51 AMP3:AMP51 AWL3:AWL51 BGH3:BGH51 BQD3:BQD51 BZZ3:BZZ51 CJV3:CJV51 CTR3:CTR51 DDN3:DDN51 DNJ3:DNJ51 DXF3:DXF51 EHB3:EHB51 EQX3:EQX51 FAT3:FAT51 FKP3:FKP51 FUL3:FUL51 GEH3:GEH51 GOD3:GOD51 GXZ3:GXZ51 HHV3:HHV51 HRR3:HRR51 IBN3:IBN51 ILJ3:ILJ51 IVF3:IVF51 JFB3:JFB51 JOX3:JOX51 JYT3:JYT51 KIP3:KIP51 KSL3:KSL51 LCH3:LCH51 LMD3:LMD51 LVZ3:LVZ51 MFV3:MFV51 MPR3:MPR51 MZN3:MZN51 NJJ3:NJJ51 NTF3:NTF51 ODB3:ODB51 OMX3:OMX51 OWT3:OWT51 PGP3:PGP51 PQL3:PQL51 QAH3:QAH51 QKD3:QKD51 QTZ3:QTZ51 RDV3:RDV51 RNR3:RNR51 RXN3:RXN51 SHJ3:SHJ51 SRF3:SRF51 TBB3:TBB51 TKX3:TKX51 TUT3:TUT51 UEP3:UEP51 UOL3:UOL51 UYH3:UYH51 VID3:VID51 VRZ3:VRZ51 WBV3:WBV51 WLR3:WLR51 WVN3:WVN51 F65515:F65571 JB65515:JB65571 SX65515:SX65571 ACT65515:ACT65571 AMP65515:AMP65571 AWL65515:AWL65571 BGH65515:BGH65571 BQD65515:BQD65571 BZZ65515:BZZ65571 CJV65515:CJV65571 CTR65515:CTR65571 DDN65515:DDN65571 DNJ65515:DNJ65571 DXF65515:DXF65571 EHB65515:EHB65571 EQX65515:EQX65571 FAT65515:FAT65571 FKP65515:FKP65571 FUL65515:FUL65571 GEH65515:GEH65571 GOD65515:GOD65571 GXZ65515:GXZ65571 HHV65515:HHV65571 HRR65515:HRR65571 IBN65515:IBN65571 ILJ65515:ILJ65571 IVF65515:IVF65571 JFB65515:JFB65571 JOX65515:JOX65571 JYT65515:JYT65571 KIP65515:KIP65571 KSL65515:KSL65571 LCH65515:LCH65571 LMD65515:LMD65571 LVZ65515:LVZ65571 MFV65515:MFV65571 MPR65515:MPR65571 MZN65515:MZN65571 NJJ65515:NJJ65571 NTF65515:NTF65571 ODB65515:ODB65571 OMX65515:OMX65571 OWT65515:OWT65571 PGP65515:PGP65571 PQL65515:PQL65571 QAH65515:QAH65571 QKD65515:QKD65571 QTZ65515:QTZ65571 RDV65515:RDV65571 RNR65515:RNR65571 RXN65515:RXN65571 SHJ65515:SHJ65571 SRF65515:SRF65571 TBB65515:TBB65571 TKX65515:TKX65571 TUT65515:TUT65571 UEP65515:UEP65571 UOL65515:UOL65571 UYH65515:UYH65571 VID65515:VID65571 VRZ65515:VRZ65571 WBV65515:WBV65571 WLR65515:WLR65571 WVN65515:WVN65571 F131051:F131107 JB131051:JB131107 SX131051:SX131107 ACT131051:ACT131107 AMP131051:AMP131107 AWL131051:AWL131107 BGH131051:BGH131107 BQD131051:BQD131107 BZZ131051:BZZ131107 CJV131051:CJV131107 CTR131051:CTR131107 DDN131051:DDN131107 DNJ131051:DNJ131107 DXF131051:DXF131107 EHB131051:EHB131107 EQX131051:EQX131107 FAT131051:FAT131107 FKP131051:FKP131107 FUL131051:FUL131107 GEH131051:GEH131107 GOD131051:GOD131107 GXZ131051:GXZ131107 HHV131051:HHV131107 HRR131051:HRR131107 IBN131051:IBN131107 ILJ131051:ILJ131107 IVF131051:IVF131107 JFB131051:JFB131107 JOX131051:JOX131107 JYT131051:JYT131107 KIP131051:KIP131107 KSL131051:KSL131107 LCH131051:LCH131107 LMD131051:LMD131107 LVZ131051:LVZ131107 MFV131051:MFV131107 MPR131051:MPR131107 MZN131051:MZN131107 NJJ131051:NJJ131107 NTF131051:NTF131107 ODB131051:ODB131107 OMX131051:OMX131107 OWT131051:OWT131107 PGP131051:PGP131107 PQL131051:PQL131107 QAH131051:QAH131107 QKD131051:QKD131107 QTZ131051:QTZ131107 RDV131051:RDV131107 RNR131051:RNR131107 RXN131051:RXN131107 SHJ131051:SHJ131107 SRF131051:SRF131107 TBB131051:TBB131107 TKX131051:TKX131107 TUT131051:TUT131107 UEP131051:UEP131107 UOL131051:UOL131107 UYH131051:UYH131107 VID131051:VID131107 VRZ131051:VRZ131107 WBV131051:WBV131107 WLR131051:WLR131107 WVN131051:WVN131107 F196587:F196643 JB196587:JB196643 SX196587:SX196643 ACT196587:ACT196643 AMP196587:AMP196643 AWL196587:AWL196643 BGH196587:BGH196643 BQD196587:BQD196643 BZZ196587:BZZ196643 CJV196587:CJV196643 CTR196587:CTR196643 DDN196587:DDN196643 DNJ196587:DNJ196643 DXF196587:DXF196643 EHB196587:EHB196643 EQX196587:EQX196643 FAT196587:FAT196643 FKP196587:FKP196643 FUL196587:FUL196643 GEH196587:GEH196643 GOD196587:GOD196643 GXZ196587:GXZ196643 HHV196587:HHV196643 HRR196587:HRR196643 IBN196587:IBN196643 ILJ196587:ILJ196643 IVF196587:IVF196643 JFB196587:JFB196643 JOX196587:JOX196643 JYT196587:JYT196643 KIP196587:KIP196643 KSL196587:KSL196643 LCH196587:LCH196643 LMD196587:LMD196643 LVZ196587:LVZ196643 MFV196587:MFV196643 MPR196587:MPR196643 MZN196587:MZN196643 NJJ196587:NJJ196643 NTF196587:NTF196643 ODB196587:ODB196643 OMX196587:OMX196643 OWT196587:OWT196643 PGP196587:PGP196643 PQL196587:PQL196643 QAH196587:QAH196643 QKD196587:QKD196643 QTZ196587:QTZ196643 RDV196587:RDV196643 RNR196587:RNR196643 RXN196587:RXN196643 SHJ196587:SHJ196643 SRF196587:SRF196643 TBB196587:TBB196643 TKX196587:TKX196643 TUT196587:TUT196643 UEP196587:UEP196643 UOL196587:UOL196643 UYH196587:UYH196643 VID196587:VID196643 VRZ196587:VRZ196643 WBV196587:WBV196643 WLR196587:WLR196643 WVN196587:WVN196643 F262123:F262179 JB262123:JB262179 SX262123:SX262179 ACT262123:ACT262179 AMP262123:AMP262179 AWL262123:AWL262179 BGH262123:BGH262179 BQD262123:BQD262179 BZZ262123:BZZ262179 CJV262123:CJV262179 CTR262123:CTR262179 DDN262123:DDN262179 DNJ262123:DNJ262179 DXF262123:DXF262179 EHB262123:EHB262179 EQX262123:EQX262179 FAT262123:FAT262179 FKP262123:FKP262179 FUL262123:FUL262179 GEH262123:GEH262179 GOD262123:GOD262179 GXZ262123:GXZ262179 HHV262123:HHV262179 HRR262123:HRR262179 IBN262123:IBN262179 ILJ262123:ILJ262179 IVF262123:IVF262179 JFB262123:JFB262179 JOX262123:JOX262179 JYT262123:JYT262179 KIP262123:KIP262179 KSL262123:KSL262179 LCH262123:LCH262179 LMD262123:LMD262179 LVZ262123:LVZ262179 MFV262123:MFV262179 MPR262123:MPR262179 MZN262123:MZN262179 NJJ262123:NJJ262179 NTF262123:NTF262179 ODB262123:ODB262179 OMX262123:OMX262179 OWT262123:OWT262179 PGP262123:PGP262179 PQL262123:PQL262179 QAH262123:QAH262179 QKD262123:QKD262179 QTZ262123:QTZ262179 RDV262123:RDV262179 RNR262123:RNR262179 RXN262123:RXN262179 SHJ262123:SHJ262179 SRF262123:SRF262179 TBB262123:TBB262179 TKX262123:TKX262179 TUT262123:TUT262179 UEP262123:UEP262179 UOL262123:UOL262179 UYH262123:UYH262179 VID262123:VID262179 VRZ262123:VRZ262179 WBV262123:WBV262179 WLR262123:WLR262179 WVN262123:WVN262179 F327659:F327715 JB327659:JB327715 SX327659:SX327715 ACT327659:ACT327715 AMP327659:AMP327715 AWL327659:AWL327715 BGH327659:BGH327715 BQD327659:BQD327715 BZZ327659:BZZ327715 CJV327659:CJV327715 CTR327659:CTR327715 DDN327659:DDN327715 DNJ327659:DNJ327715 DXF327659:DXF327715 EHB327659:EHB327715 EQX327659:EQX327715 FAT327659:FAT327715 FKP327659:FKP327715 FUL327659:FUL327715 GEH327659:GEH327715 GOD327659:GOD327715 GXZ327659:GXZ327715 HHV327659:HHV327715 HRR327659:HRR327715 IBN327659:IBN327715 ILJ327659:ILJ327715 IVF327659:IVF327715 JFB327659:JFB327715 JOX327659:JOX327715 JYT327659:JYT327715 KIP327659:KIP327715 KSL327659:KSL327715 LCH327659:LCH327715 LMD327659:LMD327715 LVZ327659:LVZ327715 MFV327659:MFV327715 MPR327659:MPR327715 MZN327659:MZN327715 NJJ327659:NJJ327715 NTF327659:NTF327715 ODB327659:ODB327715 OMX327659:OMX327715 OWT327659:OWT327715 PGP327659:PGP327715 PQL327659:PQL327715 QAH327659:QAH327715 QKD327659:QKD327715 QTZ327659:QTZ327715 RDV327659:RDV327715 RNR327659:RNR327715 RXN327659:RXN327715 SHJ327659:SHJ327715 SRF327659:SRF327715 TBB327659:TBB327715 TKX327659:TKX327715 TUT327659:TUT327715 UEP327659:UEP327715 UOL327659:UOL327715 UYH327659:UYH327715 VID327659:VID327715 VRZ327659:VRZ327715 WBV327659:WBV327715 WLR327659:WLR327715 WVN327659:WVN327715 F393195:F393251 JB393195:JB393251 SX393195:SX393251 ACT393195:ACT393251 AMP393195:AMP393251 AWL393195:AWL393251 BGH393195:BGH393251 BQD393195:BQD393251 BZZ393195:BZZ393251 CJV393195:CJV393251 CTR393195:CTR393251 DDN393195:DDN393251 DNJ393195:DNJ393251 DXF393195:DXF393251 EHB393195:EHB393251 EQX393195:EQX393251 FAT393195:FAT393251 FKP393195:FKP393251 FUL393195:FUL393251 GEH393195:GEH393251 GOD393195:GOD393251 GXZ393195:GXZ393251 HHV393195:HHV393251 HRR393195:HRR393251 IBN393195:IBN393251 ILJ393195:ILJ393251 IVF393195:IVF393251 JFB393195:JFB393251 JOX393195:JOX393251 JYT393195:JYT393251 KIP393195:KIP393251 KSL393195:KSL393251 LCH393195:LCH393251 LMD393195:LMD393251 LVZ393195:LVZ393251 MFV393195:MFV393251 MPR393195:MPR393251 MZN393195:MZN393251 NJJ393195:NJJ393251 NTF393195:NTF393251 ODB393195:ODB393251 OMX393195:OMX393251 OWT393195:OWT393251 PGP393195:PGP393251 PQL393195:PQL393251 QAH393195:QAH393251 QKD393195:QKD393251 QTZ393195:QTZ393251 RDV393195:RDV393251 RNR393195:RNR393251 RXN393195:RXN393251 SHJ393195:SHJ393251 SRF393195:SRF393251 TBB393195:TBB393251 TKX393195:TKX393251 TUT393195:TUT393251 UEP393195:UEP393251 UOL393195:UOL393251 UYH393195:UYH393251 VID393195:VID393251 VRZ393195:VRZ393251 WBV393195:WBV393251 WLR393195:WLR393251 WVN393195:WVN393251 F458731:F458787 JB458731:JB458787 SX458731:SX458787 ACT458731:ACT458787 AMP458731:AMP458787 AWL458731:AWL458787 BGH458731:BGH458787 BQD458731:BQD458787 BZZ458731:BZZ458787 CJV458731:CJV458787 CTR458731:CTR458787 DDN458731:DDN458787 DNJ458731:DNJ458787 DXF458731:DXF458787 EHB458731:EHB458787 EQX458731:EQX458787 FAT458731:FAT458787 FKP458731:FKP458787 FUL458731:FUL458787 GEH458731:GEH458787 GOD458731:GOD458787 GXZ458731:GXZ458787 HHV458731:HHV458787 HRR458731:HRR458787 IBN458731:IBN458787 ILJ458731:ILJ458787 IVF458731:IVF458787 JFB458731:JFB458787 JOX458731:JOX458787 JYT458731:JYT458787 KIP458731:KIP458787 KSL458731:KSL458787 LCH458731:LCH458787 LMD458731:LMD458787 LVZ458731:LVZ458787 MFV458731:MFV458787 MPR458731:MPR458787 MZN458731:MZN458787 NJJ458731:NJJ458787 NTF458731:NTF458787 ODB458731:ODB458787 OMX458731:OMX458787 OWT458731:OWT458787 PGP458731:PGP458787 PQL458731:PQL458787 QAH458731:QAH458787 QKD458731:QKD458787 QTZ458731:QTZ458787 RDV458731:RDV458787 RNR458731:RNR458787 RXN458731:RXN458787 SHJ458731:SHJ458787 SRF458731:SRF458787 TBB458731:TBB458787 TKX458731:TKX458787 TUT458731:TUT458787 UEP458731:UEP458787 UOL458731:UOL458787 UYH458731:UYH458787 VID458731:VID458787 VRZ458731:VRZ458787 WBV458731:WBV458787 WLR458731:WLR458787 WVN458731:WVN458787 F524267:F524323 JB524267:JB524323 SX524267:SX524323 ACT524267:ACT524323 AMP524267:AMP524323 AWL524267:AWL524323 BGH524267:BGH524323 BQD524267:BQD524323 BZZ524267:BZZ524323 CJV524267:CJV524323 CTR524267:CTR524323 DDN524267:DDN524323 DNJ524267:DNJ524323 DXF524267:DXF524323 EHB524267:EHB524323 EQX524267:EQX524323 FAT524267:FAT524323 FKP524267:FKP524323 FUL524267:FUL524323 GEH524267:GEH524323 GOD524267:GOD524323 GXZ524267:GXZ524323 HHV524267:HHV524323 HRR524267:HRR524323 IBN524267:IBN524323 ILJ524267:ILJ524323 IVF524267:IVF524323 JFB524267:JFB524323 JOX524267:JOX524323 JYT524267:JYT524323 KIP524267:KIP524323 KSL524267:KSL524323 LCH524267:LCH524323 LMD524267:LMD524323 LVZ524267:LVZ524323 MFV524267:MFV524323 MPR524267:MPR524323 MZN524267:MZN524323 NJJ524267:NJJ524323 NTF524267:NTF524323 ODB524267:ODB524323 OMX524267:OMX524323 OWT524267:OWT524323 PGP524267:PGP524323 PQL524267:PQL524323 QAH524267:QAH524323 QKD524267:QKD524323 QTZ524267:QTZ524323 RDV524267:RDV524323 RNR524267:RNR524323 RXN524267:RXN524323 SHJ524267:SHJ524323 SRF524267:SRF524323 TBB524267:TBB524323 TKX524267:TKX524323 TUT524267:TUT524323 UEP524267:UEP524323 UOL524267:UOL524323 UYH524267:UYH524323 VID524267:VID524323 VRZ524267:VRZ524323 WBV524267:WBV524323 WLR524267:WLR524323 WVN524267:WVN524323 F589803:F589859 JB589803:JB589859 SX589803:SX589859 ACT589803:ACT589859 AMP589803:AMP589859 AWL589803:AWL589859 BGH589803:BGH589859 BQD589803:BQD589859 BZZ589803:BZZ589859 CJV589803:CJV589859 CTR589803:CTR589859 DDN589803:DDN589859 DNJ589803:DNJ589859 DXF589803:DXF589859 EHB589803:EHB589859 EQX589803:EQX589859 FAT589803:FAT589859 FKP589803:FKP589859 FUL589803:FUL589859 GEH589803:GEH589859 GOD589803:GOD589859 GXZ589803:GXZ589859 HHV589803:HHV589859 HRR589803:HRR589859 IBN589803:IBN589859 ILJ589803:ILJ589859 IVF589803:IVF589859 JFB589803:JFB589859 JOX589803:JOX589859 JYT589803:JYT589859 KIP589803:KIP589859 KSL589803:KSL589859 LCH589803:LCH589859 LMD589803:LMD589859 LVZ589803:LVZ589859 MFV589803:MFV589859 MPR589803:MPR589859 MZN589803:MZN589859 NJJ589803:NJJ589859 NTF589803:NTF589859 ODB589803:ODB589859 OMX589803:OMX589859 OWT589803:OWT589859 PGP589803:PGP589859 PQL589803:PQL589859 QAH589803:QAH589859 QKD589803:QKD589859 QTZ589803:QTZ589859 RDV589803:RDV589859 RNR589803:RNR589859 RXN589803:RXN589859 SHJ589803:SHJ589859 SRF589803:SRF589859 TBB589803:TBB589859 TKX589803:TKX589859 TUT589803:TUT589859 UEP589803:UEP589859 UOL589803:UOL589859 UYH589803:UYH589859 VID589803:VID589859 VRZ589803:VRZ589859 WBV589803:WBV589859 WLR589803:WLR589859 WVN589803:WVN589859 F655339:F655395 JB655339:JB655395 SX655339:SX655395 ACT655339:ACT655395 AMP655339:AMP655395 AWL655339:AWL655395 BGH655339:BGH655395 BQD655339:BQD655395 BZZ655339:BZZ655395 CJV655339:CJV655395 CTR655339:CTR655395 DDN655339:DDN655395 DNJ655339:DNJ655395 DXF655339:DXF655395 EHB655339:EHB655395 EQX655339:EQX655395 FAT655339:FAT655395 FKP655339:FKP655395 FUL655339:FUL655395 GEH655339:GEH655395 GOD655339:GOD655395 GXZ655339:GXZ655395 HHV655339:HHV655395 HRR655339:HRR655395 IBN655339:IBN655395 ILJ655339:ILJ655395 IVF655339:IVF655395 JFB655339:JFB655395 JOX655339:JOX655395 JYT655339:JYT655395 KIP655339:KIP655395 KSL655339:KSL655395 LCH655339:LCH655395 LMD655339:LMD655395 LVZ655339:LVZ655395 MFV655339:MFV655395 MPR655339:MPR655395 MZN655339:MZN655395 NJJ655339:NJJ655395 NTF655339:NTF655395 ODB655339:ODB655395 OMX655339:OMX655395 OWT655339:OWT655395 PGP655339:PGP655395 PQL655339:PQL655395 QAH655339:QAH655395 QKD655339:QKD655395 QTZ655339:QTZ655395 RDV655339:RDV655395 RNR655339:RNR655395 RXN655339:RXN655395 SHJ655339:SHJ655395 SRF655339:SRF655395 TBB655339:TBB655395 TKX655339:TKX655395 TUT655339:TUT655395 UEP655339:UEP655395 UOL655339:UOL655395 UYH655339:UYH655395 VID655339:VID655395 VRZ655339:VRZ655395 WBV655339:WBV655395 WLR655339:WLR655395 WVN655339:WVN655395 F720875:F720931 JB720875:JB720931 SX720875:SX720931 ACT720875:ACT720931 AMP720875:AMP720931 AWL720875:AWL720931 BGH720875:BGH720931 BQD720875:BQD720931 BZZ720875:BZZ720931 CJV720875:CJV720931 CTR720875:CTR720931 DDN720875:DDN720931 DNJ720875:DNJ720931 DXF720875:DXF720931 EHB720875:EHB720931 EQX720875:EQX720931 FAT720875:FAT720931 FKP720875:FKP720931 FUL720875:FUL720931 GEH720875:GEH720931 GOD720875:GOD720931 GXZ720875:GXZ720931 HHV720875:HHV720931 HRR720875:HRR720931 IBN720875:IBN720931 ILJ720875:ILJ720931 IVF720875:IVF720931 JFB720875:JFB720931 JOX720875:JOX720931 JYT720875:JYT720931 KIP720875:KIP720931 KSL720875:KSL720931 LCH720875:LCH720931 LMD720875:LMD720931 LVZ720875:LVZ720931 MFV720875:MFV720931 MPR720875:MPR720931 MZN720875:MZN720931 NJJ720875:NJJ720931 NTF720875:NTF720931 ODB720875:ODB720931 OMX720875:OMX720931 OWT720875:OWT720931 PGP720875:PGP720931 PQL720875:PQL720931 QAH720875:QAH720931 QKD720875:QKD720931 QTZ720875:QTZ720931 RDV720875:RDV720931 RNR720875:RNR720931 RXN720875:RXN720931 SHJ720875:SHJ720931 SRF720875:SRF720931 TBB720875:TBB720931 TKX720875:TKX720931 TUT720875:TUT720931 UEP720875:UEP720931 UOL720875:UOL720931 UYH720875:UYH720931 VID720875:VID720931 VRZ720875:VRZ720931 WBV720875:WBV720931 WLR720875:WLR720931 WVN720875:WVN720931 F786411:F786467 JB786411:JB786467 SX786411:SX786467 ACT786411:ACT786467 AMP786411:AMP786467 AWL786411:AWL786467 BGH786411:BGH786467 BQD786411:BQD786467 BZZ786411:BZZ786467 CJV786411:CJV786467 CTR786411:CTR786467 DDN786411:DDN786467 DNJ786411:DNJ786467 DXF786411:DXF786467 EHB786411:EHB786467 EQX786411:EQX786467 FAT786411:FAT786467 FKP786411:FKP786467 FUL786411:FUL786467 GEH786411:GEH786467 GOD786411:GOD786467 GXZ786411:GXZ786467 HHV786411:HHV786467 HRR786411:HRR786467 IBN786411:IBN786467 ILJ786411:ILJ786467 IVF786411:IVF786467 JFB786411:JFB786467 JOX786411:JOX786467 JYT786411:JYT786467 KIP786411:KIP786467 KSL786411:KSL786467 LCH786411:LCH786467 LMD786411:LMD786467 LVZ786411:LVZ786467 MFV786411:MFV786467 MPR786411:MPR786467 MZN786411:MZN786467 NJJ786411:NJJ786467 NTF786411:NTF786467 ODB786411:ODB786467 OMX786411:OMX786467 OWT786411:OWT786467 PGP786411:PGP786467 PQL786411:PQL786467 QAH786411:QAH786467 QKD786411:QKD786467 QTZ786411:QTZ786467 RDV786411:RDV786467 RNR786411:RNR786467 RXN786411:RXN786467 SHJ786411:SHJ786467 SRF786411:SRF786467 TBB786411:TBB786467 TKX786411:TKX786467 TUT786411:TUT786467 UEP786411:UEP786467 UOL786411:UOL786467 UYH786411:UYH786467 VID786411:VID786467 VRZ786411:VRZ786467 WBV786411:WBV786467 WLR786411:WLR786467 WVN786411:WVN786467 F851947:F852003 JB851947:JB852003 SX851947:SX852003 ACT851947:ACT852003 AMP851947:AMP852003 AWL851947:AWL852003 BGH851947:BGH852003 BQD851947:BQD852003 BZZ851947:BZZ852003 CJV851947:CJV852003 CTR851947:CTR852003 DDN851947:DDN852003 DNJ851947:DNJ852003 DXF851947:DXF852003 EHB851947:EHB852003 EQX851947:EQX852003 FAT851947:FAT852003 FKP851947:FKP852003 FUL851947:FUL852003 GEH851947:GEH852003 GOD851947:GOD852003 GXZ851947:GXZ852003 HHV851947:HHV852003 HRR851947:HRR852003 IBN851947:IBN852003 ILJ851947:ILJ852003 IVF851947:IVF852003 JFB851947:JFB852003 JOX851947:JOX852003 JYT851947:JYT852003 KIP851947:KIP852003 KSL851947:KSL852003 LCH851947:LCH852003 LMD851947:LMD852003 LVZ851947:LVZ852003 MFV851947:MFV852003 MPR851947:MPR852003 MZN851947:MZN852003 NJJ851947:NJJ852003 NTF851947:NTF852003 ODB851947:ODB852003 OMX851947:OMX852003 OWT851947:OWT852003 PGP851947:PGP852003 PQL851947:PQL852003 QAH851947:QAH852003 QKD851947:QKD852003 QTZ851947:QTZ852003 RDV851947:RDV852003 RNR851947:RNR852003 RXN851947:RXN852003 SHJ851947:SHJ852003 SRF851947:SRF852003 TBB851947:TBB852003 TKX851947:TKX852003 TUT851947:TUT852003 UEP851947:UEP852003 UOL851947:UOL852003 UYH851947:UYH852003 VID851947:VID852003 VRZ851947:VRZ852003 WBV851947:WBV852003 WLR851947:WLR852003 WVN851947:WVN852003 F917483:F917539 JB917483:JB917539 SX917483:SX917539 ACT917483:ACT917539 AMP917483:AMP917539 AWL917483:AWL917539 BGH917483:BGH917539 BQD917483:BQD917539 BZZ917483:BZZ917539 CJV917483:CJV917539 CTR917483:CTR917539 DDN917483:DDN917539 DNJ917483:DNJ917539 DXF917483:DXF917539 EHB917483:EHB917539 EQX917483:EQX917539 FAT917483:FAT917539 FKP917483:FKP917539 FUL917483:FUL917539 GEH917483:GEH917539 GOD917483:GOD917539 GXZ917483:GXZ917539 HHV917483:HHV917539 HRR917483:HRR917539 IBN917483:IBN917539 ILJ917483:ILJ917539 IVF917483:IVF917539 JFB917483:JFB917539 JOX917483:JOX917539 JYT917483:JYT917539 KIP917483:KIP917539 KSL917483:KSL917539 LCH917483:LCH917539 LMD917483:LMD917539 LVZ917483:LVZ917539 MFV917483:MFV917539 MPR917483:MPR917539 MZN917483:MZN917539 NJJ917483:NJJ917539 NTF917483:NTF917539 ODB917483:ODB917539 OMX917483:OMX917539 OWT917483:OWT917539 PGP917483:PGP917539 PQL917483:PQL917539 QAH917483:QAH917539 QKD917483:QKD917539 QTZ917483:QTZ917539 RDV917483:RDV917539 RNR917483:RNR917539 RXN917483:RXN917539 SHJ917483:SHJ917539 SRF917483:SRF917539 TBB917483:TBB917539 TKX917483:TKX917539 TUT917483:TUT917539 UEP917483:UEP917539 UOL917483:UOL917539 UYH917483:UYH917539 VID917483:VID917539 VRZ917483:VRZ917539 WBV917483:WBV917539 WLR917483:WLR917539 WVN917483:WVN917539 F983019:F983075 JB983019:JB983075 SX983019:SX983075 ACT983019:ACT983075 AMP983019:AMP983075 AWL983019:AWL983075 BGH983019:BGH983075 BQD983019:BQD983075 BZZ983019:BZZ983075 CJV983019:CJV983075 CTR983019:CTR983075 DDN983019:DDN983075 DNJ983019:DNJ983075 DXF983019:DXF983075 EHB983019:EHB983075 EQX983019:EQX983075 FAT983019:FAT983075 FKP983019:FKP983075 FUL983019:FUL983075 GEH983019:GEH983075 GOD983019:GOD983075 GXZ983019:GXZ983075 HHV983019:HHV983075 HRR983019:HRR983075 IBN983019:IBN983075 ILJ983019:ILJ983075 IVF983019:IVF983075 JFB983019:JFB983075 JOX983019:JOX983075 JYT983019:JYT983075 KIP983019:KIP983075 KSL983019:KSL983075 LCH983019:LCH983075 LMD983019:LMD983075 LVZ983019:LVZ983075 MFV983019:MFV983075 MPR983019:MPR983075 MZN983019:MZN983075 NJJ983019:NJJ983075 NTF983019:NTF983075 ODB983019:ODB983075 OMX983019:OMX983075 OWT983019:OWT983075 PGP983019:PGP983075 PQL983019:PQL983075 QAH983019:QAH983075 QKD983019:QKD983075 QTZ983019:QTZ983075 RDV983019:RDV983075 RNR983019:RNR983075 RXN983019:RXN983075 SHJ983019:SHJ983075 SRF983019:SRF983075 TBB983019:TBB983075 TKX983019:TKX983075 TUT983019:TUT983075 UEP983019:UEP983075 UOL983019:UOL983075 UYH983019:UYH983075 VID983019:VID983075 VRZ983019:VRZ983075 WBV983019:WBV983075 WLR983019:WLR983075 F3:F54 F67:F77">
      <formula1>$AK$3:$AK$24</formula1>
    </dataValidation>
    <dataValidation type="list" allowBlank="1" showInputMessage="1" showErrorMessage="1" sqref="WVV983019:WVV983075 JJ3:JJ51 TF3:TF51 ADB3:ADB51 AMX3:AMX51 AWT3:AWT51 BGP3:BGP51 BQL3:BQL51 CAH3:CAH51 CKD3:CKD51 CTZ3:CTZ51 DDV3:DDV51 DNR3:DNR51 DXN3:DXN51 EHJ3:EHJ51 ERF3:ERF51 FBB3:FBB51 FKX3:FKX51 FUT3:FUT51 GEP3:GEP51 GOL3:GOL51 GYH3:GYH51 HID3:HID51 HRZ3:HRZ51 IBV3:IBV51 ILR3:ILR51 IVN3:IVN51 JFJ3:JFJ51 JPF3:JPF51 JZB3:JZB51 KIX3:KIX51 KST3:KST51 LCP3:LCP51 LML3:LML51 LWH3:LWH51 MGD3:MGD51 MPZ3:MPZ51 MZV3:MZV51 NJR3:NJR51 NTN3:NTN51 ODJ3:ODJ51 ONF3:ONF51 OXB3:OXB51 PGX3:PGX51 PQT3:PQT51 QAP3:QAP51 QKL3:QKL51 QUH3:QUH51 RED3:RED51 RNZ3:RNZ51 RXV3:RXV51 SHR3:SHR51 SRN3:SRN51 TBJ3:TBJ51 TLF3:TLF51 TVB3:TVB51 UEX3:UEX51 UOT3:UOT51 UYP3:UYP51 VIL3:VIL51 VSH3:VSH51 WCD3:WCD51 WLZ3:WLZ51 WVV3:WVV51 N65515:N65571 JJ65515:JJ65571 TF65515:TF65571 ADB65515:ADB65571 AMX65515:AMX65571 AWT65515:AWT65571 BGP65515:BGP65571 BQL65515:BQL65571 CAH65515:CAH65571 CKD65515:CKD65571 CTZ65515:CTZ65571 DDV65515:DDV65571 DNR65515:DNR65571 DXN65515:DXN65571 EHJ65515:EHJ65571 ERF65515:ERF65571 FBB65515:FBB65571 FKX65515:FKX65571 FUT65515:FUT65571 GEP65515:GEP65571 GOL65515:GOL65571 GYH65515:GYH65571 HID65515:HID65571 HRZ65515:HRZ65571 IBV65515:IBV65571 ILR65515:ILR65571 IVN65515:IVN65571 JFJ65515:JFJ65571 JPF65515:JPF65571 JZB65515:JZB65571 KIX65515:KIX65571 KST65515:KST65571 LCP65515:LCP65571 LML65515:LML65571 LWH65515:LWH65571 MGD65515:MGD65571 MPZ65515:MPZ65571 MZV65515:MZV65571 NJR65515:NJR65571 NTN65515:NTN65571 ODJ65515:ODJ65571 ONF65515:ONF65571 OXB65515:OXB65571 PGX65515:PGX65571 PQT65515:PQT65571 QAP65515:QAP65571 QKL65515:QKL65571 QUH65515:QUH65571 RED65515:RED65571 RNZ65515:RNZ65571 RXV65515:RXV65571 SHR65515:SHR65571 SRN65515:SRN65571 TBJ65515:TBJ65571 TLF65515:TLF65571 TVB65515:TVB65571 UEX65515:UEX65571 UOT65515:UOT65571 UYP65515:UYP65571 VIL65515:VIL65571 VSH65515:VSH65571 WCD65515:WCD65571 WLZ65515:WLZ65571 WVV65515:WVV65571 N131051:N131107 JJ131051:JJ131107 TF131051:TF131107 ADB131051:ADB131107 AMX131051:AMX131107 AWT131051:AWT131107 BGP131051:BGP131107 BQL131051:BQL131107 CAH131051:CAH131107 CKD131051:CKD131107 CTZ131051:CTZ131107 DDV131051:DDV131107 DNR131051:DNR131107 DXN131051:DXN131107 EHJ131051:EHJ131107 ERF131051:ERF131107 FBB131051:FBB131107 FKX131051:FKX131107 FUT131051:FUT131107 GEP131051:GEP131107 GOL131051:GOL131107 GYH131051:GYH131107 HID131051:HID131107 HRZ131051:HRZ131107 IBV131051:IBV131107 ILR131051:ILR131107 IVN131051:IVN131107 JFJ131051:JFJ131107 JPF131051:JPF131107 JZB131051:JZB131107 KIX131051:KIX131107 KST131051:KST131107 LCP131051:LCP131107 LML131051:LML131107 LWH131051:LWH131107 MGD131051:MGD131107 MPZ131051:MPZ131107 MZV131051:MZV131107 NJR131051:NJR131107 NTN131051:NTN131107 ODJ131051:ODJ131107 ONF131051:ONF131107 OXB131051:OXB131107 PGX131051:PGX131107 PQT131051:PQT131107 QAP131051:QAP131107 QKL131051:QKL131107 QUH131051:QUH131107 RED131051:RED131107 RNZ131051:RNZ131107 RXV131051:RXV131107 SHR131051:SHR131107 SRN131051:SRN131107 TBJ131051:TBJ131107 TLF131051:TLF131107 TVB131051:TVB131107 UEX131051:UEX131107 UOT131051:UOT131107 UYP131051:UYP131107 VIL131051:VIL131107 VSH131051:VSH131107 WCD131051:WCD131107 WLZ131051:WLZ131107 WVV131051:WVV131107 N196587:N196643 JJ196587:JJ196643 TF196587:TF196643 ADB196587:ADB196643 AMX196587:AMX196643 AWT196587:AWT196643 BGP196587:BGP196643 BQL196587:BQL196643 CAH196587:CAH196643 CKD196587:CKD196643 CTZ196587:CTZ196643 DDV196587:DDV196643 DNR196587:DNR196643 DXN196587:DXN196643 EHJ196587:EHJ196643 ERF196587:ERF196643 FBB196587:FBB196643 FKX196587:FKX196643 FUT196587:FUT196643 GEP196587:GEP196643 GOL196587:GOL196643 GYH196587:GYH196643 HID196587:HID196643 HRZ196587:HRZ196643 IBV196587:IBV196643 ILR196587:ILR196643 IVN196587:IVN196643 JFJ196587:JFJ196643 JPF196587:JPF196643 JZB196587:JZB196643 KIX196587:KIX196643 KST196587:KST196643 LCP196587:LCP196643 LML196587:LML196643 LWH196587:LWH196643 MGD196587:MGD196643 MPZ196587:MPZ196643 MZV196587:MZV196643 NJR196587:NJR196643 NTN196587:NTN196643 ODJ196587:ODJ196643 ONF196587:ONF196643 OXB196587:OXB196643 PGX196587:PGX196643 PQT196587:PQT196643 QAP196587:QAP196643 QKL196587:QKL196643 QUH196587:QUH196643 RED196587:RED196643 RNZ196587:RNZ196643 RXV196587:RXV196643 SHR196587:SHR196643 SRN196587:SRN196643 TBJ196587:TBJ196643 TLF196587:TLF196643 TVB196587:TVB196643 UEX196587:UEX196643 UOT196587:UOT196643 UYP196587:UYP196643 VIL196587:VIL196643 VSH196587:VSH196643 WCD196587:WCD196643 WLZ196587:WLZ196643 WVV196587:WVV196643 N262123:N262179 JJ262123:JJ262179 TF262123:TF262179 ADB262123:ADB262179 AMX262123:AMX262179 AWT262123:AWT262179 BGP262123:BGP262179 BQL262123:BQL262179 CAH262123:CAH262179 CKD262123:CKD262179 CTZ262123:CTZ262179 DDV262123:DDV262179 DNR262123:DNR262179 DXN262123:DXN262179 EHJ262123:EHJ262179 ERF262123:ERF262179 FBB262123:FBB262179 FKX262123:FKX262179 FUT262123:FUT262179 GEP262123:GEP262179 GOL262123:GOL262179 GYH262123:GYH262179 HID262123:HID262179 HRZ262123:HRZ262179 IBV262123:IBV262179 ILR262123:ILR262179 IVN262123:IVN262179 JFJ262123:JFJ262179 JPF262123:JPF262179 JZB262123:JZB262179 KIX262123:KIX262179 KST262123:KST262179 LCP262123:LCP262179 LML262123:LML262179 LWH262123:LWH262179 MGD262123:MGD262179 MPZ262123:MPZ262179 MZV262123:MZV262179 NJR262123:NJR262179 NTN262123:NTN262179 ODJ262123:ODJ262179 ONF262123:ONF262179 OXB262123:OXB262179 PGX262123:PGX262179 PQT262123:PQT262179 QAP262123:QAP262179 QKL262123:QKL262179 QUH262123:QUH262179 RED262123:RED262179 RNZ262123:RNZ262179 RXV262123:RXV262179 SHR262123:SHR262179 SRN262123:SRN262179 TBJ262123:TBJ262179 TLF262123:TLF262179 TVB262123:TVB262179 UEX262123:UEX262179 UOT262123:UOT262179 UYP262123:UYP262179 VIL262123:VIL262179 VSH262123:VSH262179 WCD262123:WCD262179 WLZ262123:WLZ262179 WVV262123:WVV262179 N327659:N327715 JJ327659:JJ327715 TF327659:TF327715 ADB327659:ADB327715 AMX327659:AMX327715 AWT327659:AWT327715 BGP327659:BGP327715 BQL327659:BQL327715 CAH327659:CAH327715 CKD327659:CKD327715 CTZ327659:CTZ327715 DDV327659:DDV327715 DNR327659:DNR327715 DXN327659:DXN327715 EHJ327659:EHJ327715 ERF327659:ERF327715 FBB327659:FBB327715 FKX327659:FKX327715 FUT327659:FUT327715 GEP327659:GEP327715 GOL327659:GOL327715 GYH327659:GYH327715 HID327659:HID327715 HRZ327659:HRZ327715 IBV327659:IBV327715 ILR327659:ILR327715 IVN327659:IVN327715 JFJ327659:JFJ327715 JPF327659:JPF327715 JZB327659:JZB327715 KIX327659:KIX327715 KST327659:KST327715 LCP327659:LCP327715 LML327659:LML327715 LWH327659:LWH327715 MGD327659:MGD327715 MPZ327659:MPZ327715 MZV327659:MZV327715 NJR327659:NJR327715 NTN327659:NTN327715 ODJ327659:ODJ327715 ONF327659:ONF327715 OXB327659:OXB327715 PGX327659:PGX327715 PQT327659:PQT327715 QAP327659:QAP327715 QKL327659:QKL327715 QUH327659:QUH327715 RED327659:RED327715 RNZ327659:RNZ327715 RXV327659:RXV327715 SHR327659:SHR327715 SRN327659:SRN327715 TBJ327659:TBJ327715 TLF327659:TLF327715 TVB327659:TVB327715 UEX327659:UEX327715 UOT327659:UOT327715 UYP327659:UYP327715 VIL327659:VIL327715 VSH327659:VSH327715 WCD327659:WCD327715 WLZ327659:WLZ327715 WVV327659:WVV327715 N393195:N393251 JJ393195:JJ393251 TF393195:TF393251 ADB393195:ADB393251 AMX393195:AMX393251 AWT393195:AWT393251 BGP393195:BGP393251 BQL393195:BQL393251 CAH393195:CAH393251 CKD393195:CKD393251 CTZ393195:CTZ393251 DDV393195:DDV393251 DNR393195:DNR393251 DXN393195:DXN393251 EHJ393195:EHJ393251 ERF393195:ERF393251 FBB393195:FBB393251 FKX393195:FKX393251 FUT393195:FUT393251 GEP393195:GEP393251 GOL393195:GOL393251 GYH393195:GYH393251 HID393195:HID393251 HRZ393195:HRZ393251 IBV393195:IBV393251 ILR393195:ILR393251 IVN393195:IVN393251 JFJ393195:JFJ393251 JPF393195:JPF393251 JZB393195:JZB393251 KIX393195:KIX393251 KST393195:KST393251 LCP393195:LCP393251 LML393195:LML393251 LWH393195:LWH393251 MGD393195:MGD393251 MPZ393195:MPZ393251 MZV393195:MZV393251 NJR393195:NJR393251 NTN393195:NTN393251 ODJ393195:ODJ393251 ONF393195:ONF393251 OXB393195:OXB393251 PGX393195:PGX393251 PQT393195:PQT393251 QAP393195:QAP393251 QKL393195:QKL393251 QUH393195:QUH393251 RED393195:RED393251 RNZ393195:RNZ393251 RXV393195:RXV393251 SHR393195:SHR393251 SRN393195:SRN393251 TBJ393195:TBJ393251 TLF393195:TLF393251 TVB393195:TVB393251 UEX393195:UEX393251 UOT393195:UOT393251 UYP393195:UYP393251 VIL393195:VIL393251 VSH393195:VSH393251 WCD393195:WCD393251 WLZ393195:WLZ393251 WVV393195:WVV393251 N458731:N458787 JJ458731:JJ458787 TF458731:TF458787 ADB458731:ADB458787 AMX458731:AMX458787 AWT458731:AWT458787 BGP458731:BGP458787 BQL458731:BQL458787 CAH458731:CAH458787 CKD458731:CKD458787 CTZ458731:CTZ458787 DDV458731:DDV458787 DNR458731:DNR458787 DXN458731:DXN458787 EHJ458731:EHJ458787 ERF458731:ERF458787 FBB458731:FBB458787 FKX458731:FKX458787 FUT458731:FUT458787 GEP458731:GEP458787 GOL458731:GOL458787 GYH458731:GYH458787 HID458731:HID458787 HRZ458731:HRZ458787 IBV458731:IBV458787 ILR458731:ILR458787 IVN458731:IVN458787 JFJ458731:JFJ458787 JPF458731:JPF458787 JZB458731:JZB458787 KIX458731:KIX458787 KST458731:KST458787 LCP458731:LCP458787 LML458731:LML458787 LWH458731:LWH458787 MGD458731:MGD458787 MPZ458731:MPZ458787 MZV458731:MZV458787 NJR458731:NJR458787 NTN458731:NTN458787 ODJ458731:ODJ458787 ONF458731:ONF458787 OXB458731:OXB458787 PGX458731:PGX458787 PQT458731:PQT458787 QAP458731:QAP458787 QKL458731:QKL458787 QUH458731:QUH458787 RED458731:RED458787 RNZ458731:RNZ458787 RXV458731:RXV458787 SHR458731:SHR458787 SRN458731:SRN458787 TBJ458731:TBJ458787 TLF458731:TLF458787 TVB458731:TVB458787 UEX458731:UEX458787 UOT458731:UOT458787 UYP458731:UYP458787 VIL458731:VIL458787 VSH458731:VSH458787 WCD458731:WCD458787 WLZ458731:WLZ458787 WVV458731:WVV458787 N524267:N524323 JJ524267:JJ524323 TF524267:TF524323 ADB524267:ADB524323 AMX524267:AMX524323 AWT524267:AWT524323 BGP524267:BGP524323 BQL524267:BQL524323 CAH524267:CAH524323 CKD524267:CKD524323 CTZ524267:CTZ524323 DDV524267:DDV524323 DNR524267:DNR524323 DXN524267:DXN524323 EHJ524267:EHJ524323 ERF524267:ERF524323 FBB524267:FBB524323 FKX524267:FKX524323 FUT524267:FUT524323 GEP524267:GEP524323 GOL524267:GOL524323 GYH524267:GYH524323 HID524267:HID524323 HRZ524267:HRZ524323 IBV524267:IBV524323 ILR524267:ILR524323 IVN524267:IVN524323 JFJ524267:JFJ524323 JPF524267:JPF524323 JZB524267:JZB524323 KIX524267:KIX524323 KST524267:KST524323 LCP524267:LCP524323 LML524267:LML524323 LWH524267:LWH524323 MGD524267:MGD524323 MPZ524267:MPZ524323 MZV524267:MZV524323 NJR524267:NJR524323 NTN524267:NTN524323 ODJ524267:ODJ524323 ONF524267:ONF524323 OXB524267:OXB524323 PGX524267:PGX524323 PQT524267:PQT524323 QAP524267:QAP524323 QKL524267:QKL524323 QUH524267:QUH524323 RED524267:RED524323 RNZ524267:RNZ524323 RXV524267:RXV524323 SHR524267:SHR524323 SRN524267:SRN524323 TBJ524267:TBJ524323 TLF524267:TLF524323 TVB524267:TVB524323 UEX524267:UEX524323 UOT524267:UOT524323 UYP524267:UYP524323 VIL524267:VIL524323 VSH524267:VSH524323 WCD524267:WCD524323 WLZ524267:WLZ524323 WVV524267:WVV524323 N589803:N589859 JJ589803:JJ589859 TF589803:TF589859 ADB589803:ADB589859 AMX589803:AMX589859 AWT589803:AWT589859 BGP589803:BGP589859 BQL589803:BQL589859 CAH589803:CAH589859 CKD589803:CKD589859 CTZ589803:CTZ589859 DDV589803:DDV589859 DNR589803:DNR589859 DXN589803:DXN589859 EHJ589803:EHJ589859 ERF589803:ERF589859 FBB589803:FBB589859 FKX589803:FKX589859 FUT589803:FUT589859 GEP589803:GEP589859 GOL589803:GOL589859 GYH589803:GYH589859 HID589803:HID589859 HRZ589803:HRZ589859 IBV589803:IBV589859 ILR589803:ILR589859 IVN589803:IVN589859 JFJ589803:JFJ589859 JPF589803:JPF589859 JZB589803:JZB589859 KIX589803:KIX589859 KST589803:KST589859 LCP589803:LCP589859 LML589803:LML589859 LWH589803:LWH589859 MGD589803:MGD589859 MPZ589803:MPZ589859 MZV589803:MZV589859 NJR589803:NJR589859 NTN589803:NTN589859 ODJ589803:ODJ589859 ONF589803:ONF589859 OXB589803:OXB589859 PGX589803:PGX589859 PQT589803:PQT589859 QAP589803:QAP589859 QKL589803:QKL589859 QUH589803:QUH589859 RED589803:RED589859 RNZ589803:RNZ589859 RXV589803:RXV589859 SHR589803:SHR589859 SRN589803:SRN589859 TBJ589803:TBJ589859 TLF589803:TLF589859 TVB589803:TVB589859 UEX589803:UEX589859 UOT589803:UOT589859 UYP589803:UYP589859 VIL589803:VIL589859 VSH589803:VSH589859 WCD589803:WCD589859 WLZ589803:WLZ589859 WVV589803:WVV589859 N655339:N655395 JJ655339:JJ655395 TF655339:TF655395 ADB655339:ADB655395 AMX655339:AMX655395 AWT655339:AWT655395 BGP655339:BGP655395 BQL655339:BQL655395 CAH655339:CAH655395 CKD655339:CKD655395 CTZ655339:CTZ655395 DDV655339:DDV655395 DNR655339:DNR655395 DXN655339:DXN655395 EHJ655339:EHJ655395 ERF655339:ERF655395 FBB655339:FBB655395 FKX655339:FKX655395 FUT655339:FUT655395 GEP655339:GEP655395 GOL655339:GOL655395 GYH655339:GYH655395 HID655339:HID655395 HRZ655339:HRZ655395 IBV655339:IBV655395 ILR655339:ILR655395 IVN655339:IVN655395 JFJ655339:JFJ655395 JPF655339:JPF655395 JZB655339:JZB655395 KIX655339:KIX655395 KST655339:KST655395 LCP655339:LCP655395 LML655339:LML655395 LWH655339:LWH655395 MGD655339:MGD655395 MPZ655339:MPZ655395 MZV655339:MZV655395 NJR655339:NJR655395 NTN655339:NTN655395 ODJ655339:ODJ655395 ONF655339:ONF655395 OXB655339:OXB655395 PGX655339:PGX655395 PQT655339:PQT655395 QAP655339:QAP655395 QKL655339:QKL655395 QUH655339:QUH655395 RED655339:RED655395 RNZ655339:RNZ655395 RXV655339:RXV655395 SHR655339:SHR655395 SRN655339:SRN655395 TBJ655339:TBJ655395 TLF655339:TLF655395 TVB655339:TVB655395 UEX655339:UEX655395 UOT655339:UOT655395 UYP655339:UYP655395 VIL655339:VIL655395 VSH655339:VSH655395 WCD655339:WCD655395 WLZ655339:WLZ655395 WVV655339:WVV655395 N720875:N720931 JJ720875:JJ720931 TF720875:TF720931 ADB720875:ADB720931 AMX720875:AMX720931 AWT720875:AWT720931 BGP720875:BGP720931 BQL720875:BQL720931 CAH720875:CAH720931 CKD720875:CKD720931 CTZ720875:CTZ720931 DDV720875:DDV720931 DNR720875:DNR720931 DXN720875:DXN720931 EHJ720875:EHJ720931 ERF720875:ERF720931 FBB720875:FBB720931 FKX720875:FKX720931 FUT720875:FUT720931 GEP720875:GEP720931 GOL720875:GOL720931 GYH720875:GYH720931 HID720875:HID720931 HRZ720875:HRZ720931 IBV720875:IBV720931 ILR720875:ILR720931 IVN720875:IVN720931 JFJ720875:JFJ720931 JPF720875:JPF720931 JZB720875:JZB720931 KIX720875:KIX720931 KST720875:KST720931 LCP720875:LCP720931 LML720875:LML720931 LWH720875:LWH720931 MGD720875:MGD720931 MPZ720875:MPZ720931 MZV720875:MZV720931 NJR720875:NJR720931 NTN720875:NTN720931 ODJ720875:ODJ720931 ONF720875:ONF720931 OXB720875:OXB720931 PGX720875:PGX720931 PQT720875:PQT720931 QAP720875:QAP720931 QKL720875:QKL720931 QUH720875:QUH720931 RED720875:RED720931 RNZ720875:RNZ720931 RXV720875:RXV720931 SHR720875:SHR720931 SRN720875:SRN720931 TBJ720875:TBJ720931 TLF720875:TLF720931 TVB720875:TVB720931 UEX720875:UEX720931 UOT720875:UOT720931 UYP720875:UYP720931 VIL720875:VIL720931 VSH720875:VSH720931 WCD720875:WCD720931 WLZ720875:WLZ720931 WVV720875:WVV720931 N786411:N786467 JJ786411:JJ786467 TF786411:TF786467 ADB786411:ADB786467 AMX786411:AMX786467 AWT786411:AWT786467 BGP786411:BGP786467 BQL786411:BQL786467 CAH786411:CAH786467 CKD786411:CKD786467 CTZ786411:CTZ786467 DDV786411:DDV786467 DNR786411:DNR786467 DXN786411:DXN786467 EHJ786411:EHJ786467 ERF786411:ERF786467 FBB786411:FBB786467 FKX786411:FKX786467 FUT786411:FUT786467 GEP786411:GEP786467 GOL786411:GOL786467 GYH786411:GYH786467 HID786411:HID786467 HRZ786411:HRZ786467 IBV786411:IBV786467 ILR786411:ILR786467 IVN786411:IVN786467 JFJ786411:JFJ786467 JPF786411:JPF786467 JZB786411:JZB786467 KIX786411:KIX786467 KST786411:KST786467 LCP786411:LCP786467 LML786411:LML786467 LWH786411:LWH786467 MGD786411:MGD786467 MPZ786411:MPZ786467 MZV786411:MZV786467 NJR786411:NJR786467 NTN786411:NTN786467 ODJ786411:ODJ786467 ONF786411:ONF786467 OXB786411:OXB786467 PGX786411:PGX786467 PQT786411:PQT786467 QAP786411:QAP786467 QKL786411:QKL786467 QUH786411:QUH786467 RED786411:RED786467 RNZ786411:RNZ786467 RXV786411:RXV786467 SHR786411:SHR786467 SRN786411:SRN786467 TBJ786411:TBJ786467 TLF786411:TLF786467 TVB786411:TVB786467 UEX786411:UEX786467 UOT786411:UOT786467 UYP786411:UYP786467 VIL786411:VIL786467 VSH786411:VSH786467 WCD786411:WCD786467 WLZ786411:WLZ786467 WVV786411:WVV786467 N851947:N852003 JJ851947:JJ852003 TF851947:TF852003 ADB851947:ADB852003 AMX851947:AMX852003 AWT851947:AWT852003 BGP851947:BGP852003 BQL851947:BQL852003 CAH851947:CAH852003 CKD851947:CKD852003 CTZ851947:CTZ852003 DDV851947:DDV852003 DNR851947:DNR852003 DXN851947:DXN852003 EHJ851947:EHJ852003 ERF851947:ERF852003 FBB851947:FBB852003 FKX851947:FKX852003 FUT851947:FUT852003 GEP851947:GEP852003 GOL851947:GOL852003 GYH851947:GYH852003 HID851947:HID852003 HRZ851947:HRZ852003 IBV851947:IBV852003 ILR851947:ILR852003 IVN851947:IVN852003 JFJ851947:JFJ852003 JPF851947:JPF852003 JZB851947:JZB852003 KIX851947:KIX852003 KST851947:KST852003 LCP851947:LCP852003 LML851947:LML852003 LWH851947:LWH852003 MGD851947:MGD852003 MPZ851947:MPZ852003 MZV851947:MZV852003 NJR851947:NJR852003 NTN851947:NTN852003 ODJ851947:ODJ852003 ONF851947:ONF852003 OXB851947:OXB852003 PGX851947:PGX852003 PQT851947:PQT852003 QAP851947:QAP852003 QKL851947:QKL852003 QUH851947:QUH852003 RED851947:RED852003 RNZ851947:RNZ852003 RXV851947:RXV852003 SHR851947:SHR852003 SRN851947:SRN852003 TBJ851947:TBJ852003 TLF851947:TLF852003 TVB851947:TVB852003 UEX851947:UEX852003 UOT851947:UOT852003 UYP851947:UYP852003 VIL851947:VIL852003 VSH851947:VSH852003 WCD851947:WCD852003 WLZ851947:WLZ852003 WVV851947:WVV852003 N917483:N917539 JJ917483:JJ917539 TF917483:TF917539 ADB917483:ADB917539 AMX917483:AMX917539 AWT917483:AWT917539 BGP917483:BGP917539 BQL917483:BQL917539 CAH917483:CAH917539 CKD917483:CKD917539 CTZ917483:CTZ917539 DDV917483:DDV917539 DNR917483:DNR917539 DXN917483:DXN917539 EHJ917483:EHJ917539 ERF917483:ERF917539 FBB917483:FBB917539 FKX917483:FKX917539 FUT917483:FUT917539 GEP917483:GEP917539 GOL917483:GOL917539 GYH917483:GYH917539 HID917483:HID917539 HRZ917483:HRZ917539 IBV917483:IBV917539 ILR917483:ILR917539 IVN917483:IVN917539 JFJ917483:JFJ917539 JPF917483:JPF917539 JZB917483:JZB917539 KIX917483:KIX917539 KST917483:KST917539 LCP917483:LCP917539 LML917483:LML917539 LWH917483:LWH917539 MGD917483:MGD917539 MPZ917483:MPZ917539 MZV917483:MZV917539 NJR917483:NJR917539 NTN917483:NTN917539 ODJ917483:ODJ917539 ONF917483:ONF917539 OXB917483:OXB917539 PGX917483:PGX917539 PQT917483:PQT917539 QAP917483:QAP917539 QKL917483:QKL917539 QUH917483:QUH917539 RED917483:RED917539 RNZ917483:RNZ917539 RXV917483:RXV917539 SHR917483:SHR917539 SRN917483:SRN917539 TBJ917483:TBJ917539 TLF917483:TLF917539 TVB917483:TVB917539 UEX917483:UEX917539 UOT917483:UOT917539 UYP917483:UYP917539 VIL917483:VIL917539 VSH917483:VSH917539 WCD917483:WCD917539 WLZ917483:WLZ917539 WVV917483:WVV917539 N983019:N983075 JJ983019:JJ983075 TF983019:TF983075 ADB983019:ADB983075 AMX983019:AMX983075 AWT983019:AWT983075 BGP983019:BGP983075 BQL983019:BQL983075 CAH983019:CAH983075 CKD983019:CKD983075 CTZ983019:CTZ983075 DDV983019:DDV983075 DNR983019:DNR983075 DXN983019:DXN983075 EHJ983019:EHJ983075 ERF983019:ERF983075 FBB983019:FBB983075 FKX983019:FKX983075 FUT983019:FUT983075 GEP983019:GEP983075 GOL983019:GOL983075 GYH983019:GYH983075 HID983019:HID983075 HRZ983019:HRZ983075 IBV983019:IBV983075 ILR983019:ILR983075 IVN983019:IVN983075 JFJ983019:JFJ983075 JPF983019:JPF983075 JZB983019:JZB983075 KIX983019:KIX983075 KST983019:KST983075 LCP983019:LCP983075 LML983019:LML983075 LWH983019:LWH983075 MGD983019:MGD983075 MPZ983019:MPZ983075 MZV983019:MZV983075 NJR983019:NJR983075 NTN983019:NTN983075 ODJ983019:ODJ983075 ONF983019:ONF983075 OXB983019:OXB983075 PGX983019:PGX983075 PQT983019:PQT983075 QAP983019:QAP983075 QKL983019:QKL983075 QUH983019:QUH983075 RED983019:RED983075 RNZ983019:RNZ983075 RXV983019:RXV983075 SHR983019:SHR983075 SRN983019:SRN983075 TBJ983019:TBJ983075 TLF983019:TLF983075 TVB983019:TVB983075 UEX983019:UEX983075 UOT983019:UOT983075 UYP983019:UYP983075 VIL983019:VIL983075 VSH983019:VSH983075 WCD983019:WCD983075 WLZ983019:WLZ983075 N3:N77">
      <formula1>$AH$3:$AH$6</formula1>
    </dataValidation>
    <dataValidation type="list" allowBlank="1" showInputMessage="1" showErrorMessage="1" sqref="WVL983019:WVL983075 IZ3:IZ51 SV3:SV51 ACR3:ACR51 AMN3:AMN51 AWJ3:AWJ51 BGF3:BGF51 BQB3:BQB51 BZX3:BZX51 CJT3:CJT51 CTP3:CTP51 DDL3:DDL51 DNH3:DNH51 DXD3:DXD51 EGZ3:EGZ51 EQV3:EQV51 FAR3:FAR51 FKN3:FKN51 FUJ3:FUJ51 GEF3:GEF51 GOB3:GOB51 GXX3:GXX51 HHT3:HHT51 HRP3:HRP51 IBL3:IBL51 ILH3:ILH51 IVD3:IVD51 JEZ3:JEZ51 JOV3:JOV51 JYR3:JYR51 KIN3:KIN51 KSJ3:KSJ51 LCF3:LCF51 LMB3:LMB51 LVX3:LVX51 MFT3:MFT51 MPP3:MPP51 MZL3:MZL51 NJH3:NJH51 NTD3:NTD51 OCZ3:OCZ51 OMV3:OMV51 OWR3:OWR51 PGN3:PGN51 PQJ3:PQJ51 QAF3:QAF51 QKB3:QKB51 QTX3:QTX51 RDT3:RDT51 RNP3:RNP51 RXL3:RXL51 SHH3:SHH51 SRD3:SRD51 TAZ3:TAZ51 TKV3:TKV51 TUR3:TUR51 UEN3:UEN51 UOJ3:UOJ51 UYF3:UYF51 VIB3:VIB51 VRX3:VRX51 WBT3:WBT51 WLP3:WLP51 WVL3:WVL51 D65515:D65571 IZ65515:IZ65571 SV65515:SV65571 ACR65515:ACR65571 AMN65515:AMN65571 AWJ65515:AWJ65571 BGF65515:BGF65571 BQB65515:BQB65571 BZX65515:BZX65571 CJT65515:CJT65571 CTP65515:CTP65571 DDL65515:DDL65571 DNH65515:DNH65571 DXD65515:DXD65571 EGZ65515:EGZ65571 EQV65515:EQV65571 FAR65515:FAR65571 FKN65515:FKN65571 FUJ65515:FUJ65571 GEF65515:GEF65571 GOB65515:GOB65571 GXX65515:GXX65571 HHT65515:HHT65571 HRP65515:HRP65571 IBL65515:IBL65571 ILH65515:ILH65571 IVD65515:IVD65571 JEZ65515:JEZ65571 JOV65515:JOV65571 JYR65515:JYR65571 KIN65515:KIN65571 KSJ65515:KSJ65571 LCF65515:LCF65571 LMB65515:LMB65571 LVX65515:LVX65571 MFT65515:MFT65571 MPP65515:MPP65571 MZL65515:MZL65571 NJH65515:NJH65571 NTD65515:NTD65571 OCZ65515:OCZ65571 OMV65515:OMV65571 OWR65515:OWR65571 PGN65515:PGN65571 PQJ65515:PQJ65571 QAF65515:QAF65571 QKB65515:QKB65571 QTX65515:QTX65571 RDT65515:RDT65571 RNP65515:RNP65571 RXL65515:RXL65571 SHH65515:SHH65571 SRD65515:SRD65571 TAZ65515:TAZ65571 TKV65515:TKV65571 TUR65515:TUR65571 UEN65515:UEN65571 UOJ65515:UOJ65571 UYF65515:UYF65571 VIB65515:VIB65571 VRX65515:VRX65571 WBT65515:WBT65571 WLP65515:WLP65571 WVL65515:WVL65571 D131051:D131107 IZ131051:IZ131107 SV131051:SV131107 ACR131051:ACR131107 AMN131051:AMN131107 AWJ131051:AWJ131107 BGF131051:BGF131107 BQB131051:BQB131107 BZX131051:BZX131107 CJT131051:CJT131107 CTP131051:CTP131107 DDL131051:DDL131107 DNH131051:DNH131107 DXD131051:DXD131107 EGZ131051:EGZ131107 EQV131051:EQV131107 FAR131051:FAR131107 FKN131051:FKN131107 FUJ131051:FUJ131107 GEF131051:GEF131107 GOB131051:GOB131107 GXX131051:GXX131107 HHT131051:HHT131107 HRP131051:HRP131107 IBL131051:IBL131107 ILH131051:ILH131107 IVD131051:IVD131107 JEZ131051:JEZ131107 JOV131051:JOV131107 JYR131051:JYR131107 KIN131051:KIN131107 KSJ131051:KSJ131107 LCF131051:LCF131107 LMB131051:LMB131107 LVX131051:LVX131107 MFT131051:MFT131107 MPP131051:MPP131107 MZL131051:MZL131107 NJH131051:NJH131107 NTD131051:NTD131107 OCZ131051:OCZ131107 OMV131051:OMV131107 OWR131051:OWR131107 PGN131051:PGN131107 PQJ131051:PQJ131107 QAF131051:QAF131107 QKB131051:QKB131107 QTX131051:QTX131107 RDT131051:RDT131107 RNP131051:RNP131107 RXL131051:RXL131107 SHH131051:SHH131107 SRD131051:SRD131107 TAZ131051:TAZ131107 TKV131051:TKV131107 TUR131051:TUR131107 UEN131051:UEN131107 UOJ131051:UOJ131107 UYF131051:UYF131107 VIB131051:VIB131107 VRX131051:VRX131107 WBT131051:WBT131107 WLP131051:WLP131107 WVL131051:WVL131107 D196587:D196643 IZ196587:IZ196643 SV196587:SV196643 ACR196587:ACR196643 AMN196587:AMN196643 AWJ196587:AWJ196643 BGF196587:BGF196643 BQB196587:BQB196643 BZX196587:BZX196643 CJT196587:CJT196643 CTP196587:CTP196643 DDL196587:DDL196643 DNH196587:DNH196643 DXD196587:DXD196643 EGZ196587:EGZ196643 EQV196587:EQV196643 FAR196587:FAR196643 FKN196587:FKN196643 FUJ196587:FUJ196643 GEF196587:GEF196643 GOB196587:GOB196643 GXX196587:GXX196643 HHT196587:HHT196643 HRP196587:HRP196643 IBL196587:IBL196643 ILH196587:ILH196643 IVD196587:IVD196643 JEZ196587:JEZ196643 JOV196587:JOV196643 JYR196587:JYR196643 KIN196587:KIN196643 KSJ196587:KSJ196643 LCF196587:LCF196643 LMB196587:LMB196643 LVX196587:LVX196643 MFT196587:MFT196643 MPP196587:MPP196643 MZL196587:MZL196643 NJH196587:NJH196643 NTD196587:NTD196643 OCZ196587:OCZ196643 OMV196587:OMV196643 OWR196587:OWR196643 PGN196587:PGN196643 PQJ196587:PQJ196643 QAF196587:QAF196643 QKB196587:QKB196643 QTX196587:QTX196643 RDT196587:RDT196643 RNP196587:RNP196643 RXL196587:RXL196643 SHH196587:SHH196643 SRD196587:SRD196643 TAZ196587:TAZ196643 TKV196587:TKV196643 TUR196587:TUR196643 UEN196587:UEN196643 UOJ196587:UOJ196643 UYF196587:UYF196643 VIB196587:VIB196643 VRX196587:VRX196643 WBT196587:WBT196643 WLP196587:WLP196643 WVL196587:WVL196643 D262123:D262179 IZ262123:IZ262179 SV262123:SV262179 ACR262123:ACR262179 AMN262123:AMN262179 AWJ262123:AWJ262179 BGF262123:BGF262179 BQB262123:BQB262179 BZX262123:BZX262179 CJT262123:CJT262179 CTP262123:CTP262179 DDL262123:DDL262179 DNH262123:DNH262179 DXD262123:DXD262179 EGZ262123:EGZ262179 EQV262123:EQV262179 FAR262123:FAR262179 FKN262123:FKN262179 FUJ262123:FUJ262179 GEF262123:GEF262179 GOB262123:GOB262179 GXX262123:GXX262179 HHT262123:HHT262179 HRP262123:HRP262179 IBL262123:IBL262179 ILH262123:ILH262179 IVD262123:IVD262179 JEZ262123:JEZ262179 JOV262123:JOV262179 JYR262123:JYR262179 KIN262123:KIN262179 KSJ262123:KSJ262179 LCF262123:LCF262179 LMB262123:LMB262179 LVX262123:LVX262179 MFT262123:MFT262179 MPP262123:MPP262179 MZL262123:MZL262179 NJH262123:NJH262179 NTD262123:NTD262179 OCZ262123:OCZ262179 OMV262123:OMV262179 OWR262123:OWR262179 PGN262123:PGN262179 PQJ262123:PQJ262179 QAF262123:QAF262179 QKB262123:QKB262179 QTX262123:QTX262179 RDT262123:RDT262179 RNP262123:RNP262179 RXL262123:RXL262179 SHH262123:SHH262179 SRD262123:SRD262179 TAZ262123:TAZ262179 TKV262123:TKV262179 TUR262123:TUR262179 UEN262123:UEN262179 UOJ262123:UOJ262179 UYF262123:UYF262179 VIB262123:VIB262179 VRX262123:VRX262179 WBT262123:WBT262179 WLP262123:WLP262179 WVL262123:WVL262179 D327659:D327715 IZ327659:IZ327715 SV327659:SV327715 ACR327659:ACR327715 AMN327659:AMN327715 AWJ327659:AWJ327715 BGF327659:BGF327715 BQB327659:BQB327715 BZX327659:BZX327715 CJT327659:CJT327715 CTP327659:CTP327715 DDL327659:DDL327715 DNH327659:DNH327715 DXD327659:DXD327715 EGZ327659:EGZ327715 EQV327659:EQV327715 FAR327659:FAR327715 FKN327659:FKN327715 FUJ327659:FUJ327715 GEF327659:GEF327715 GOB327659:GOB327715 GXX327659:GXX327715 HHT327659:HHT327715 HRP327659:HRP327715 IBL327659:IBL327715 ILH327659:ILH327715 IVD327659:IVD327715 JEZ327659:JEZ327715 JOV327659:JOV327715 JYR327659:JYR327715 KIN327659:KIN327715 KSJ327659:KSJ327715 LCF327659:LCF327715 LMB327659:LMB327715 LVX327659:LVX327715 MFT327659:MFT327715 MPP327659:MPP327715 MZL327659:MZL327715 NJH327659:NJH327715 NTD327659:NTD327715 OCZ327659:OCZ327715 OMV327659:OMV327715 OWR327659:OWR327715 PGN327659:PGN327715 PQJ327659:PQJ327715 QAF327659:QAF327715 QKB327659:QKB327715 QTX327659:QTX327715 RDT327659:RDT327715 RNP327659:RNP327715 RXL327659:RXL327715 SHH327659:SHH327715 SRD327659:SRD327715 TAZ327659:TAZ327715 TKV327659:TKV327715 TUR327659:TUR327715 UEN327659:UEN327715 UOJ327659:UOJ327715 UYF327659:UYF327715 VIB327659:VIB327715 VRX327659:VRX327715 WBT327659:WBT327715 WLP327659:WLP327715 WVL327659:WVL327715 D393195:D393251 IZ393195:IZ393251 SV393195:SV393251 ACR393195:ACR393251 AMN393195:AMN393251 AWJ393195:AWJ393251 BGF393195:BGF393251 BQB393195:BQB393251 BZX393195:BZX393251 CJT393195:CJT393251 CTP393195:CTP393251 DDL393195:DDL393251 DNH393195:DNH393251 DXD393195:DXD393251 EGZ393195:EGZ393251 EQV393195:EQV393251 FAR393195:FAR393251 FKN393195:FKN393251 FUJ393195:FUJ393251 GEF393195:GEF393251 GOB393195:GOB393251 GXX393195:GXX393251 HHT393195:HHT393251 HRP393195:HRP393251 IBL393195:IBL393251 ILH393195:ILH393251 IVD393195:IVD393251 JEZ393195:JEZ393251 JOV393195:JOV393251 JYR393195:JYR393251 KIN393195:KIN393251 KSJ393195:KSJ393251 LCF393195:LCF393251 LMB393195:LMB393251 LVX393195:LVX393251 MFT393195:MFT393251 MPP393195:MPP393251 MZL393195:MZL393251 NJH393195:NJH393251 NTD393195:NTD393251 OCZ393195:OCZ393251 OMV393195:OMV393251 OWR393195:OWR393251 PGN393195:PGN393251 PQJ393195:PQJ393251 QAF393195:QAF393251 QKB393195:QKB393251 QTX393195:QTX393251 RDT393195:RDT393251 RNP393195:RNP393251 RXL393195:RXL393251 SHH393195:SHH393251 SRD393195:SRD393251 TAZ393195:TAZ393251 TKV393195:TKV393251 TUR393195:TUR393251 UEN393195:UEN393251 UOJ393195:UOJ393251 UYF393195:UYF393251 VIB393195:VIB393251 VRX393195:VRX393251 WBT393195:WBT393251 WLP393195:WLP393251 WVL393195:WVL393251 D458731:D458787 IZ458731:IZ458787 SV458731:SV458787 ACR458731:ACR458787 AMN458731:AMN458787 AWJ458731:AWJ458787 BGF458731:BGF458787 BQB458731:BQB458787 BZX458731:BZX458787 CJT458731:CJT458787 CTP458731:CTP458787 DDL458731:DDL458787 DNH458731:DNH458787 DXD458731:DXD458787 EGZ458731:EGZ458787 EQV458731:EQV458787 FAR458731:FAR458787 FKN458731:FKN458787 FUJ458731:FUJ458787 GEF458731:GEF458787 GOB458731:GOB458787 GXX458731:GXX458787 HHT458731:HHT458787 HRP458731:HRP458787 IBL458731:IBL458787 ILH458731:ILH458787 IVD458731:IVD458787 JEZ458731:JEZ458787 JOV458731:JOV458787 JYR458731:JYR458787 KIN458731:KIN458787 KSJ458731:KSJ458787 LCF458731:LCF458787 LMB458731:LMB458787 LVX458731:LVX458787 MFT458731:MFT458787 MPP458731:MPP458787 MZL458731:MZL458787 NJH458731:NJH458787 NTD458731:NTD458787 OCZ458731:OCZ458787 OMV458731:OMV458787 OWR458731:OWR458787 PGN458731:PGN458787 PQJ458731:PQJ458787 QAF458731:QAF458787 QKB458731:QKB458787 QTX458731:QTX458787 RDT458731:RDT458787 RNP458731:RNP458787 RXL458731:RXL458787 SHH458731:SHH458787 SRD458731:SRD458787 TAZ458731:TAZ458787 TKV458731:TKV458787 TUR458731:TUR458787 UEN458731:UEN458787 UOJ458731:UOJ458787 UYF458731:UYF458787 VIB458731:VIB458787 VRX458731:VRX458787 WBT458731:WBT458787 WLP458731:WLP458787 WVL458731:WVL458787 D524267:D524323 IZ524267:IZ524323 SV524267:SV524323 ACR524267:ACR524323 AMN524267:AMN524323 AWJ524267:AWJ524323 BGF524267:BGF524323 BQB524267:BQB524323 BZX524267:BZX524323 CJT524267:CJT524323 CTP524267:CTP524323 DDL524267:DDL524323 DNH524267:DNH524323 DXD524267:DXD524323 EGZ524267:EGZ524323 EQV524267:EQV524323 FAR524267:FAR524323 FKN524267:FKN524323 FUJ524267:FUJ524323 GEF524267:GEF524323 GOB524267:GOB524323 GXX524267:GXX524323 HHT524267:HHT524323 HRP524267:HRP524323 IBL524267:IBL524323 ILH524267:ILH524323 IVD524267:IVD524323 JEZ524267:JEZ524323 JOV524267:JOV524323 JYR524267:JYR524323 KIN524267:KIN524323 KSJ524267:KSJ524323 LCF524267:LCF524323 LMB524267:LMB524323 LVX524267:LVX524323 MFT524267:MFT524323 MPP524267:MPP524323 MZL524267:MZL524323 NJH524267:NJH524323 NTD524267:NTD524323 OCZ524267:OCZ524323 OMV524267:OMV524323 OWR524267:OWR524323 PGN524267:PGN524323 PQJ524267:PQJ524323 QAF524267:QAF524323 QKB524267:QKB524323 QTX524267:QTX524323 RDT524267:RDT524323 RNP524267:RNP524323 RXL524267:RXL524323 SHH524267:SHH524323 SRD524267:SRD524323 TAZ524267:TAZ524323 TKV524267:TKV524323 TUR524267:TUR524323 UEN524267:UEN524323 UOJ524267:UOJ524323 UYF524267:UYF524323 VIB524267:VIB524323 VRX524267:VRX524323 WBT524267:WBT524323 WLP524267:WLP524323 WVL524267:WVL524323 D589803:D589859 IZ589803:IZ589859 SV589803:SV589859 ACR589803:ACR589859 AMN589803:AMN589859 AWJ589803:AWJ589859 BGF589803:BGF589859 BQB589803:BQB589859 BZX589803:BZX589859 CJT589803:CJT589859 CTP589803:CTP589859 DDL589803:DDL589859 DNH589803:DNH589859 DXD589803:DXD589859 EGZ589803:EGZ589859 EQV589803:EQV589859 FAR589803:FAR589859 FKN589803:FKN589859 FUJ589803:FUJ589859 GEF589803:GEF589859 GOB589803:GOB589859 GXX589803:GXX589859 HHT589803:HHT589859 HRP589803:HRP589859 IBL589803:IBL589859 ILH589803:ILH589859 IVD589803:IVD589859 JEZ589803:JEZ589859 JOV589803:JOV589859 JYR589803:JYR589859 KIN589803:KIN589859 KSJ589803:KSJ589859 LCF589803:LCF589859 LMB589803:LMB589859 LVX589803:LVX589859 MFT589803:MFT589859 MPP589803:MPP589859 MZL589803:MZL589859 NJH589803:NJH589859 NTD589803:NTD589859 OCZ589803:OCZ589859 OMV589803:OMV589859 OWR589803:OWR589859 PGN589803:PGN589859 PQJ589803:PQJ589859 QAF589803:QAF589859 QKB589803:QKB589859 QTX589803:QTX589859 RDT589803:RDT589859 RNP589803:RNP589859 RXL589803:RXL589859 SHH589803:SHH589859 SRD589803:SRD589859 TAZ589803:TAZ589859 TKV589803:TKV589859 TUR589803:TUR589859 UEN589803:UEN589859 UOJ589803:UOJ589859 UYF589803:UYF589859 VIB589803:VIB589859 VRX589803:VRX589859 WBT589803:WBT589859 WLP589803:WLP589859 WVL589803:WVL589859 D655339:D655395 IZ655339:IZ655395 SV655339:SV655395 ACR655339:ACR655395 AMN655339:AMN655395 AWJ655339:AWJ655395 BGF655339:BGF655395 BQB655339:BQB655395 BZX655339:BZX655395 CJT655339:CJT655395 CTP655339:CTP655395 DDL655339:DDL655395 DNH655339:DNH655395 DXD655339:DXD655395 EGZ655339:EGZ655395 EQV655339:EQV655395 FAR655339:FAR655395 FKN655339:FKN655395 FUJ655339:FUJ655395 GEF655339:GEF655395 GOB655339:GOB655395 GXX655339:GXX655395 HHT655339:HHT655395 HRP655339:HRP655395 IBL655339:IBL655395 ILH655339:ILH655395 IVD655339:IVD655395 JEZ655339:JEZ655395 JOV655339:JOV655395 JYR655339:JYR655395 KIN655339:KIN655395 KSJ655339:KSJ655395 LCF655339:LCF655395 LMB655339:LMB655395 LVX655339:LVX655395 MFT655339:MFT655395 MPP655339:MPP655395 MZL655339:MZL655395 NJH655339:NJH655395 NTD655339:NTD655395 OCZ655339:OCZ655395 OMV655339:OMV655395 OWR655339:OWR655395 PGN655339:PGN655395 PQJ655339:PQJ655395 QAF655339:QAF655395 QKB655339:QKB655395 QTX655339:QTX655395 RDT655339:RDT655395 RNP655339:RNP655395 RXL655339:RXL655395 SHH655339:SHH655395 SRD655339:SRD655395 TAZ655339:TAZ655395 TKV655339:TKV655395 TUR655339:TUR655395 UEN655339:UEN655395 UOJ655339:UOJ655395 UYF655339:UYF655395 VIB655339:VIB655395 VRX655339:VRX655395 WBT655339:WBT655395 WLP655339:WLP655395 WVL655339:WVL655395 D720875:D720931 IZ720875:IZ720931 SV720875:SV720931 ACR720875:ACR720931 AMN720875:AMN720931 AWJ720875:AWJ720931 BGF720875:BGF720931 BQB720875:BQB720931 BZX720875:BZX720931 CJT720875:CJT720931 CTP720875:CTP720931 DDL720875:DDL720931 DNH720875:DNH720931 DXD720875:DXD720931 EGZ720875:EGZ720931 EQV720875:EQV720931 FAR720875:FAR720931 FKN720875:FKN720931 FUJ720875:FUJ720931 GEF720875:GEF720931 GOB720875:GOB720931 GXX720875:GXX720931 HHT720875:HHT720931 HRP720875:HRP720931 IBL720875:IBL720931 ILH720875:ILH720931 IVD720875:IVD720931 JEZ720875:JEZ720931 JOV720875:JOV720931 JYR720875:JYR720931 KIN720875:KIN720931 KSJ720875:KSJ720931 LCF720875:LCF720931 LMB720875:LMB720931 LVX720875:LVX720931 MFT720875:MFT720931 MPP720875:MPP720931 MZL720875:MZL720931 NJH720875:NJH720931 NTD720875:NTD720931 OCZ720875:OCZ720931 OMV720875:OMV720931 OWR720875:OWR720931 PGN720875:PGN720931 PQJ720875:PQJ720931 QAF720875:QAF720931 QKB720875:QKB720931 QTX720875:QTX720931 RDT720875:RDT720931 RNP720875:RNP720931 RXL720875:RXL720931 SHH720875:SHH720931 SRD720875:SRD720931 TAZ720875:TAZ720931 TKV720875:TKV720931 TUR720875:TUR720931 UEN720875:UEN720931 UOJ720875:UOJ720931 UYF720875:UYF720931 VIB720875:VIB720931 VRX720875:VRX720931 WBT720875:WBT720931 WLP720875:WLP720931 WVL720875:WVL720931 D786411:D786467 IZ786411:IZ786467 SV786411:SV786467 ACR786411:ACR786467 AMN786411:AMN786467 AWJ786411:AWJ786467 BGF786411:BGF786467 BQB786411:BQB786467 BZX786411:BZX786467 CJT786411:CJT786467 CTP786411:CTP786467 DDL786411:DDL786467 DNH786411:DNH786467 DXD786411:DXD786467 EGZ786411:EGZ786467 EQV786411:EQV786467 FAR786411:FAR786467 FKN786411:FKN786467 FUJ786411:FUJ786467 GEF786411:GEF786467 GOB786411:GOB786467 GXX786411:GXX786467 HHT786411:HHT786467 HRP786411:HRP786467 IBL786411:IBL786467 ILH786411:ILH786467 IVD786411:IVD786467 JEZ786411:JEZ786467 JOV786411:JOV786467 JYR786411:JYR786467 KIN786411:KIN786467 KSJ786411:KSJ786467 LCF786411:LCF786467 LMB786411:LMB786467 LVX786411:LVX786467 MFT786411:MFT786467 MPP786411:MPP786467 MZL786411:MZL786467 NJH786411:NJH786467 NTD786411:NTD786467 OCZ786411:OCZ786467 OMV786411:OMV786467 OWR786411:OWR786467 PGN786411:PGN786467 PQJ786411:PQJ786467 QAF786411:QAF786467 QKB786411:QKB786467 QTX786411:QTX786467 RDT786411:RDT786467 RNP786411:RNP786467 RXL786411:RXL786467 SHH786411:SHH786467 SRD786411:SRD786467 TAZ786411:TAZ786467 TKV786411:TKV786467 TUR786411:TUR786467 UEN786411:UEN786467 UOJ786411:UOJ786467 UYF786411:UYF786467 VIB786411:VIB786467 VRX786411:VRX786467 WBT786411:WBT786467 WLP786411:WLP786467 WVL786411:WVL786467 D851947:D852003 IZ851947:IZ852003 SV851947:SV852003 ACR851947:ACR852003 AMN851947:AMN852003 AWJ851947:AWJ852003 BGF851947:BGF852003 BQB851947:BQB852003 BZX851947:BZX852003 CJT851947:CJT852003 CTP851947:CTP852003 DDL851947:DDL852003 DNH851947:DNH852003 DXD851947:DXD852003 EGZ851947:EGZ852003 EQV851947:EQV852003 FAR851947:FAR852003 FKN851947:FKN852003 FUJ851947:FUJ852003 GEF851947:GEF852003 GOB851947:GOB852003 GXX851947:GXX852003 HHT851947:HHT852003 HRP851947:HRP852003 IBL851947:IBL852003 ILH851947:ILH852003 IVD851947:IVD852003 JEZ851947:JEZ852003 JOV851947:JOV852003 JYR851947:JYR852003 KIN851947:KIN852003 KSJ851947:KSJ852003 LCF851947:LCF852003 LMB851947:LMB852003 LVX851947:LVX852003 MFT851947:MFT852003 MPP851947:MPP852003 MZL851947:MZL852003 NJH851947:NJH852003 NTD851947:NTD852003 OCZ851947:OCZ852003 OMV851947:OMV852003 OWR851947:OWR852003 PGN851947:PGN852003 PQJ851947:PQJ852003 QAF851947:QAF852003 QKB851947:QKB852003 QTX851947:QTX852003 RDT851947:RDT852003 RNP851947:RNP852003 RXL851947:RXL852003 SHH851947:SHH852003 SRD851947:SRD852003 TAZ851947:TAZ852003 TKV851947:TKV852003 TUR851947:TUR852003 UEN851947:UEN852003 UOJ851947:UOJ852003 UYF851947:UYF852003 VIB851947:VIB852003 VRX851947:VRX852003 WBT851947:WBT852003 WLP851947:WLP852003 WVL851947:WVL852003 D917483:D917539 IZ917483:IZ917539 SV917483:SV917539 ACR917483:ACR917539 AMN917483:AMN917539 AWJ917483:AWJ917539 BGF917483:BGF917539 BQB917483:BQB917539 BZX917483:BZX917539 CJT917483:CJT917539 CTP917483:CTP917539 DDL917483:DDL917539 DNH917483:DNH917539 DXD917483:DXD917539 EGZ917483:EGZ917539 EQV917483:EQV917539 FAR917483:FAR917539 FKN917483:FKN917539 FUJ917483:FUJ917539 GEF917483:GEF917539 GOB917483:GOB917539 GXX917483:GXX917539 HHT917483:HHT917539 HRP917483:HRP917539 IBL917483:IBL917539 ILH917483:ILH917539 IVD917483:IVD917539 JEZ917483:JEZ917539 JOV917483:JOV917539 JYR917483:JYR917539 KIN917483:KIN917539 KSJ917483:KSJ917539 LCF917483:LCF917539 LMB917483:LMB917539 LVX917483:LVX917539 MFT917483:MFT917539 MPP917483:MPP917539 MZL917483:MZL917539 NJH917483:NJH917539 NTD917483:NTD917539 OCZ917483:OCZ917539 OMV917483:OMV917539 OWR917483:OWR917539 PGN917483:PGN917539 PQJ917483:PQJ917539 QAF917483:QAF917539 QKB917483:QKB917539 QTX917483:QTX917539 RDT917483:RDT917539 RNP917483:RNP917539 RXL917483:RXL917539 SHH917483:SHH917539 SRD917483:SRD917539 TAZ917483:TAZ917539 TKV917483:TKV917539 TUR917483:TUR917539 UEN917483:UEN917539 UOJ917483:UOJ917539 UYF917483:UYF917539 VIB917483:VIB917539 VRX917483:VRX917539 WBT917483:WBT917539 WLP917483:WLP917539 WVL917483:WVL917539 D983019:D983075 IZ983019:IZ983075 SV983019:SV983075 ACR983019:ACR983075 AMN983019:AMN983075 AWJ983019:AWJ983075 BGF983019:BGF983075 BQB983019:BQB983075 BZX983019:BZX983075 CJT983019:CJT983075 CTP983019:CTP983075 DDL983019:DDL983075 DNH983019:DNH983075 DXD983019:DXD983075 EGZ983019:EGZ983075 EQV983019:EQV983075 FAR983019:FAR983075 FKN983019:FKN983075 FUJ983019:FUJ983075 GEF983019:GEF983075 GOB983019:GOB983075 GXX983019:GXX983075 HHT983019:HHT983075 HRP983019:HRP983075 IBL983019:IBL983075 ILH983019:ILH983075 IVD983019:IVD983075 JEZ983019:JEZ983075 JOV983019:JOV983075 JYR983019:JYR983075 KIN983019:KIN983075 KSJ983019:KSJ983075 LCF983019:LCF983075 LMB983019:LMB983075 LVX983019:LVX983075 MFT983019:MFT983075 MPP983019:MPP983075 MZL983019:MZL983075 NJH983019:NJH983075 NTD983019:NTD983075 OCZ983019:OCZ983075 OMV983019:OMV983075 OWR983019:OWR983075 PGN983019:PGN983075 PQJ983019:PQJ983075 QAF983019:QAF983075 QKB983019:QKB983075 QTX983019:QTX983075 RDT983019:RDT983075 RNP983019:RNP983075 RXL983019:RXL983075 SHH983019:SHH983075 SRD983019:SRD983075 TAZ983019:TAZ983075 TKV983019:TKV983075 TUR983019:TUR983075 UEN983019:UEN983075 UOJ983019:UOJ983075 UYF983019:UYF983075 VIB983019:VIB983075 VRX983019:VRX983075 WBT983019:WBT983075 WLP983019:WLP983075 D3:D57 D67:D77">
      <formula1>$AJ$3:$AJ$20</formula1>
    </dataValidation>
  </dataValidation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1"/>
  <sheetViews>
    <sheetView topLeftCell="A77" zoomScale="80" zoomScaleNormal="80" workbookViewId="0">
      <selection activeCell="A85" sqref="A85"/>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45" x14ac:dyDescent="0.2">
      <c r="A3" s="27">
        <v>1</v>
      </c>
      <c r="B3" s="83">
        <v>42628</v>
      </c>
      <c r="C3" s="72" t="str">
        <f t="shared" ref="C3:C47" si="0">+TEXT(B3,"MMMM")</f>
        <v>Septiembre</v>
      </c>
      <c r="D3" s="70" t="s">
        <v>26</v>
      </c>
      <c r="E3" s="70" t="s">
        <v>3866</v>
      </c>
      <c r="F3" s="70" t="s">
        <v>34</v>
      </c>
      <c r="G3" s="70" t="s">
        <v>2570</v>
      </c>
      <c r="H3" s="70" t="s">
        <v>3600</v>
      </c>
      <c r="I3" s="70" t="s">
        <v>28</v>
      </c>
      <c r="J3" s="83">
        <v>42628</v>
      </c>
      <c r="K3" s="83">
        <v>42655</v>
      </c>
      <c r="L3" s="68">
        <f>_xlfn.DAYS(K3,J3)</f>
        <v>27</v>
      </c>
      <c r="M3" s="70" t="s">
        <v>75</v>
      </c>
      <c r="N3" s="69" t="s">
        <v>32</v>
      </c>
      <c r="O3" s="83">
        <v>42655</v>
      </c>
      <c r="P3" s="68">
        <f>_xlfn.DAYS(O3,J3)</f>
        <v>27</v>
      </c>
      <c r="Q3" s="70" t="s">
        <v>3867</v>
      </c>
      <c r="R3" s="73" t="s">
        <v>3868</v>
      </c>
      <c r="S3" s="70" t="s">
        <v>3869</v>
      </c>
      <c r="AH3" s="14" t="s">
        <v>21</v>
      </c>
      <c r="AI3" s="14" t="s">
        <v>21</v>
      </c>
      <c r="AJ3" s="14" t="s">
        <v>21</v>
      </c>
      <c r="AK3" s="14" t="s">
        <v>21</v>
      </c>
    </row>
    <row r="4" spans="1:37" ht="22.5" x14ac:dyDescent="0.2">
      <c r="A4" s="27">
        <v>2</v>
      </c>
      <c r="B4" s="83">
        <v>42630</v>
      </c>
      <c r="C4" s="72" t="str">
        <f t="shared" si="0"/>
        <v>Septiembre</v>
      </c>
      <c r="D4" s="70" t="s">
        <v>30</v>
      </c>
      <c r="E4" s="70" t="s">
        <v>5294</v>
      </c>
      <c r="F4" s="70" t="s">
        <v>27</v>
      </c>
      <c r="G4" s="70" t="s">
        <v>5295</v>
      </c>
      <c r="H4" s="70" t="s">
        <v>3870</v>
      </c>
      <c r="I4" s="70" t="s">
        <v>28</v>
      </c>
      <c r="J4" s="83">
        <v>42630</v>
      </c>
      <c r="K4" s="83">
        <v>42654</v>
      </c>
      <c r="L4" s="68">
        <f>_xlfn.DAYS(K4,J4)</f>
        <v>24</v>
      </c>
      <c r="M4" s="70" t="s">
        <v>3601</v>
      </c>
      <c r="N4" s="103" t="s">
        <v>32</v>
      </c>
      <c r="O4" s="83">
        <v>42654</v>
      </c>
      <c r="P4" s="68">
        <f t="shared" ref="P4:P67" si="1">_xlfn.DAYS(O4,J4)</f>
        <v>24</v>
      </c>
      <c r="Q4" s="206" t="s">
        <v>5296</v>
      </c>
      <c r="R4" s="73" t="s">
        <v>1226</v>
      </c>
      <c r="S4" s="206" t="s">
        <v>5297</v>
      </c>
      <c r="AH4" s="14" t="s">
        <v>38</v>
      </c>
      <c r="AI4" s="14" t="s">
        <v>40</v>
      </c>
      <c r="AJ4" s="14" t="s">
        <v>20</v>
      </c>
      <c r="AK4" s="14" t="s">
        <v>31</v>
      </c>
    </row>
    <row r="5" spans="1:37" ht="56.25" x14ac:dyDescent="0.2">
      <c r="A5" s="27">
        <v>3</v>
      </c>
      <c r="B5" s="83">
        <v>42640</v>
      </c>
      <c r="C5" s="72" t="str">
        <f t="shared" si="0"/>
        <v>Septiembre</v>
      </c>
      <c r="D5" s="70" t="s">
        <v>52</v>
      </c>
      <c r="E5" s="70" t="s">
        <v>3871</v>
      </c>
      <c r="F5" s="70" t="s">
        <v>31</v>
      </c>
      <c r="G5" s="70" t="s">
        <v>3872</v>
      </c>
      <c r="H5" s="70" t="s">
        <v>3873</v>
      </c>
      <c r="I5" s="70" t="s">
        <v>28</v>
      </c>
      <c r="J5" s="83">
        <v>42640</v>
      </c>
      <c r="K5" s="83">
        <v>42667</v>
      </c>
      <c r="L5" s="68">
        <f>_xlfn.DAYS(K5,J5)</f>
        <v>27</v>
      </c>
      <c r="M5" s="70" t="s">
        <v>75</v>
      </c>
      <c r="N5" s="69" t="s">
        <v>32</v>
      </c>
      <c r="O5" s="83">
        <v>42667</v>
      </c>
      <c r="P5" s="68">
        <f t="shared" si="1"/>
        <v>27</v>
      </c>
      <c r="Q5" s="70" t="s">
        <v>3874</v>
      </c>
      <c r="R5" s="73" t="s">
        <v>317</v>
      </c>
      <c r="S5" s="70" t="s">
        <v>3875</v>
      </c>
      <c r="AH5" s="14" t="s">
        <v>29</v>
      </c>
      <c r="AI5" s="14" t="s">
        <v>41</v>
      </c>
      <c r="AJ5" s="14" t="s">
        <v>42</v>
      </c>
      <c r="AK5" s="14" t="s">
        <v>43</v>
      </c>
    </row>
    <row r="6" spans="1:37" ht="90" x14ac:dyDescent="0.2">
      <c r="A6" s="27">
        <v>4</v>
      </c>
      <c r="B6" s="83">
        <v>42643</v>
      </c>
      <c r="C6" s="72" t="str">
        <f t="shared" si="0"/>
        <v>Septiembre</v>
      </c>
      <c r="D6" s="70" t="s">
        <v>56</v>
      </c>
      <c r="E6" s="70" t="s">
        <v>3876</v>
      </c>
      <c r="F6" s="70" t="s">
        <v>57</v>
      </c>
      <c r="G6" s="70" t="s">
        <v>3877</v>
      </c>
      <c r="H6" s="70" t="s">
        <v>3878</v>
      </c>
      <c r="I6" s="70" t="s">
        <v>40</v>
      </c>
      <c r="J6" s="83">
        <v>42647</v>
      </c>
      <c r="K6" s="83">
        <v>42650</v>
      </c>
      <c r="L6" s="68">
        <f>_xlfn.DAYS(K6,J6)</f>
        <v>3</v>
      </c>
      <c r="M6" s="70" t="s">
        <v>75</v>
      </c>
      <c r="N6" s="69" t="s">
        <v>32</v>
      </c>
      <c r="O6" s="83">
        <v>42650</v>
      </c>
      <c r="P6" s="68">
        <f t="shared" si="1"/>
        <v>3</v>
      </c>
      <c r="Q6" s="70" t="s">
        <v>3879</v>
      </c>
      <c r="R6" s="73" t="s">
        <v>3880</v>
      </c>
      <c r="S6" s="70" t="s">
        <v>3881</v>
      </c>
      <c r="AH6" s="14" t="s">
        <v>32</v>
      </c>
      <c r="AI6" s="14" t="s">
        <v>44</v>
      </c>
      <c r="AJ6" s="14" t="s">
        <v>35</v>
      </c>
      <c r="AK6" s="14" t="s">
        <v>27</v>
      </c>
    </row>
    <row r="7" spans="1:37" ht="45" x14ac:dyDescent="0.2">
      <c r="A7" s="27">
        <v>5</v>
      </c>
      <c r="B7" s="83">
        <v>42653</v>
      </c>
      <c r="C7" s="72" t="str">
        <f t="shared" si="0"/>
        <v>Octubre</v>
      </c>
      <c r="D7" s="70" t="s">
        <v>20</v>
      </c>
      <c r="E7" s="70" t="s">
        <v>3882</v>
      </c>
      <c r="F7" s="70" t="s">
        <v>31</v>
      </c>
      <c r="G7" s="70" t="s">
        <v>3883</v>
      </c>
      <c r="H7" s="70" t="s">
        <v>3884</v>
      </c>
      <c r="I7" s="70" t="s">
        <v>28</v>
      </c>
      <c r="J7" s="83">
        <v>42653</v>
      </c>
      <c r="K7" s="83">
        <v>42699</v>
      </c>
      <c r="L7" s="68">
        <f t="shared" ref="L7:L70" si="2">_xlfn.DAYS(K7,J7)</f>
        <v>46</v>
      </c>
      <c r="M7" s="70" t="s">
        <v>75</v>
      </c>
      <c r="N7" s="69" t="s">
        <v>32</v>
      </c>
      <c r="O7" s="102">
        <v>42699</v>
      </c>
      <c r="P7" s="68">
        <f t="shared" si="1"/>
        <v>46</v>
      </c>
      <c r="Q7" s="70" t="s">
        <v>3885</v>
      </c>
      <c r="R7" s="73" t="s">
        <v>3886</v>
      </c>
      <c r="S7" s="70" t="s">
        <v>3887</v>
      </c>
      <c r="AH7" s="14"/>
      <c r="AI7" s="14" t="s">
        <v>28</v>
      </c>
      <c r="AJ7" s="14" t="s">
        <v>26</v>
      </c>
      <c r="AK7" s="14" t="s">
        <v>45</v>
      </c>
    </row>
    <row r="8" spans="1:37" ht="33.75" x14ac:dyDescent="0.2">
      <c r="A8" s="27">
        <v>6</v>
      </c>
      <c r="B8" s="83">
        <v>42654</v>
      </c>
      <c r="C8" s="72" t="str">
        <f t="shared" si="0"/>
        <v>Octubre</v>
      </c>
      <c r="D8" s="70" t="s">
        <v>26</v>
      </c>
      <c r="E8" s="70" t="s">
        <v>3888</v>
      </c>
      <c r="F8" s="70" t="s">
        <v>59</v>
      </c>
      <c r="G8" s="70" t="s">
        <v>3889</v>
      </c>
      <c r="H8" s="70" t="s">
        <v>3884</v>
      </c>
      <c r="I8" s="70" t="s">
        <v>28</v>
      </c>
      <c r="J8" s="83">
        <v>42654</v>
      </c>
      <c r="K8" s="83">
        <v>42655</v>
      </c>
      <c r="L8" s="68">
        <f t="shared" si="2"/>
        <v>1</v>
      </c>
      <c r="M8" s="70" t="s">
        <v>75</v>
      </c>
      <c r="N8" s="69" t="s">
        <v>32</v>
      </c>
      <c r="O8" s="83">
        <v>42655</v>
      </c>
      <c r="P8" s="68">
        <f t="shared" si="1"/>
        <v>1</v>
      </c>
      <c r="Q8" s="70" t="s">
        <v>3890</v>
      </c>
      <c r="R8" s="73" t="s">
        <v>3891</v>
      </c>
      <c r="S8" s="70" t="s">
        <v>3892</v>
      </c>
      <c r="AH8" s="14"/>
      <c r="AI8" s="14" t="s">
        <v>37</v>
      </c>
      <c r="AJ8" s="14" t="s">
        <v>22</v>
      </c>
      <c r="AK8" s="14" t="s">
        <v>46</v>
      </c>
    </row>
    <row r="9" spans="1:37" ht="33.75" x14ac:dyDescent="0.2">
      <c r="A9" s="27">
        <v>7</v>
      </c>
      <c r="B9" s="83">
        <v>42654</v>
      </c>
      <c r="C9" s="72" t="str">
        <f t="shared" si="0"/>
        <v>Octubre</v>
      </c>
      <c r="D9" s="70" t="s">
        <v>26</v>
      </c>
      <c r="E9" s="70" t="s">
        <v>3893</v>
      </c>
      <c r="F9" s="70" t="s">
        <v>59</v>
      </c>
      <c r="G9" s="70" t="s">
        <v>3893</v>
      </c>
      <c r="H9" s="70" t="s">
        <v>3884</v>
      </c>
      <c r="I9" s="70" t="s">
        <v>28</v>
      </c>
      <c r="J9" s="83">
        <v>42654</v>
      </c>
      <c r="K9" s="83">
        <v>42644</v>
      </c>
      <c r="L9" s="68">
        <f t="shared" si="2"/>
        <v>-10</v>
      </c>
      <c r="M9" s="70" t="s">
        <v>75</v>
      </c>
      <c r="N9" s="69" t="s">
        <v>32</v>
      </c>
      <c r="O9" s="83">
        <v>42644</v>
      </c>
      <c r="P9" s="68">
        <f t="shared" si="1"/>
        <v>-10</v>
      </c>
      <c r="Q9" s="70" t="s">
        <v>3894</v>
      </c>
      <c r="R9" s="73" t="s">
        <v>3895</v>
      </c>
      <c r="S9" s="70" t="s">
        <v>3896</v>
      </c>
      <c r="AH9" s="14"/>
      <c r="AI9" s="14" t="s">
        <v>66</v>
      </c>
      <c r="AJ9" s="14" t="s">
        <v>68</v>
      </c>
      <c r="AK9" s="14" t="s">
        <v>67</v>
      </c>
    </row>
    <row r="10" spans="1:37" ht="33.75" x14ac:dyDescent="0.2">
      <c r="A10" s="27">
        <v>8</v>
      </c>
      <c r="B10" s="83">
        <v>42655</v>
      </c>
      <c r="C10" s="72" t="str">
        <f t="shared" si="0"/>
        <v>Octubre</v>
      </c>
      <c r="D10" s="70" t="s">
        <v>35</v>
      </c>
      <c r="E10" s="70" t="s">
        <v>3897</v>
      </c>
      <c r="F10" s="70" t="s">
        <v>31</v>
      </c>
      <c r="G10" s="70" t="s">
        <v>3897</v>
      </c>
      <c r="H10" s="70" t="s">
        <v>3884</v>
      </c>
      <c r="I10" s="70" t="s">
        <v>28</v>
      </c>
      <c r="J10" s="83">
        <v>42655</v>
      </c>
      <c r="K10" s="83">
        <v>42676</v>
      </c>
      <c r="L10" s="68">
        <f t="shared" si="2"/>
        <v>21</v>
      </c>
      <c r="M10" s="70" t="s">
        <v>75</v>
      </c>
      <c r="N10" s="69" t="s">
        <v>32</v>
      </c>
      <c r="O10" s="83">
        <v>42676</v>
      </c>
      <c r="P10" s="68">
        <f t="shared" si="1"/>
        <v>21</v>
      </c>
      <c r="Q10" s="70" t="s">
        <v>3898</v>
      </c>
      <c r="R10" s="73" t="s">
        <v>258</v>
      </c>
      <c r="S10" s="70" t="s">
        <v>3899</v>
      </c>
      <c r="AH10" s="14"/>
      <c r="AI10" s="14" t="s">
        <v>47</v>
      </c>
      <c r="AJ10" s="14" t="s">
        <v>25</v>
      </c>
      <c r="AK10" s="14" t="s">
        <v>48</v>
      </c>
    </row>
    <row r="11" spans="1:37" ht="33.75" x14ac:dyDescent="0.2">
      <c r="A11" s="27">
        <v>9</v>
      </c>
      <c r="B11" s="83">
        <v>42655</v>
      </c>
      <c r="C11" s="72" t="str">
        <f t="shared" si="0"/>
        <v>Octubre</v>
      </c>
      <c r="D11" s="70" t="s">
        <v>35</v>
      </c>
      <c r="E11" s="70" t="s">
        <v>3900</v>
      </c>
      <c r="F11" s="70" t="s">
        <v>34</v>
      </c>
      <c r="G11" s="70" t="s">
        <v>3900</v>
      </c>
      <c r="H11" s="70" t="s">
        <v>3901</v>
      </c>
      <c r="I11" s="70" t="s">
        <v>28</v>
      </c>
      <c r="J11" s="83">
        <v>42655</v>
      </c>
      <c r="K11" s="83">
        <v>42669</v>
      </c>
      <c r="L11" s="68">
        <f t="shared" si="2"/>
        <v>14</v>
      </c>
      <c r="M11" s="70" t="s">
        <v>75</v>
      </c>
      <c r="N11" s="69" t="s">
        <v>32</v>
      </c>
      <c r="O11" s="83">
        <v>42669</v>
      </c>
      <c r="P11" s="68">
        <f t="shared" si="1"/>
        <v>14</v>
      </c>
      <c r="Q11" s="70" t="s">
        <v>3902</v>
      </c>
      <c r="R11" s="73" t="s">
        <v>258</v>
      </c>
      <c r="S11" s="70" t="s">
        <v>3903</v>
      </c>
      <c r="AH11" s="14"/>
      <c r="AI11" s="14" t="s">
        <v>69</v>
      </c>
      <c r="AJ11" s="14" t="s">
        <v>24</v>
      </c>
      <c r="AK11" s="14" t="s">
        <v>70</v>
      </c>
    </row>
    <row r="12" spans="1:37" ht="35.25" customHeight="1" x14ac:dyDescent="0.2">
      <c r="A12" s="27">
        <v>10</v>
      </c>
      <c r="B12" s="83">
        <v>42655</v>
      </c>
      <c r="C12" s="72" t="str">
        <f t="shared" si="0"/>
        <v>Octubre</v>
      </c>
      <c r="D12" s="70" t="s">
        <v>35</v>
      </c>
      <c r="E12" s="70" t="s">
        <v>3904</v>
      </c>
      <c r="F12" s="70" t="s">
        <v>34</v>
      </c>
      <c r="G12" s="70" t="s">
        <v>3904</v>
      </c>
      <c r="H12" s="70" t="s">
        <v>3618</v>
      </c>
      <c r="I12" s="70" t="s">
        <v>28</v>
      </c>
      <c r="J12" s="83">
        <v>42655</v>
      </c>
      <c r="K12" s="83">
        <v>42667</v>
      </c>
      <c r="L12" s="68">
        <f t="shared" si="2"/>
        <v>12</v>
      </c>
      <c r="M12" s="70" t="s">
        <v>75</v>
      </c>
      <c r="N12" s="69" t="s">
        <v>32</v>
      </c>
      <c r="O12" s="83">
        <v>42667</v>
      </c>
      <c r="P12" s="68">
        <f t="shared" si="1"/>
        <v>12</v>
      </c>
      <c r="Q12" s="70" t="s">
        <v>3905</v>
      </c>
      <c r="R12" s="73" t="s">
        <v>258</v>
      </c>
      <c r="S12" s="70" t="s">
        <v>3906</v>
      </c>
      <c r="AH12" s="14"/>
      <c r="AI12" s="14" t="s">
        <v>49</v>
      </c>
      <c r="AJ12" s="14" t="s">
        <v>50</v>
      </c>
      <c r="AK12" s="14" t="s">
        <v>51</v>
      </c>
    </row>
    <row r="13" spans="1:37" ht="46.5" customHeight="1" x14ac:dyDescent="0.2">
      <c r="A13" s="27">
        <v>11</v>
      </c>
      <c r="B13" s="83">
        <v>42655</v>
      </c>
      <c r="C13" s="72" t="str">
        <f t="shared" si="0"/>
        <v>Octubre</v>
      </c>
      <c r="D13" s="70" t="s">
        <v>35</v>
      </c>
      <c r="E13" s="70" t="s">
        <v>3907</v>
      </c>
      <c r="F13" s="70" t="s">
        <v>34</v>
      </c>
      <c r="G13" s="70" t="s">
        <v>3908</v>
      </c>
      <c r="H13" s="70" t="s">
        <v>3618</v>
      </c>
      <c r="I13" s="70" t="s">
        <v>28</v>
      </c>
      <c r="J13" s="83">
        <v>42655</v>
      </c>
      <c r="K13" s="83">
        <v>42678</v>
      </c>
      <c r="L13" s="68">
        <f t="shared" si="2"/>
        <v>23</v>
      </c>
      <c r="M13" s="70" t="s">
        <v>75</v>
      </c>
      <c r="N13" s="69" t="s">
        <v>32</v>
      </c>
      <c r="O13" s="83">
        <v>42678</v>
      </c>
      <c r="P13" s="68">
        <f t="shared" si="1"/>
        <v>23</v>
      </c>
      <c r="Q13" s="70" t="s">
        <v>3909</v>
      </c>
      <c r="R13" s="73" t="s">
        <v>3910</v>
      </c>
      <c r="S13" s="70" t="s">
        <v>3911</v>
      </c>
      <c r="AH13" s="14"/>
      <c r="AI13" s="14" t="s">
        <v>52</v>
      </c>
      <c r="AJ13" s="14" t="s">
        <v>53</v>
      </c>
      <c r="AK13" s="14" t="s">
        <v>54</v>
      </c>
    </row>
    <row r="14" spans="1:37" ht="34.5" customHeight="1" x14ac:dyDescent="0.2">
      <c r="A14" s="27">
        <v>12</v>
      </c>
      <c r="B14" s="83">
        <v>42655</v>
      </c>
      <c r="C14" s="72" t="str">
        <f t="shared" si="0"/>
        <v>Octubre</v>
      </c>
      <c r="D14" s="70" t="s">
        <v>35</v>
      </c>
      <c r="E14" s="70" t="s">
        <v>3912</v>
      </c>
      <c r="F14" s="70" t="s">
        <v>34</v>
      </c>
      <c r="G14" s="70" t="s">
        <v>3912</v>
      </c>
      <c r="H14" s="70" t="s">
        <v>3618</v>
      </c>
      <c r="I14" s="70" t="s">
        <v>28</v>
      </c>
      <c r="J14" s="83">
        <v>42655</v>
      </c>
      <c r="K14" s="83">
        <v>42683</v>
      </c>
      <c r="L14" s="68">
        <f t="shared" si="2"/>
        <v>28</v>
      </c>
      <c r="M14" s="70" t="s">
        <v>75</v>
      </c>
      <c r="N14" s="69" t="s">
        <v>32</v>
      </c>
      <c r="O14" s="83">
        <v>42683</v>
      </c>
      <c r="P14" s="68">
        <f t="shared" si="1"/>
        <v>28</v>
      </c>
      <c r="Q14" s="70" t="s">
        <v>3913</v>
      </c>
      <c r="R14" s="73" t="s">
        <v>227</v>
      </c>
      <c r="S14" s="70" t="s">
        <v>3914</v>
      </c>
      <c r="AH14" s="14"/>
      <c r="AI14" s="14"/>
      <c r="AJ14" s="14" t="s">
        <v>55</v>
      </c>
      <c r="AK14" s="14" t="s">
        <v>36</v>
      </c>
    </row>
    <row r="15" spans="1:37" ht="36.75" customHeight="1" x14ac:dyDescent="0.2">
      <c r="A15" s="27">
        <v>13</v>
      </c>
      <c r="B15" s="83">
        <v>42655</v>
      </c>
      <c r="C15" s="72" t="str">
        <f t="shared" si="0"/>
        <v>Octubre</v>
      </c>
      <c r="D15" s="70" t="s">
        <v>35</v>
      </c>
      <c r="E15" s="70" t="s">
        <v>3915</v>
      </c>
      <c r="F15" s="70" t="s">
        <v>34</v>
      </c>
      <c r="G15" s="70" t="s">
        <v>3916</v>
      </c>
      <c r="H15" s="70" t="s">
        <v>3618</v>
      </c>
      <c r="I15" s="70" t="s">
        <v>28</v>
      </c>
      <c r="J15" s="83">
        <v>42655</v>
      </c>
      <c r="K15" s="83">
        <v>42683</v>
      </c>
      <c r="L15" s="68">
        <f t="shared" si="2"/>
        <v>28</v>
      </c>
      <c r="M15" s="70" t="s">
        <v>75</v>
      </c>
      <c r="N15" s="69" t="s">
        <v>32</v>
      </c>
      <c r="O15" s="83">
        <v>42683</v>
      </c>
      <c r="P15" s="68">
        <f t="shared" si="1"/>
        <v>28</v>
      </c>
      <c r="Q15" s="70" t="s">
        <v>3917</v>
      </c>
      <c r="R15" s="73" t="s">
        <v>3918</v>
      </c>
      <c r="S15" s="70" t="s">
        <v>3919</v>
      </c>
      <c r="AH15" s="14"/>
      <c r="AI15" s="14"/>
      <c r="AJ15" s="14" t="s">
        <v>56</v>
      </c>
      <c r="AK15" s="14" t="s">
        <v>57</v>
      </c>
    </row>
    <row r="16" spans="1:37" ht="33.75" x14ac:dyDescent="0.2">
      <c r="A16" s="27">
        <v>14</v>
      </c>
      <c r="B16" s="83">
        <v>42656</v>
      </c>
      <c r="C16" s="72" t="str">
        <f t="shared" si="0"/>
        <v>Octubre</v>
      </c>
      <c r="D16" s="70" t="s">
        <v>35</v>
      </c>
      <c r="E16" s="70" t="s">
        <v>3920</v>
      </c>
      <c r="F16" s="70" t="s">
        <v>34</v>
      </c>
      <c r="G16" s="70" t="s">
        <v>3921</v>
      </c>
      <c r="H16" s="70" t="s">
        <v>3618</v>
      </c>
      <c r="I16" s="70" t="s">
        <v>28</v>
      </c>
      <c r="J16" s="83">
        <v>42656</v>
      </c>
      <c r="K16" s="83">
        <v>42658</v>
      </c>
      <c r="L16" s="68">
        <f t="shared" si="2"/>
        <v>2</v>
      </c>
      <c r="M16" s="70" t="s">
        <v>75</v>
      </c>
      <c r="N16" s="69" t="s">
        <v>32</v>
      </c>
      <c r="O16" s="83">
        <v>42658</v>
      </c>
      <c r="P16" s="68">
        <f t="shared" si="1"/>
        <v>2</v>
      </c>
      <c r="Q16" s="70" t="s">
        <v>3922</v>
      </c>
      <c r="R16" s="73" t="s">
        <v>317</v>
      </c>
      <c r="S16" s="70" t="s">
        <v>3923</v>
      </c>
      <c r="AH16" s="14"/>
      <c r="AI16" s="14"/>
      <c r="AJ16" s="14" t="s">
        <v>30</v>
      </c>
      <c r="AK16" s="14" t="s">
        <v>60</v>
      </c>
    </row>
    <row r="17" spans="1:37" ht="33.75" x14ac:dyDescent="0.2">
      <c r="A17" s="27">
        <v>15</v>
      </c>
      <c r="B17" s="83">
        <v>42657</v>
      </c>
      <c r="C17" s="72" t="str">
        <f t="shared" si="0"/>
        <v>Octubre</v>
      </c>
      <c r="D17" s="70" t="s">
        <v>35</v>
      </c>
      <c r="E17" s="70" t="s">
        <v>3924</v>
      </c>
      <c r="F17" s="70" t="s">
        <v>31</v>
      </c>
      <c r="G17" s="70" t="s">
        <v>3924</v>
      </c>
      <c r="H17" s="70" t="s">
        <v>3884</v>
      </c>
      <c r="I17" s="70" t="s">
        <v>28</v>
      </c>
      <c r="J17" s="83">
        <v>42657</v>
      </c>
      <c r="K17" s="83">
        <v>42657</v>
      </c>
      <c r="L17" s="68">
        <f>_xlfn.DAYS(K17,J17)</f>
        <v>0</v>
      </c>
      <c r="M17" s="70" t="s">
        <v>75</v>
      </c>
      <c r="N17" s="69" t="s">
        <v>32</v>
      </c>
      <c r="O17" s="83">
        <v>42657</v>
      </c>
      <c r="P17" s="68">
        <f t="shared" si="1"/>
        <v>0</v>
      </c>
      <c r="Q17" s="70" t="s">
        <v>3925</v>
      </c>
      <c r="R17" s="73" t="s">
        <v>3926</v>
      </c>
      <c r="S17" s="70" t="s">
        <v>3927</v>
      </c>
      <c r="AH17" s="14"/>
      <c r="AI17" s="14"/>
      <c r="AJ17" s="14" t="s">
        <v>58</v>
      </c>
      <c r="AK17" s="14" t="s">
        <v>59</v>
      </c>
    </row>
    <row r="18" spans="1:37" ht="50.25" customHeight="1" x14ac:dyDescent="0.2">
      <c r="A18" s="27">
        <v>16</v>
      </c>
      <c r="B18" s="83">
        <v>42662</v>
      </c>
      <c r="C18" s="72" t="str">
        <f t="shared" si="0"/>
        <v>Octubre</v>
      </c>
      <c r="D18" s="70" t="s">
        <v>26</v>
      </c>
      <c r="E18" s="95" t="s">
        <v>3928</v>
      </c>
      <c r="F18" s="70" t="s">
        <v>34</v>
      </c>
      <c r="G18" s="95" t="s">
        <v>3929</v>
      </c>
      <c r="H18" s="70" t="s">
        <v>3624</v>
      </c>
      <c r="I18" s="70" t="s">
        <v>28</v>
      </c>
      <c r="J18" s="83">
        <v>42662</v>
      </c>
      <c r="K18" s="83">
        <v>42684</v>
      </c>
      <c r="L18" s="68">
        <f t="shared" si="2"/>
        <v>22</v>
      </c>
      <c r="M18" s="70" t="s">
        <v>75</v>
      </c>
      <c r="N18" s="69" t="s">
        <v>32</v>
      </c>
      <c r="O18" s="83">
        <v>42684</v>
      </c>
      <c r="P18" s="68">
        <f t="shared" si="1"/>
        <v>22</v>
      </c>
      <c r="Q18" s="70" t="s">
        <v>3930</v>
      </c>
      <c r="R18" s="73" t="s">
        <v>2279</v>
      </c>
      <c r="S18" s="70" t="s">
        <v>3930</v>
      </c>
      <c r="AH18" s="14"/>
      <c r="AI18" s="14"/>
      <c r="AJ18" s="14" t="s">
        <v>33</v>
      </c>
      <c r="AK18" s="14" t="s">
        <v>61</v>
      </c>
    </row>
    <row r="19" spans="1:37" ht="54.75" customHeight="1" x14ac:dyDescent="0.2">
      <c r="A19" s="27">
        <v>17</v>
      </c>
      <c r="B19" s="83">
        <v>42662</v>
      </c>
      <c r="C19" s="72" t="str">
        <f t="shared" si="0"/>
        <v>Octubre</v>
      </c>
      <c r="D19" s="70" t="s">
        <v>26</v>
      </c>
      <c r="E19" s="70" t="s">
        <v>3931</v>
      </c>
      <c r="F19" s="70" t="s">
        <v>27</v>
      </c>
      <c r="G19" s="70" t="s">
        <v>3932</v>
      </c>
      <c r="H19" s="70" t="s">
        <v>3624</v>
      </c>
      <c r="I19" s="70" t="s">
        <v>28</v>
      </c>
      <c r="J19" s="83">
        <v>42662</v>
      </c>
      <c r="K19" s="83">
        <v>42685</v>
      </c>
      <c r="L19" s="68">
        <f t="shared" si="2"/>
        <v>23</v>
      </c>
      <c r="M19" s="70" t="s">
        <v>75</v>
      </c>
      <c r="N19" s="69" t="s">
        <v>32</v>
      </c>
      <c r="O19" s="83">
        <v>42685</v>
      </c>
      <c r="P19" s="68">
        <f t="shared" si="1"/>
        <v>23</v>
      </c>
      <c r="Q19" s="70" t="s">
        <v>3933</v>
      </c>
      <c r="R19" s="73" t="s">
        <v>3910</v>
      </c>
      <c r="S19" s="70" t="s">
        <v>3934</v>
      </c>
      <c r="AH19" s="14"/>
      <c r="AI19" s="14"/>
      <c r="AJ19" s="14" t="s">
        <v>23</v>
      </c>
      <c r="AK19" s="14" t="s">
        <v>62</v>
      </c>
    </row>
    <row r="20" spans="1:37" ht="33.75" x14ac:dyDescent="0.2">
      <c r="A20" s="27">
        <v>18</v>
      </c>
      <c r="B20" s="83">
        <v>42669</v>
      </c>
      <c r="C20" s="72" t="str">
        <f t="shared" si="0"/>
        <v>Octubre</v>
      </c>
      <c r="D20" s="70" t="s">
        <v>26</v>
      </c>
      <c r="E20" s="70" t="s">
        <v>1249</v>
      </c>
      <c r="F20" s="70" t="s">
        <v>31</v>
      </c>
      <c r="G20" s="70" t="s">
        <v>3935</v>
      </c>
      <c r="H20" s="70" t="s">
        <v>3884</v>
      </c>
      <c r="I20" s="70" t="s">
        <v>28</v>
      </c>
      <c r="J20" s="83">
        <v>42669</v>
      </c>
      <c r="K20" s="83">
        <v>42691</v>
      </c>
      <c r="L20" s="68">
        <f t="shared" si="2"/>
        <v>22</v>
      </c>
      <c r="M20" s="70" t="s">
        <v>75</v>
      </c>
      <c r="N20" s="69" t="s">
        <v>32</v>
      </c>
      <c r="O20" s="83">
        <v>42691</v>
      </c>
      <c r="P20" s="68">
        <f t="shared" si="1"/>
        <v>22</v>
      </c>
      <c r="Q20" s="70" t="s">
        <v>3936</v>
      </c>
      <c r="R20" s="73" t="s">
        <v>3196</v>
      </c>
      <c r="S20" s="70" t="s">
        <v>3937</v>
      </c>
      <c r="AH20" s="14"/>
      <c r="AI20" s="14"/>
      <c r="AJ20" s="14"/>
      <c r="AK20" s="14" t="s">
        <v>64</v>
      </c>
    </row>
    <row r="21" spans="1:37" ht="39.75" customHeight="1" x14ac:dyDescent="0.2">
      <c r="A21" s="27">
        <v>19</v>
      </c>
      <c r="B21" s="83">
        <v>42670</v>
      </c>
      <c r="C21" s="72" t="str">
        <f t="shared" si="0"/>
        <v>Octubre</v>
      </c>
      <c r="D21" s="70" t="s">
        <v>52</v>
      </c>
      <c r="E21" s="70" t="s">
        <v>3939</v>
      </c>
      <c r="F21" s="70" t="s">
        <v>31</v>
      </c>
      <c r="G21" s="70" t="s">
        <v>3940</v>
      </c>
      <c r="H21" s="70" t="s">
        <v>3624</v>
      </c>
      <c r="I21" s="70" t="s">
        <v>28</v>
      </c>
      <c r="J21" s="83">
        <v>42670</v>
      </c>
      <c r="K21" s="83">
        <v>42677</v>
      </c>
      <c r="L21" s="68">
        <f>_xlfn.DAYS(K21,J21)</f>
        <v>7</v>
      </c>
      <c r="M21" s="70" t="s">
        <v>75</v>
      </c>
      <c r="N21" s="69" t="s">
        <v>32</v>
      </c>
      <c r="O21" s="83">
        <v>42677</v>
      </c>
      <c r="P21" s="68">
        <f t="shared" si="1"/>
        <v>7</v>
      </c>
      <c r="Q21" s="70" t="s">
        <v>3941</v>
      </c>
      <c r="R21" s="73" t="s">
        <v>3895</v>
      </c>
      <c r="S21" s="70" t="s">
        <v>3942</v>
      </c>
      <c r="AH21" s="14"/>
      <c r="AI21" s="14"/>
      <c r="AJ21" s="14"/>
      <c r="AK21" s="15" t="s">
        <v>5</v>
      </c>
    </row>
    <row r="22" spans="1:37" ht="33.75" x14ac:dyDescent="0.2">
      <c r="A22" s="27">
        <v>20</v>
      </c>
      <c r="B22" s="83">
        <v>42671</v>
      </c>
      <c r="C22" s="72" t="str">
        <f t="shared" si="0"/>
        <v>Octubre</v>
      </c>
      <c r="D22" s="70" t="s">
        <v>26</v>
      </c>
      <c r="E22" s="70" t="s">
        <v>3943</v>
      </c>
      <c r="F22" s="70" t="s">
        <v>34</v>
      </c>
      <c r="G22" s="70" t="s">
        <v>3944</v>
      </c>
      <c r="H22" s="70" t="s">
        <v>3624</v>
      </c>
      <c r="I22" s="70" t="s">
        <v>28</v>
      </c>
      <c r="J22" s="83">
        <v>42671</v>
      </c>
      <c r="K22" s="83">
        <v>42702</v>
      </c>
      <c r="L22" s="68">
        <f t="shared" si="2"/>
        <v>31</v>
      </c>
      <c r="M22" s="70" t="s">
        <v>75</v>
      </c>
      <c r="N22" s="69" t="s">
        <v>32</v>
      </c>
      <c r="O22" s="83">
        <v>42702</v>
      </c>
      <c r="P22" s="68">
        <f t="shared" si="1"/>
        <v>31</v>
      </c>
      <c r="Q22" s="70" t="s">
        <v>3945</v>
      </c>
      <c r="R22" s="73" t="s">
        <v>227</v>
      </c>
      <c r="S22" s="70" t="s">
        <v>3946</v>
      </c>
      <c r="AK22" s="15" t="s">
        <v>65</v>
      </c>
    </row>
    <row r="23" spans="1:37" ht="35.25" customHeight="1" x14ac:dyDescent="0.2">
      <c r="A23" s="27">
        <v>21</v>
      </c>
      <c r="B23" s="83">
        <v>42678</v>
      </c>
      <c r="C23" s="72" t="str">
        <f t="shared" si="0"/>
        <v>Noviembre</v>
      </c>
      <c r="D23" s="70" t="s">
        <v>26</v>
      </c>
      <c r="E23" s="70" t="s">
        <v>3947</v>
      </c>
      <c r="F23" s="70" t="s">
        <v>34</v>
      </c>
      <c r="G23" s="70" t="s">
        <v>3948</v>
      </c>
      <c r="H23" s="70" t="s">
        <v>3949</v>
      </c>
      <c r="I23" s="70" t="s">
        <v>28</v>
      </c>
      <c r="J23" s="83">
        <v>42678</v>
      </c>
      <c r="K23" s="83">
        <v>42379</v>
      </c>
      <c r="L23" s="68">
        <f t="shared" si="2"/>
        <v>-299</v>
      </c>
      <c r="M23" s="70" t="s">
        <v>75</v>
      </c>
      <c r="N23" s="69" t="s">
        <v>32</v>
      </c>
      <c r="O23" s="83">
        <v>42435</v>
      </c>
      <c r="P23" s="68">
        <f t="shared" si="1"/>
        <v>-243</v>
      </c>
      <c r="Q23" s="70" t="s">
        <v>3950</v>
      </c>
      <c r="R23" s="73" t="s">
        <v>3951</v>
      </c>
      <c r="S23" s="70" t="s">
        <v>3950</v>
      </c>
      <c r="AK23" s="14" t="s">
        <v>34</v>
      </c>
    </row>
    <row r="24" spans="1:37" ht="35.25" customHeight="1" x14ac:dyDescent="0.2">
      <c r="A24" s="27">
        <v>22</v>
      </c>
      <c r="B24" s="83">
        <v>42678</v>
      </c>
      <c r="C24" s="72" t="str">
        <f t="shared" si="0"/>
        <v>Noviembre</v>
      </c>
      <c r="D24" s="70" t="s">
        <v>26</v>
      </c>
      <c r="E24" s="70" t="s">
        <v>3952</v>
      </c>
      <c r="F24" s="70" t="s">
        <v>31</v>
      </c>
      <c r="G24" s="70" t="s">
        <v>3953</v>
      </c>
      <c r="H24" s="70" t="s">
        <v>3884</v>
      </c>
      <c r="I24" s="70" t="s">
        <v>28</v>
      </c>
      <c r="J24" s="83">
        <v>42678</v>
      </c>
      <c r="K24" s="83">
        <v>42698</v>
      </c>
      <c r="L24" s="68">
        <f t="shared" si="2"/>
        <v>20</v>
      </c>
      <c r="M24" s="70" t="s">
        <v>75</v>
      </c>
      <c r="N24" s="69" t="s">
        <v>32</v>
      </c>
      <c r="O24" s="83">
        <v>42698</v>
      </c>
      <c r="P24" s="68">
        <f t="shared" si="1"/>
        <v>20</v>
      </c>
      <c r="Q24" s="70" t="s">
        <v>3954</v>
      </c>
      <c r="R24" s="73" t="s">
        <v>3955</v>
      </c>
      <c r="S24" s="70" t="s">
        <v>3956</v>
      </c>
    </row>
    <row r="25" spans="1:37" ht="33.75" x14ac:dyDescent="0.2">
      <c r="A25" s="27">
        <v>23</v>
      </c>
      <c r="B25" s="83">
        <v>42683</v>
      </c>
      <c r="C25" s="72" t="str">
        <f t="shared" si="0"/>
        <v>Noviembre</v>
      </c>
      <c r="D25" s="70" t="s">
        <v>26</v>
      </c>
      <c r="E25" s="70" t="s">
        <v>3952</v>
      </c>
      <c r="F25" s="70" t="s">
        <v>31</v>
      </c>
      <c r="G25" s="70" t="s">
        <v>3957</v>
      </c>
      <c r="H25" s="70" t="s">
        <v>3884</v>
      </c>
      <c r="I25" s="70" t="s">
        <v>28</v>
      </c>
      <c r="J25" s="83">
        <v>42683</v>
      </c>
      <c r="K25" s="83">
        <v>42695</v>
      </c>
      <c r="L25" s="68">
        <f t="shared" si="2"/>
        <v>12</v>
      </c>
      <c r="M25" s="70" t="s">
        <v>75</v>
      </c>
      <c r="N25" s="69" t="s">
        <v>32</v>
      </c>
      <c r="O25" s="83">
        <v>42695</v>
      </c>
      <c r="P25" s="68">
        <f t="shared" si="1"/>
        <v>12</v>
      </c>
      <c r="Q25" s="70" t="s">
        <v>3958</v>
      </c>
      <c r="R25" s="73" t="s">
        <v>3918</v>
      </c>
      <c r="S25" s="70" t="s">
        <v>3959</v>
      </c>
    </row>
    <row r="26" spans="1:37" ht="33.75" x14ac:dyDescent="0.2">
      <c r="A26" s="27">
        <v>24</v>
      </c>
      <c r="B26" s="83">
        <v>42692</v>
      </c>
      <c r="C26" s="72" t="str">
        <f t="shared" si="0"/>
        <v>Noviembre</v>
      </c>
      <c r="D26" s="70" t="s">
        <v>35</v>
      </c>
      <c r="E26" s="70" t="s">
        <v>3960</v>
      </c>
      <c r="F26" s="70" t="s">
        <v>31</v>
      </c>
      <c r="G26" s="70" t="s">
        <v>3961</v>
      </c>
      <c r="H26" s="70" t="s">
        <v>3884</v>
      </c>
      <c r="I26" s="70" t="s">
        <v>28</v>
      </c>
      <c r="J26" s="83">
        <v>42692</v>
      </c>
      <c r="K26" s="83">
        <v>42696</v>
      </c>
      <c r="L26" s="68">
        <f t="shared" si="2"/>
        <v>4</v>
      </c>
      <c r="M26" s="70" t="s">
        <v>75</v>
      </c>
      <c r="N26" s="69" t="s">
        <v>32</v>
      </c>
      <c r="O26" s="83">
        <v>42696</v>
      </c>
      <c r="P26" s="68">
        <f t="shared" si="1"/>
        <v>4</v>
      </c>
      <c r="Q26" s="70" t="s">
        <v>3962</v>
      </c>
      <c r="R26" s="73" t="s">
        <v>227</v>
      </c>
      <c r="S26" s="70" t="s">
        <v>3963</v>
      </c>
    </row>
    <row r="27" spans="1:37" ht="22.5" x14ac:dyDescent="0.2">
      <c r="A27" s="27">
        <v>25</v>
      </c>
      <c r="B27" s="83">
        <v>42692</v>
      </c>
      <c r="C27" s="72" t="str">
        <f t="shared" si="0"/>
        <v>Noviembre</v>
      </c>
      <c r="D27" s="70" t="s">
        <v>35</v>
      </c>
      <c r="E27" s="70" t="s">
        <v>3960</v>
      </c>
      <c r="F27" s="70" t="s">
        <v>34</v>
      </c>
      <c r="G27" s="70" t="s">
        <v>3964</v>
      </c>
      <c r="H27" s="70" t="s">
        <v>3965</v>
      </c>
      <c r="I27" s="70" t="s">
        <v>28</v>
      </c>
      <c r="J27" s="83">
        <v>42692</v>
      </c>
      <c r="K27" s="83">
        <v>42704</v>
      </c>
      <c r="L27" s="68"/>
      <c r="M27" s="70" t="s">
        <v>75</v>
      </c>
      <c r="N27" s="69" t="s">
        <v>32</v>
      </c>
      <c r="O27" s="83">
        <v>42704</v>
      </c>
      <c r="P27" s="68">
        <f t="shared" si="1"/>
        <v>12</v>
      </c>
      <c r="Q27" s="70" t="s">
        <v>3966</v>
      </c>
      <c r="R27" s="73" t="s">
        <v>258</v>
      </c>
      <c r="S27" s="70" t="s">
        <v>3967</v>
      </c>
    </row>
    <row r="28" spans="1:37" ht="33.75" x14ac:dyDescent="0.2">
      <c r="A28" s="27">
        <v>26</v>
      </c>
      <c r="B28" s="83">
        <v>42693</v>
      </c>
      <c r="C28" s="72" t="str">
        <f t="shared" si="0"/>
        <v>Noviembre</v>
      </c>
      <c r="D28" s="70" t="s">
        <v>26</v>
      </c>
      <c r="E28" s="70" t="s">
        <v>3968</v>
      </c>
      <c r="F28" s="70" t="s">
        <v>34</v>
      </c>
      <c r="G28" s="70" t="s">
        <v>3969</v>
      </c>
      <c r="H28" s="70" t="s">
        <v>3624</v>
      </c>
      <c r="I28" s="70" t="s">
        <v>28</v>
      </c>
      <c r="J28" s="83">
        <v>42327</v>
      </c>
      <c r="K28" s="83">
        <v>42697</v>
      </c>
      <c r="L28" s="68">
        <f t="shared" si="2"/>
        <v>370</v>
      </c>
      <c r="M28" s="70" t="s">
        <v>75</v>
      </c>
      <c r="N28" s="69" t="s">
        <v>32</v>
      </c>
      <c r="O28" s="83">
        <v>42697</v>
      </c>
      <c r="P28" s="68">
        <f t="shared" si="1"/>
        <v>370</v>
      </c>
      <c r="Q28" s="70" t="s">
        <v>3970</v>
      </c>
      <c r="R28" s="73" t="s">
        <v>3971</v>
      </c>
      <c r="S28" s="70" t="s">
        <v>3972</v>
      </c>
    </row>
    <row r="29" spans="1:37" ht="30.75" customHeight="1" x14ac:dyDescent="0.2">
      <c r="A29" s="27">
        <v>27</v>
      </c>
      <c r="B29" s="83">
        <v>42694</v>
      </c>
      <c r="C29" s="72" t="str">
        <f t="shared" si="0"/>
        <v>Noviembre</v>
      </c>
      <c r="D29" s="70" t="s">
        <v>20</v>
      </c>
      <c r="E29" s="70" t="s">
        <v>3973</v>
      </c>
      <c r="F29" s="70" t="s">
        <v>31</v>
      </c>
      <c r="G29" s="70" t="s">
        <v>3974</v>
      </c>
      <c r="H29" s="70" t="s">
        <v>3624</v>
      </c>
      <c r="I29" s="70" t="s">
        <v>28</v>
      </c>
      <c r="J29" s="83">
        <v>42694</v>
      </c>
      <c r="K29" s="83">
        <v>42695</v>
      </c>
      <c r="L29" s="68">
        <f t="shared" si="2"/>
        <v>1</v>
      </c>
      <c r="M29" s="70" t="s">
        <v>75</v>
      </c>
      <c r="N29" s="69" t="s">
        <v>32</v>
      </c>
      <c r="O29" s="83">
        <v>42695</v>
      </c>
      <c r="P29" s="68">
        <f t="shared" si="1"/>
        <v>1</v>
      </c>
      <c r="Q29" s="70" t="s">
        <v>3975</v>
      </c>
      <c r="R29" s="73" t="s">
        <v>3976</v>
      </c>
      <c r="S29" s="70" t="s">
        <v>3977</v>
      </c>
    </row>
    <row r="30" spans="1:37" ht="30.75" customHeight="1" x14ac:dyDescent="0.2">
      <c r="A30" s="27">
        <v>28</v>
      </c>
      <c r="B30" s="83">
        <v>42695</v>
      </c>
      <c r="C30" s="72" t="str">
        <f t="shared" si="0"/>
        <v>Noviembre</v>
      </c>
      <c r="D30" s="70" t="s">
        <v>26</v>
      </c>
      <c r="E30" s="70" t="s">
        <v>270</v>
      </c>
      <c r="F30" s="70" t="s">
        <v>27</v>
      </c>
      <c r="G30" s="70" t="s">
        <v>3978</v>
      </c>
      <c r="H30" s="70" t="s">
        <v>3624</v>
      </c>
      <c r="I30" s="70" t="s">
        <v>28</v>
      </c>
      <c r="J30" s="83">
        <v>42695</v>
      </c>
      <c r="K30" s="83">
        <v>42697</v>
      </c>
      <c r="L30" s="68"/>
      <c r="M30" s="70" t="s">
        <v>75</v>
      </c>
      <c r="N30" s="69" t="s">
        <v>32</v>
      </c>
      <c r="O30" s="83">
        <v>42697</v>
      </c>
      <c r="P30" s="68">
        <f t="shared" si="1"/>
        <v>2</v>
      </c>
      <c r="Q30" s="70" t="s">
        <v>3979</v>
      </c>
      <c r="R30" s="73" t="s">
        <v>3980</v>
      </c>
      <c r="S30" s="70" t="s">
        <v>3981</v>
      </c>
    </row>
    <row r="31" spans="1:37" ht="35.25" customHeight="1" x14ac:dyDescent="0.2">
      <c r="A31" s="27">
        <v>29</v>
      </c>
      <c r="B31" s="83">
        <v>42696</v>
      </c>
      <c r="C31" s="72" t="str">
        <f t="shared" si="0"/>
        <v>Noviembre</v>
      </c>
      <c r="D31" s="70" t="s">
        <v>35</v>
      </c>
      <c r="E31" s="70" t="s">
        <v>3960</v>
      </c>
      <c r="F31" s="70" t="s">
        <v>34</v>
      </c>
      <c r="G31" s="70" t="s">
        <v>3982</v>
      </c>
      <c r="H31" s="70" t="s">
        <v>3983</v>
      </c>
      <c r="I31" s="70" t="s">
        <v>28</v>
      </c>
      <c r="J31" s="83">
        <v>42696</v>
      </c>
      <c r="K31" s="83">
        <v>42384</v>
      </c>
      <c r="L31" s="68">
        <f t="shared" si="2"/>
        <v>-312</v>
      </c>
      <c r="M31" s="70" t="s">
        <v>75</v>
      </c>
      <c r="N31" s="69" t="s">
        <v>32</v>
      </c>
      <c r="O31" s="83">
        <v>42753</v>
      </c>
      <c r="P31" s="68">
        <f t="shared" si="1"/>
        <v>57</v>
      </c>
      <c r="Q31" s="70" t="s">
        <v>3984</v>
      </c>
      <c r="R31" s="73" t="s">
        <v>3985</v>
      </c>
      <c r="S31" s="73" t="s">
        <v>3986</v>
      </c>
    </row>
    <row r="32" spans="1:37" ht="35.25" customHeight="1" x14ac:dyDescent="0.2">
      <c r="A32" s="27">
        <v>30</v>
      </c>
      <c r="B32" s="83">
        <v>42330</v>
      </c>
      <c r="C32" s="72" t="str">
        <f t="shared" si="0"/>
        <v>Noviembre</v>
      </c>
      <c r="D32" s="70" t="s">
        <v>26</v>
      </c>
      <c r="E32" s="70" t="s">
        <v>3987</v>
      </c>
      <c r="F32" s="70" t="s">
        <v>34</v>
      </c>
      <c r="G32" s="70" t="s">
        <v>3988</v>
      </c>
      <c r="H32" s="70" t="s">
        <v>3624</v>
      </c>
      <c r="I32" s="70" t="s">
        <v>28</v>
      </c>
      <c r="J32" s="83">
        <v>42696</v>
      </c>
      <c r="K32" s="83">
        <v>42704</v>
      </c>
      <c r="L32" s="68">
        <f t="shared" si="2"/>
        <v>8</v>
      </c>
      <c r="M32" s="70" t="s">
        <v>75</v>
      </c>
      <c r="N32" s="69" t="s">
        <v>32</v>
      </c>
      <c r="O32" s="83">
        <v>42704</v>
      </c>
      <c r="P32" s="68">
        <f t="shared" si="1"/>
        <v>8</v>
      </c>
      <c r="Q32" s="70" t="s">
        <v>3989</v>
      </c>
      <c r="R32" s="73" t="s">
        <v>227</v>
      </c>
      <c r="S32" s="70" t="s">
        <v>3967</v>
      </c>
    </row>
    <row r="33" spans="1:19" ht="50.25" customHeight="1" x14ac:dyDescent="0.2">
      <c r="A33" s="27">
        <v>31</v>
      </c>
      <c r="B33" s="83">
        <v>42702</v>
      </c>
      <c r="C33" s="72" t="str">
        <f t="shared" si="0"/>
        <v>Noviembre</v>
      </c>
      <c r="D33" s="70" t="s">
        <v>42</v>
      </c>
      <c r="E33" s="70" t="s">
        <v>42</v>
      </c>
      <c r="F33" s="70" t="s">
        <v>34</v>
      </c>
      <c r="G33" s="70" t="s">
        <v>3990</v>
      </c>
      <c r="H33" s="70" t="s">
        <v>3624</v>
      </c>
      <c r="I33" s="70" t="s">
        <v>28</v>
      </c>
      <c r="J33" s="83">
        <v>42702</v>
      </c>
      <c r="K33" s="83">
        <v>42399</v>
      </c>
      <c r="L33" s="68">
        <f t="shared" si="2"/>
        <v>-303</v>
      </c>
      <c r="M33" s="70" t="s">
        <v>75</v>
      </c>
      <c r="N33" s="69" t="s">
        <v>32</v>
      </c>
      <c r="O33" s="83">
        <v>42766</v>
      </c>
      <c r="P33" s="68">
        <f t="shared" si="1"/>
        <v>64</v>
      </c>
      <c r="Q33" s="70" t="s">
        <v>3991</v>
      </c>
      <c r="R33" s="73" t="s">
        <v>227</v>
      </c>
      <c r="S33" s="70" t="s">
        <v>3992</v>
      </c>
    </row>
    <row r="34" spans="1:19" ht="33.75" customHeight="1" x14ac:dyDescent="0.2">
      <c r="A34" s="27">
        <v>32</v>
      </c>
      <c r="B34" s="83">
        <v>42705</v>
      </c>
      <c r="C34" s="72" t="str">
        <f t="shared" si="0"/>
        <v>Diciembre</v>
      </c>
      <c r="D34" s="70" t="s">
        <v>20</v>
      </c>
      <c r="E34" s="70" t="s">
        <v>3973</v>
      </c>
      <c r="F34" s="70" t="s">
        <v>31</v>
      </c>
      <c r="G34" s="70" t="s">
        <v>3993</v>
      </c>
      <c r="H34" s="70" t="s">
        <v>3884</v>
      </c>
      <c r="I34" s="70" t="s">
        <v>28</v>
      </c>
      <c r="J34" s="83">
        <v>42705</v>
      </c>
      <c r="K34" s="83">
        <v>42713</v>
      </c>
      <c r="L34" s="68">
        <f t="shared" si="2"/>
        <v>8</v>
      </c>
      <c r="M34" s="70" t="s">
        <v>75</v>
      </c>
      <c r="N34" s="69" t="s">
        <v>32</v>
      </c>
      <c r="O34" s="83">
        <v>42713</v>
      </c>
      <c r="P34" s="68">
        <f t="shared" si="1"/>
        <v>8</v>
      </c>
      <c r="Q34" s="70" t="s">
        <v>3994</v>
      </c>
      <c r="R34" s="73" t="s">
        <v>227</v>
      </c>
      <c r="S34" s="70" t="s">
        <v>3995</v>
      </c>
    </row>
    <row r="35" spans="1:19" ht="35.25" customHeight="1" x14ac:dyDescent="0.2">
      <c r="A35" s="27">
        <v>33</v>
      </c>
      <c r="B35" s="83">
        <v>42709</v>
      </c>
      <c r="C35" s="72" t="str">
        <f t="shared" si="0"/>
        <v>Diciembre</v>
      </c>
      <c r="D35" s="70" t="s">
        <v>35</v>
      </c>
      <c r="E35" s="70" t="s">
        <v>3960</v>
      </c>
      <c r="F35" s="70" t="s">
        <v>34</v>
      </c>
      <c r="G35" s="70" t="s">
        <v>3996</v>
      </c>
      <c r="H35" s="70" t="s">
        <v>3983</v>
      </c>
      <c r="I35" s="70" t="s">
        <v>28</v>
      </c>
      <c r="J35" s="83">
        <v>42709</v>
      </c>
      <c r="K35" s="83">
        <v>42719</v>
      </c>
      <c r="L35" s="68">
        <f t="shared" si="2"/>
        <v>10</v>
      </c>
      <c r="M35" s="70" t="s">
        <v>75</v>
      </c>
      <c r="N35" s="69" t="s">
        <v>32</v>
      </c>
      <c r="O35" s="83">
        <v>42719</v>
      </c>
      <c r="P35" s="68">
        <f t="shared" si="1"/>
        <v>10</v>
      </c>
      <c r="Q35" s="70" t="s">
        <v>3997</v>
      </c>
      <c r="R35" s="73" t="s">
        <v>227</v>
      </c>
      <c r="S35" s="70" t="s">
        <v>3998</v>
      </c>
    </row>
    <row r="36" spans="1:19" ht="35.25" customHeight="1" x14ac:dyDescent="0.2">
      <c r="A36" s="27">
        <v>34</v>
      </c>
      <c r="B36" s="83">
        <v>42754</v>
      </c>
      <c r="C36" s="72" t="str">
        <f t="shared" si="0"/>
        <v>Enero</v>
      </c>
      <c r="D36" s="70" t="s">
        <v>35</v>
      </c>
      <c r="E36" s="70" t="s">
        <v>2147</v>
      </c>
      <c r="F36" s="70" t="s">
        <v>31</v>
      </c>
      <c r="G36" s="70" t="s">
        <v>3999</v>
      </c>
      <c r="H36" s="70" t="s">
        <v>3884</v>
      </c>
      <c r="I36" s="70" t="s">
        <v>28</v>
      </c>
      <c r="J36" s="83">
        <v>42754</v>
      </c>
      <c r="K36" s="83">
        <v>42768</v>
      </c>
      <c r="L36" s="68">
        <f t="shared" si="2"/>
        <v>14</v>
      </c>
      <c r="M36" s="70" t="s">
        <v>75</v>
      </c>
      <c r="N36" s="69" t="s">
        <v>32</v>
      </c>
      <c r="O36" s="83">
        <v>42768</v>
      </c>
      <c r="P36" s="68">
        <f t="shared" si="1"/>
        <v>14</v>
      </c>
      <c r="Q36" s="70" t="s">
        <v>4000</v>
      </c>
      <c r="R36" s="73" t="s">
        <v>4001</v>
      </c>
      <c r="S36" s="70" t="s">
        <v>4002</v>
      </c>
    </row>
    <row r="37" spans="1:19" ht="40.5" customHeight="1" x14ac:dyDescent="0.2">
      <c r="A37" s="27">
        <v>35</v>
      </c>
      <c r="B37" s="83">
        <v>42754</v>
      </c>
      <c r="C37" s="72" t="str">
        <f t="shared" si="0"/>
        <v>Enero</v>
      </c>
      <c r="D37" s="70" t="s">
        <v>35</v>
      </c>
      <c r="E37" s="70" t="s">
        <v>2147</v>
      </c>
      <c r="F37" s="70" t="s">
        <v>31</v>
      </c>
      <c r="G37" s="70" t="s">
        <v>4003</v>
      </c>
      <c r="H37" s="70" t="s">
        <v>3884</v>
      </c>
      <c r="I37" s="70" t="s">
        <v>28</v>
      </c>
      <c r="J37" s="83">
        <v>42754</v>
      </c>
      <c r="K37" s="83">
        <v>42768</v>
      </c>
      <c r="L37" s="68">
        <f t="shared" si="2"/>
        <v>14</v>
      </c>
      <c r="M37" s="70" t="s">
        <v>75</v>
      </c>
      <c r="N37" s="69" t="s">
        <v>32</v>
      </c>
      <c r="O37" s="83">
        <v>42768</v>
      </c>
      <c r="P37" s="68">
        <f t="shared" si="1"/>
        <v>14</v>
      </c>
      <c r="Q37" s="70" t="s">
        <v>4000</v>
      </c>
      <c r="R37" s="73" t="s">
        <v>4001</v>
      </c>
      <c r="S37" s="70" t="s">
        <v>4002</v>
      </c>
    </row>
    <row r="38" spans="1:19" ht="33.75" x14ac:dyDescent="0.2">
      <c r="A38" s="27">
        <v>36</v>
      </c>
      <c r="B38" s="83">
        <v>42754</v>
      </c>
      <c r="C38" s="72" t="str">
        <f t="shared" si="0"/>
        <v>Enero</v>
      </c>
      <c r="D38" s="70" t="s">
        <v>35</v>
      </c>
      <c r="E38" s="70" t="s">
        <v>2147</v>
      </c>
      <c r="F38" s="70" t="s">
        <v>31</v>
      </c>
      <c r="G38" s="70" t="s">
        <v>4004</v>
      </c>
      <c r="H38" s="70" t="s">
        <v>3884</v>
      </c>
      <c r="I38" s="70" t="s">
        <v>28</v>
      </c>
      <c r="J38" s="83">
        <v>42754</v>
      </c>
      <c r="K38" s="83">
        <v>42768</v>
      </c>
      <c r="L38" s="68">
        <f t="shared" si="2"/>
        <v>14</v>
      </c>
      <c r="M38" s="70" t="s">
        <v>75</v>
      </c>
      <c r="N38" s="69" t="s">
        <v>32</v>
      </c>
      <c r="O38" s="83">
        <v>42768</v>
      </c>
      <c r="P38" s="68">
        <f t="shared" si="1"/>
        <v>14</v>
      </c>
      <c r="Q38" s="70" t="s">
        <v>4000</v>
      </c>
      <c r="R38" s="73" t="s">
        <v>4001</v>
      </c>
      <c r="S38" s="70" t="s">
        <v>4002</v>
      </c>
    </row>
    <row r="39" spans="1:19" ht="33.75" x14ac:dyDescent="0.2">
      <c r="A39" s="27">
        <v>37</v>
      </c>
      <c r="B39" s="83">
        <v>42754</v>
      </c>
      <c r="C39" s="72" t="str">
        <f t="shared" si="0"/>
        <v>Enero</v>
      </c>
      <c r="D39" s="70" t="s">
        <v>35</v>
      </c>
      <c r="E39" s="70" t="s">
        <v>2147</v>
      </c>
      <c r="F39" s="70" t="s">
        <v>31</v>
      </c>
      <c r="G39" s="70" t="s">
        <v>4005</v>
      </c>
      <c r="H39" s="70" t="s">
        <v>3884</v>
      </c>
      <c r="I39" s="70" t="s">
        <v>28</v>
      </c>
      <c r="J39" s="83">
        <v>42754</v>
      </c>
      <c r="K39" s="83">
        <v>42768</v>
      </c>
      <c r="L39" s="68">
        <f t="shared" si="2"/>
        <v>14</v>
      </c>
      <c r="M39" s="70" t="s">
        <v>75</v>
      </c>
      <c r="N39" s="69" t="s">
        <v>32</v>
      </c>
      <c r="O39" s="83">
        <v>42768</v>
      </c>
      <c r="P39" s="68">
        <f t="shared" si="1"/>
        <v>14</v>
      </c>
      <c r="Q39" s="70" t="s">
        <v>4006</v>
      </c>
      <c r="R39" s="73" t="s">
        <v>4001</v>
      </c>
      <c r="S39" s="70" t="s">
        <v>4002</v>
      </c>
    </row>
    <row r="40" spans="1:19" ht="33.75" x14ac:dyDescent="0.2">
      <c r="A40" s="27">
        <v>38</v>
      </c>
      <c r="B40" s="83">
        <v>42761</v>
      </c>
      <c r="C40" s="72" t="str">
        <f t="shared" si="0"/>
        <v>Enero</v>
      </c>
      <c r="D40" s="70" t="s">
        <v>20</v>
      </c>
      <c r="E40" s="70" t="s">
        <v>4007</v>
      </c>
      <c r="F40" s="70" t="s">
        <v>31</v>
      </c>
      <c r="G40" s="70" t="s">
        <v>4008</v>
      </c>
      <c r="H40" s="70" t="s">
        <v>3884</v>
      </c>
      <c r="I40" s="70" t="s">
        <v>28</v>
      </c>
      <c r="J40" s="83">
        <v>42761</v>
      </c>
      <c r="K40" s="83">
        <v>42788</v>
      </c>
      <c r="L40" s="68">
        <f t="shared" si="2"/>
        <v>27</v>
      </c>
      <c r="M40" s="70" t="s">
        <v>75</v>
      </c>
      <c r="N40" s="69" t="s">
        <v>32</v>
      </c>
      <c r="O40" s="83">
        <v>42788</v>
      </c>
      <c r="P40" s="68">
        <f t="shared" si="1"/>
        <v>27</v>
      </c>
      <c r="Q40" s="70" t="s">
        <v>4009</v>
      </c>
      <c r="R40" s="73" t="s">
        <v>227</v>
      </c>
      <c r="S40" s="70" t="s">
        <v>4010</v>
      </c>
    </row>
    <row r="41" spans="1:19" ht="56.25" x14ac:dyDescent="0.2">
      <c r="A41" s="27">
        <v>39</v>
      </c>
      <c r="B41" s="83">
        <v>42761</v>
      </c>
      <c r="C41" s="72" t="str">
        <f t="shared" si="0"/>
        <v>Enero</v>
      </c>
      <c r="D41" s="70" t="s">
        <v>30</v>
      </c>
      <c r="E41" s="70" t="s">
        <v>4011</v>
      </c>
      <c r="F41" s="70" t="s">
        <v>27</v>
      </c>
      <c r="G41" s="70" t="s">
        <v>3938</v>
      </c>
      <c r="H41" s="70" t="s">
        <v>4012</v>
      </c>
      <c r="I41" s="70" t="s">
        <v>28</v>
      </c>
      <c r="J41" s="83">
        <v>42761</v>
      </c>
      <c r="K41" s="83">
        <v>42768</v>
      </c>
      <c r="L41" s="68">
        <f t="shared" si="2"/>
        <v>7</v>
      </c>
      <c r="M41" s="70" t="s">
        <v>3601</v>
      </c>
      <c r="N41" s="69" t="s">
        <v>32</v>
      </c>
      <c r="O41" s="83">
        <v>42768</v>
      </c>
      <c r="P41" s="68">
        <f t="shared" si="1"/>
        <v>7</v>
      </c>
      <c r="Q41" s="70" t="s">
        <v>4013</v>
      </c>
      <c r="R41" s="73" t="s">
        <v>1245</v>
      </c>
      <c r="S41" s="70" t="s">
        <v>4014</v>
      </c>
    </row>
    <row r="42" spans="1:19" ht="33.75" x14ac:dyDescent="0.2">
      <c r="A42" s="27">
        <v>40</v>
      </c>
      <c r="B42" s="83">
        <v>42761</v>
      </c>
      <c r="C42" s="72" t="str">
        <f t="shared" si="0"/>
        <v>Enero</v>
      </c>
      <c r="D42" s="70" t="s">
        <v>30</v>
      </c>
      <c r="E42" s="70" t="s">
        <v>4015</v>
      </c>
      <c r="F42" s="70" t="s">
        <v>27</v>
      </c>
      <c r="G42" s="70" t="s">
        <v>3938</v>
      </c>
      <c r="H42" s="70" t="s">
        <v>4012</v>
      </c>
      <c r="I42" s="70" t="s">
        <v>28</v>
      </c>
      <c r="J42" s="83">
        <v>42761</v>
      </c>
      <c r="K42" s="83">
        <v>42768</v>
      </c>
      <c r="L42" s="68">
        <f t="shared" si="2"/>
        <v>7</v>
      </c>
      <c r="M42" s="70" t="s">
        <v>3601</v>
      </c>
      <c r="N42" s="69" t="s">
        <v>32</v>
      </c>
      <c r="O42" s="83">
        <v>42768</v>
      </c>
      <c r="P42" s="68">
        <f t="shared" si="1"/>
        <v>7</v>
      </c>
      <c r="Q42" s="70" t="s">
        <v>4013</v>
      </c>
      <c r="R42" s="73" t="s">
        <v>1245</v>
      </c>
      <c r="S42" s="70" t="s">
        <v>4014</v>
      </c>
    </row>
    <row r="43" spans="1:19" ht="33.75" x14ac:dyDescent="0.2">
      <c r="A43" s="27">
        <v>41</v>
      </c>
      <c r="B43" s="83">
        <v>42761</v>
      </c>
      <c r="C43" s="72" t="str">
        <f t="shared" si="0"/>
        <v>Enero</v>
      </c>
      <c r="D43" s="70" t="s">
        <v>30</v>
      </c>
      <c r="E43" s="70" t="s">
        <v>4015</v>
      </c>
      <c r="F43" s="70" t="s">
        <v>27</v>
      </c>
      <c r="G43" s="70" t="s">
        <v>3938</v>
      </c>
      <c r="H43" s="70" t="s">
        <v>4012</v>
      </c>
      <c r="I43" s="70" t="s">
        <v>28</v>
      </c>
      <c r="J43" s="83">
        <v>42761</v>
      </c>
      <c r="K43" s="83">
        <v>42768</v>
      </c>
      <c r="L43" s="68">
        <f t="shared" si="2"/>
        <v>7</v>
      </c>
      <c r="M43" s="70" t="s">
        <v>3601</v>
      </c>
      <c r="N43" s="69" t="s">
        <v>32</v>
      </c>
      <c r="O43" s="83">
        <v>42768</v>
      </c>
      <c r="P43" s="68">
        <f t="shared" si="1"/>
        <v>7</v>
      </c>
      <c r="Q43" s="70" t="s">
        <v>4016</v>
      </c>
      <c r="R43" s="73" t="s">
        <v>1205</v>
      </c>
      <c r="S43" s="70" t="s">
        <v>4014</v>
      </c>
    </row>
    <row r="44" spans="1:19" ht="33.75" x14ac:dyDescent="0.2">
      <c r="A44" s="27">
        <v>42</v>
      </c>
      <c r="B44" s="83">
        <v>42761</v>
      </c>
      <c r="C44" s="72" t="str">
        <f t="shared" si="0"/>
        <v>Enero</v>
      </c>
      <c r="D44" s="70" t="s">
        <v>30</v>
      </c>
      <c r="E44" s="70" t="s">
        <v>4017</v>
      </c>
      <c r="F44" s="70" t="s">
        <v>27</v>
      </c>
      <c r="G44" s="70" t="s">
        <v>4018</v>
      </c>
      <c r="H44" s="70" t="s">
        <v>4012</v>
      </c>
      <c r="I44" s="70" t="s">
        <v>28</v>
      </c>
      <c r="J44" s="83">
        <v>42761</v>
      </c>
      <c r="K44" s="83">
        <v>42768</v>
      </c>
      <c r="L44" s="68">
        <f t="shared" si="2"/>
        <v>7</v>
      </c>
      <c r="M44" s="70" t="s">
        <v>3601</v>
      </c>
      <c r="N44" s="69" t="s">
        <v>32</v>
      </c>
      <c r="O44" s="83">
        <v>42768</v>
      </c>
      <c r="P44" s="68">
        <f t="shared" si="1"/>
        <v>7</v>
      </c>
      <c r="Q44" s="70" t="s">
        <v>4016</v>
      </c>
      <c r="R44" s="73" t="s">
        <v>1205</v>
      </c>
      <c r="S44" s="70" t="s">
        <v>4014</v>
      </c>
    </row>
    <row r="45" spans="1:19" ht="33.75" x14ac:dyDescent="0.2">
      <c r="A45" s="27">
        <v>43</v>
      </c>
      <c r="B45" s="83">
        <v>42761</v>
      </c>
      <c r="C45" s="72" t="str">
        <f t="shared" si="0"/>
        <v>Enero</v>
      </c>
      <c r="D45" s="70" t="s">
        <v>30</v>
      </c>
      <c r="E45" s="70" t="s">
        <v>4015</v>
      </c>
      <c r="F45" s="70" t="s">
        <v>27</v>
      </c>
      <c r="G45" s="70" t="s">
        <v>3938</v>
      </c>
      <c r="H45" s="70" t="s">
        <v>4012</v>
      </c>
      <c r="I45" s="70" t="s">
        <v>28</v>
      </c>
      <c r="J45" s="83">
        <v>42761</v>
      </c>
      <c r="K45" s="83">
        <v>42768</v>
      </c>
      <c r="L45" s="68">
        <f t="shared" si="2"/>
        <v>7</v>
      </c>
      <c r="M45" s="70" t="s">
        <v>3601</v>
      </c>
      <c r="N45" s="69" t="s">
        <v>32</v>
      </c>
      <c r="O45" s="83">
        <v>42768</v>
      </c>
      <c r="P45" s="68">
        <f t="shared" si="1"/>
        <v>7</v>
      </c>
      <c r="Q45" s="70" t="s">
        <v>4016</v>
      </c>
      <c r="R45" s="73" t="s">
        <v>1205</v>
      </c>
      <c r="S45" s="70" t="s">
        <v>4014</v>
      </c>
    </row>
    <row r="46" spans="1:19" ht="45" x14ac:dyDescent="0.2">
      <c r="A46" s="27">
        <v>44</v>
      </c>
      <c r="B46" s="83">
        <v>42761</v>
      </c>
      <c r="C46" s="72" t="str">
        <f t="shared" si="0"/>
        <v>Enero</v>
      </c>
      <c r="D46" s="70" t="s">
        <v>30</v>
      </c>
      <c r="E46" s="70" t="s">
        <v>4019</v>
      </c>
      <c r="F46" s="70" t="s">
        <v>27</v>
      </c>
      <c r="G46" s="70" t="s">
        <v>3938</v>
      </c>
      <c r="H46" s="70" t="s">
        <v>4012</v>
      </c>
      <c r="I46" s="70" t="s">
        <v>28</v>
      </c>
      <c r="J46" s="83">
        <v>42761</v>
      </c>
      <c r="K46" s="83">
        <v>42768</v>
      </c>
      <c r="L46" s="68">
        <f t="shared" si="2"/>
        <v>7</v>
      </c>
      <c r="M46" s="70" t="s">
        <v>3601</v>
      </c>
      <c r="N46" s="69" t="s">
        <v>32</v>
      </c>
      <c r="O46" s="83">
        <v>42768</v>
      </c>
      <c r="P46" s="68">
        <f t="shared" si="1"/>
        <v>7</v>
      </c>
      <c r="Q46" s="70" t="s">
        <v>4013</v>
      </c>
      <c r="R46" s="73" t="s">
        <v>1245</v>
      </c>
      <c r="S46" s="70" t="s">
        <v>4014</v>
      </c>
    </row>
    <row r="47" spans="1:19" ht="33.75" x14ac:dyDescent="0.2">
      <c r="A47" s="27">
        <v>45</v>
      </c>
      <c r="B47" s="83">
        <v>42762</v>
      </c>
      <c r="C47" s="72" t="str">
        <f t="shared" si="0"/>
        <v>Enero</v>
      </c>
      <c r="D47" s="70" t="s">
        <v>20</v>
      </c>
      <c r="E47" s="70" t="s">
        <v>2147</v>
      </c>
      <c r="F47" s="70" t="s">
        <v>31</v>
      </c>
      <c r="G47" s="70" t="s">
        <v>4020</v>
      </c>
      <c r="H47" s="70" t="s">
        <v>3884</v>
      </c>
      <c r="I47" s="70" t="s">
        <v>28</v>
      </c>
      <c r="J47" s="83">
        <v>42762</v>
      </c>
      <c r="K47" s="83">
        <v>42768</v>
      </c>
      <c r="L47" s="68">
        <f>_xlfn.DAYS(K47,J47)</f>
        <v>6</v>
      </c>
      <c r="M47" s="70" t="s">
        <v>75</v>
      </c>
      <c r="N47" s="69" t="s">
        <v>32</v>
      </c>
      <c r="O47" s="83">
        <v>42768</v>
      </c>
      <c r="P47" s="68">
        <f t="shared" si="1"/>
        <v>6</v>
      </c>
      <c r="Q47" s="70" t="s">
        <v>4016</v>
      </c>
      <c r="R47" s="73" t="s">
        <v>1205</v>
      </c>
      <c r="S47" s="70" t="s">
        <v>4014</v>
      </c>
    </row>
    <row r="48" spans="1:19" ht="33.75" x14ac:dyDescent="0.2">
      <c r="A48" s="27">
        <v>46</v>
      </c>
      <c r="B48" s="83">
        <v>42766</v>
      </c>
      <c r="C48" s="72" t="str">
        <f>+TEXT(B48,"MMMM")</f>
        <v>Enero</v>
      </c>
      <c r="D48" s="70" t="s">
        <v>42</v>
      </c>
      <c r="E48" s="70" t="s">
        <v>4021</v>
      </c>
      <c r="F48" s="70" t="s">
        <v>34</v>
      </c>
      <c r="G48" s="70" t="s">
        <v>4022</v>
      </c>
      <c r="H48" s="70" t="s">
        <v>4012</v>
      </c>
      <c r="I48" s="70" t="s">
        <v>28</v>
      </c>
      <c r="J48" s="83">
        <v>42766</v>
      </c>
      <c r="K48" s="83">
        <v>42787</v>
      </c>
      <c r="L48" s="68">
        <f t="shared" si="2"/>
        <v>21</v>
      </c>
      <c r="M48" s="70" t="s">
        <v>75</v>
      </c>
      <c r="N48" s="69" t="s">
        <v>32</v>
      </c>
      <c r="O48" s="83">
        <v>42787</v>
      </c>
      <c r="P48" s="68">
        <f t="shared" si="1"/>
        <v>21</v>
      </c>
      <c r="Q48" s="70" t="s">
        <v>4023</v>
      </c>
      <c r="R48" s="73" t="s">
        <v>227</v>
      </c>
      <c r="S48" s="70" t="s">
        <v>4024</v>
      </c>
    </row>
    <row r="49" spans="1:19" ht="45" x14ac:dyDescent="0.2">
      <c r="A49" s="27">
        <v>47</v>
      </c>
      <c r="B49" s="83">
        <v>42769</v>
      </c>
      <c r="C49" s="72" t="str">
        <f t="shared" ref="C49:C58" si="3">+TEXT(B49,"MMMM")</f>
        <v>Febrero</v>
      </c>
      <c r="D49" s="70" t="s">
        <v>30</v>
      </c>
      <c r="E49" s="70" t="s">
        <v>5298</v>
      </c>
      <c r="F49" s="70" t="s">
        <v>27</v>
      </c>
      <c r="G49" s="70" t="s">
        <v>3938</v>
      </c>
      <c r="H49" s="70" t="s">
        <v>4012</v>
      </c>
      <c r="I49" s="70" t="s">
        <v>28</v>
      </c>
      <c r="J49" s="83">
        <v>42769</v>
      </c>
      <c r="K49" s="83">
        <v>42794</v>
      </c>
      <c r="L49" s="68">
        <f t="shared" si="2"/>
        <v>25</v>
      </c>
      <c r="M49" s="70" t="s">
        <v>3601</v>
      </c>
      <c r="N49" s="69" t="s">
        <v>32</v>
      </c>
      <c r="O49" s="83">
        <v>42794</v>
      </c>
      <c r="P49" s="68">
        <f t="shared" si="1"/>
        <v>25</v>
      </c>
      <c r="Q49" s="70" t="s">
        <v>5299</v>
      </c>
      <c r="R49" s="73" t="s">
        <v>1245</v>
      </c>
      <c r="S49" s="70" t="s">
        <v>5299</v>
      </c>
    </row>
    <row r="50" spans="1:19" ht="33.75" x14ac:dyDescent="0.2">
      <c r="A50" s="27">
        <v>48</v>
      </c>
      <c r="B50" s="24">
        <v>42769</v>
      </c>
      <c r="C50" s="47" t="str">
        <f t="shared" si="3"/>
        <v>Febrero</v>
      </c>
      <c r="D50" s="32" t="s">
        <v>30</v>
      </c>
      <c r="E50" s="32" t="s">
        <v>4015</v>
      </c>
      <c r="F50" s="32" t="s">
        <v>27</v>
      </c>
      <c r="G50" s="32" t="s">
        <v>3938</v>
      </c>
      <c r="H50" s="32" t="s">
        <v>4012</v>
      </c>
      <c r="I50" s="32" t="s">
        <v>28</v>
      </c>
      <c r="J50" s="24">
        <v>42769</v>
      </c>
      <c r="K50" s="83">
        <v>42768</v>
      </c>
      <c r="L50" s="48">
        <f t="shared" si="2"/>
        <v>-1</v>
      </c>
      <c r="M50" s="32" t="s">
        <v>3601</v>
      </c>
      <c r="N50" s="49" t="s">
        <v>32</v>
      </c>
      <c r="O50" s="83">
        <v>42768</v>
      </c>
      <c r="P50" s="68">
        <f t="shared" si="1"/>
        <v>-1</v>
      </c>
      <c r="Q50" s="70" t="s">
        <v>4016</v>
      </c>
      <c r="R50" s="73" t="s">
        <v>1205</v>
      </c>
      <c r="S50" s="70" t="s">
        <v>4014</v>
      </c>
    </row>
    <row r="51" spans="1:19" ht="33.75" x14ac:dyDescent="0.2">
      <c r="A51" s="27">
        <v>49</v>
      </c>
      <c r="B51" s="93">
        <v>42769</v>
      </c>
      <c r="C51" s="90" t="str">
        <f t="shared" si="3"/>
        <v>Febrero</v>
      </c>
      <c r="D51" s="95" t="s">
        <v>30</v>
      </c>
      <c r="E51" s="95" t="s">
        <v>4015</v>
      </c>
      <c r="F51" s="95" t="s">
        <v>27</v>
      </c>
      <c r="G51" s="95" t="s">
        <v>3938</v>
      </c>
      <c r="H51" s="95" t="s">
        <v>4012</v>
      </c>
      <c r="I51" s="95" t="s">
        <v>28</v>
      </c>
      <c r="J51" s="83">
        <v>42769</v>
      </c>
      <c r="K51" s="83">
        <v>42768</v>
      </c>
      <c r="L51" s="68">
        <f t="shared" si="2"/>
        <v>-1</v>
      </c>
      <c r="M51" s="70" t="s">
        <v>3601</v>
      </c>
      <c r="N51" s="69" t="s">
        <v>32</v>
      </c>
      <c r="O51" s="83">
        <v>42768</v>
      </c>
      <c r="P51" s="68">
        <f t="shared" si="1"/>
        <v>-1</v>
      </c>
      <c r="Q51" s="70" t="s">
        <v>4016</v>
      </c>
      <c r="R51" s="73" t="s">
        <v>1205</v>
      </c>
      <c r="S51" s="70" t="s">
        <v>4014</v>
      </c>
    </row>
    <row r="52" spans="1:19" ht="33.75" x14ac:dyDescent="0.2">
      <c r="A52" s="27">
        <v>50</v>
      </c>
      <c r="B52" s="83">
        <v>42773</v>
      </c>
      <c r="C52" s="72" t="str">
        <f t="shared" si="3"/>
        <v>Febrero</v>
      </c>
      <c r="D52" s="70" t="s">
        <v>20</v>
      </c>
      <c r="E52" s="70" t="s">
        <v>4025</v>
      </c>
      <c r="F52" s="70" t="s">
        <v>5</v>
      </c>
      <c r="G52" s="70" t="s">
        <v>4026</v>
      </c>
      <c r="H52" s="70" t="s">
        <v>4012</v>
      </c>
      <c r="I52" s="70" t="s">
        <v>28</v>
      </c>
      <c r="J52" s="83">
        <v>42773</v>
      </c>
      <c r="K52" s="83">
        <v>42800</v>
      </c>
      <c r="L52" s="68">
        <f t="shared" si="2"/>
        <v>27</v>
      </c>
      <c r="M52" s="70" t="s">
        <v>75</v>
      </c>
      <c r="N52" s="69" t="s">
        <v>29</v>
      </c>
      <c r="O52" s="83">
        <v>42800</v>
      </c>
      <c r="P52" s="68">
        <f t="shared" si="1"/>
        <v>27</v>
      </c>
      <c r="Q52" s="70" t="s">
        <v>5300</v>
      </c>
      <c r="R52" s="73" t="s">
        <v>690</v>
      </c>
      <c r="S52" s="70" t="s">
        <v>5300</v>
      </c>
    </row>
    <row r="53" spans="1:19" ht="33.75" x14ac:dyDescent="0.2">
      <c r="A53" s="27">
        <v>51</v>
      </c>
      <c r="B53" s="83">
        <v>42775</v>
      </c>
      <c r="C53" s="72" t="str">
        <f t="shared" si="3"/>
        <v>Febrero</v>
      </c>
      <c r="D53" s="70" t="s">
        <v>55</v>
      </c>
      <c r="E53" s="70" t="s">
        <v>4027</v>
      </c>
      <c r="F53" s="70" t="s">
        <v>31</v>
      </c>
      <c r="G53" s="70" t="s">
        <v>4028</v>
      </c>
      <c r="H53" s="70" t="s">
        <v>4029</v>
      </c>
      <c r="I53" s="70" t="s">
        <v>28</v>
      </c>
      <c r="J53" s="83">
        <v>42775</v>
      </c>
      <c r="K53" s="83">
        <v>42800</v>
      </c>
      <c r="L53" s="68">
        <f t="shared" si="2"/>
        <v>25</v>
      </c>
      <c r="M53" s="70" t="s">
        <v>75</v>
      </c>
      <c r="N53" s="69" t="s">
        <v>32</v>
      </c>
      <c r="O53" s="83">
        <v>42800</v>
      </c>
      <c r="P53" s="68">
        <f t="shared" si="1"/>
        <v>25</v>
      </c>
      <c r="Q53" s="70" t="s">
        <v>4030</v>
      </c>
      <c r="R53" s="73" t="s">
        <v>258</v>
      </c>
      <c r="S53" s="70" t="s">
        <v>4031</v>
      </c>
    </row>
    <row r="54" spans="1:19" ht="33.75" x14ac:dyDescent="0.2">
      <c r="A54" s="27">
        <v>52</v>
      </c>
      <c r="B54" s="83">
        <v>42775</v>
      </c>
      <c r="C54" s="72" t="str">
        <f t="shared" si="3"/>
        <v>Febrero</v>
      </c>
      <c r="D54" s="70" t="s">
        <v>33</v>
      </c>
      <c r="E54" s="70" t="s">
        <v>4032</v>
      </c>
      <c r="F54" s="70" t="s">
        <v>34</v>
      </c>
      <c r="G54" s="70" t="s">
        <v>3938</v>
      </c>
      <c r="H54" s="70" t="s">
        <v>4012</v>
      </c>
      <c r="I54" s="70" t="s">
        <v>28</v>
      </c>
      <c r="J54" s="83">
        <v>42775</v>
      </c>
      <c r="K54" s="83">
        <v>42781</v>
      </c>
      <c r="L54" s="68">
        <f t="shared" si="2"/>
        <v>6</v>
      </c>
      <c r="M54" s="70" t="s">
        <v>3601</v>
      </c>
      <c r="N54" s="69" t="s">
        <v>32</v>
      </c>
      <c r="O54" s="83">
        <v>42781</v>
      </c>
      <c r="P54" s="68">
        <f t="shared" si="1"/>
        <v>6</v>
      </c>
      <c r="Q54" s="70" t="s">
        <v>4033</v>
      </c>
      <c r="R54" s="73" t="s">
        <v>1205</v>
      </c>
      <c r="S54" s="70" t="s">
        <v>4034</v>
      </c>
    </row>
    <row r="55" spans="1:19" ht="33.75" x14ac:dyDescent="0.2">
      <c r="A55" s="27">
        <v>53</v>
      </c>
      <c r="B55" s="83">
        <v>42779</v>
      </c>
      <c r="C55" s="72" t="str">
        <f t="shared" si="3"/>
        <v>Febrero</v>
      </c>
      <c r="D55" s="70" t="s">
        <v>26</v>
      </c>
      <c r="E55" s="70" t="s">
        <v>4035</v>
      </c>
      <c r="F55" s="70" t="s">
        <v>31</v>
      </c>
      <c r="G55" s="70" t="s">
        <v>4036</v>
      </c>
      <c r="H55" s="70" t="s">
        <v>4029</v>
      </c>
      <c r="I55" s="70" t="s">
        <v>28</v>
      </c>
      <c r="J55" s="83">
        <v>42779</v>
      </c>
      <c r="K55" s="83">
        <v>42800</v>
      </c>
      <c r="L55" s="68">
        <f t="shared" si="2"/>
        <v>21</v>
      </c>
      <c r="M55" s="70" t="s">
        <v>75</v>
      </c>
      <c r="N55" s="69" t="s">
        <v>32</v>
      </c>
      <c r="O55" s="83">
        <v>42800</v>
      </c>
      <c r="P55" s="68">
        <f t="shared" si="1"/>
        <v>21</v>
      </c>
      <c r="Q55" s="70" t="s">
        <v>4030</v>
      </c>
      <c r="R55" s="73" t="s">
        <v>258</v>
      </c>
      <c r="S55" s="70" t="s">
        <v>4037</v>
      </c>
    </row>
    <row r="56" spans="1:19" ht="33.75" x14ac:dyDescent="0.2">
      <c r="A56" s="27">
        <v>54</v>
      </c>
      <c r="B56" s="83">
        <v>42415</v>
      </c>
      <c r="C56" s="72" t="str">
        <f t="shared" si="3"/>
        <v>Febrero</v>
      </c>
      <c r="D56" s="70" t="s">
        <v>26</v>
      </c>
      <c r="E56" s="70" t="s">
        <v>4038</v>
      </c>
      <c r="F56" s="70" t="s">
        <v>31</v>
      </c>
      <c r="G56" s="70" t="s">
        <v>4039</v>
      </c>
      <c r="H56" s="70" t="s">
        <v>4029</v>
      </c>
      <c r="I56" s="70" t="s">
        <v>28</v>
      </c>
      <c r="J56" s="83">
        <v>42781</v>
      </c>
      <c r="K56" s="83">
        <v>42800</v>
      </c>
      <c r="L56" s="68">
        <f t="shared" si="2"/>
        <v>19</v>
      </c>
      <c r="M56" s="70" t="s">
        <v>75</v>
      </c>
      <c r="N56" s="69" t="s">
        <v>32</v>
      </c>
      <c r="O56" s="83">
        <v>42800</v>
      </c>
      <c r="P56" s="68">
        <f t="shared" si="1"/>
        <v>19</v>
      </c>
      <c r="Q56" s="70" t="s">
        <v>4030</v>
      </c>
      <c r="R56" s="73" t="s">
        <v>258</v>
      </c>
      <c r="S56" s="70" t="s">
        <v>4040</v>
      </c>
    </row>
    <row r="57" spans="1:19" ht="33.75" x14ac:dyDescent="0.2">
      <c r="A57" s="27">
        <v>55</v>
      </c>
      <c r="B57" s="83">
        <v>42782</v>
      </c>
      <c r="C57" s="72" t="str">
        <f t="shared" si="3"/>
        <v>Febrero</v>
      </c>
      <c r="D57" s="70" t="s">
        <v>20</v>
      </c>
      <c r="E57" s="70" t="s">
        <v>4041</v>
      </c>
      <c r="F57" s="70" t="s">
        <v>31</v>
      </c>
      <c r="G57" s="70" t="s">
        <v>4042</v>
      </c>
      <c r="H57" s="70" t="s">
        <v>4029</v>
      </c>
      <c r="I57" s="70" t="s">
        <v>28</v>
      </c>
      <c r="J57" s="83">
        <v>42782</v>
      </c>
      <c r="K57" s="83">
        <v>42800</v>
      </c>
      <c r="L57" s="68">
        <f t="shared" si="2"/>
        <v>18</v>
      </c>
      <c r="M57" s="70" t="s">
        <v>75</v>
      </c>
      <c r="N57" s="69" t="s">
        <v>32</v>
      </c>
      <c r="O57" s="83">
        <v>42800</v>
      </c>
      <c r="P57" s="68">
        <f t="shared" si="1"/>
        <v>18</v>
      </c>
      <c r="Q57" s="70" t="s">
        <v>4043</v>
      </c>
      <c r="R57" s="73" t="s">
        <v>227</v>
      </c>
      <c r="S57" s="70" t="s">
        <v>4010</v>
      </c>
    </row>
    <row r="58" spans="1:19" ht="33.75" x14ac:dyDescent="0.2">
      <c r="A58" s="27">
        <v>56</v>
      </c>
      <c r="B58" s="83">
        <v>42788</v>
      </c>
      <c r="C58" s="72" t="str">
        <f t="shared" si="3"/>
        <v>Febrero</v>
      </c>
      <c r="D58" s="70" t="s">
        <v>23</v>
      </c>
      <c r="E58" s="70" t="s">
        <v>4044</v>
      </c>
      <c r="F58" s="70" t="s">
        <v>34</v>
      </c>
      <c r="G58" s="70" t="s">
        <v>4045</v>
      </c>
      <c r="H58" s="70" t="s">
        <v>4012</v>
      </c>
      <c r="I58" s="70" t="s">
        <v>28</v>
      </c>
      <c r="J58" s="83">
        <v>42422</v>
      </c>
      <c r="K58" s="83">
        <v>42423</v>
      </c>
      <c r="L58" s="68">
        <f t="shared" si="2"/>
        <v>1</v>
      </c>
      <c r="M58" s="70" t="s">
        <v>75</v>
      </c>
      <c r="N58" s="69" t="s">
        <v>32</v>
      </c>
      <c r="O58" s="83">
        <v>42789</v>
      </c>
      <c r="P58" s="68">
        <f t="shared" si="1"/>
        <v>367</v>
      </c>
      <c r="Q58" s="70" t="s">
        <v>4046</v>
      </c>
      <c r="R58" s="73" t="s">
        <v>258</v>
      </c>
      <c r="S58" s="70" t="s">
        <v>4047</v>
      </c>
    </row>
    <row r="59" spans="1:19" ht="33.75" x14ac:dyDescent="0.2">
      <c r="A59" s="27">
        <v>57</v>
      </c>
      <c r="B59" s="83">
        <v>42788</v>
      </c>
      <c r="C59" s="72" t="str">
        <f>+TEXT(B59,"MMMM")</f>
        <v>Febrero</v>
      </c>
      <c r="D59" s="70" t="s">
        <v>23</v>
      </c>
      <c r="E59" s="70" t="s">
        <v>4044</v>
      </c>
      <c r="F59" s="70" t="s">
        <v>34</v>
      </c>
      <c r="G59" s="70" t="s">
        <v>4045</v>
      </c>
      <c r="H59" s="70" t="s">
        <v>4012</v>
      </c>
      <c r="I59" s="70" t="s">
        <v>28</v>
      </c>
      <c r="J59" s="83">
        <v>42422</v>
      </c>
      <c r="K59" s="83">
        <v>42423</v>
      </c>
      <c r="L59" s="68">
        <f t="shared" si="2"/>
        <v>1</v>
      </c>
      <c r="M59" s="70" t="s">
        <v>75</v>
      </c>
      <c r="N59" s="69" t="s">
        <v>32</v>
      </c>
      <c r="O59" s="83">
        <v>42789</v>
      </c>
      <c r="P59" s="68">
        <f t="shared" si="1"/>
        <v>367</v>
      </c>
      <c r="Q59" s="70" t="s">
        <v>4048</v>
      </c>
      <c r="R59" s="73" t="s">
        <v>258</v>
      </c>
      <c r="S59" s="70" t="s">
        <v>4049</v>
      </c>
    </row>
    <row r="60" spans="1:19" ht="101.25" x14ac:dyDescent="0.2">
      <c r="A60" s="27">
        <v>58</v>
      </c>
      <c r="B60" s="83">
        <v>42791</v>
      </c>
      <c r="C60" s="72" t="str">
        <f>+TEXT(B60,"MMMM")</f>
        <v>Febrero</v>
      </c>
      <c r="D60" s="70" t="s">
        <v>26</v>
      </c>
      <c r="E60" s="70" t="s">
        <v>4050</v>
      </c>
      <c r="F60" s="70" t="s">
        <v>34</v>
      </c>
      <c r="G60" s="70" t="s">
        <v>4051</v>
      </c>
      <c r="H60" s="70" t="s">
        <v>4029</v>
      </c>
      <c r="I60" s="70" t="s">
        <v>28</v>
      </c>
      <c r="J60" s="83">
        <v>42791</v>
      </c>
      <c r="K60" s="83">
        <v>42800</v>
      </c>
      <c r="L60" s="68">
        <f t="shared" si="2"/>
        <v>9</v>
      </c>
      <c r="M60" s="70" t="s">
        <v>75</v>
      </c>
      <c r="N60" s="69" t="s">
        <v>32</v>
      </c>
      <c r="O60" s="83">
        <v>43165</v>
      </c>
      <c r="P60" s="68">
        <f t="shared" si="1"/>
        <v>374</v>
      </c>
      <c r="Q60" s="70" t="s">
        <v>4052</v>
      </c>
      <c r="R60" s="73" t="s">
        <v>258</v>
      </c>
      <c r="S60" s="70" t="s">
        <v>5301</v>
      </c>
    </row>
    <row r="61" spans="1:19" ht="33.75" x14ac:dyDescent="0.2">
      <c r="A61" s="27">
        <v>59</v>
      </c>
      <c r="B61" s="83">
        <v>42427</v>
      </c>
      <c r="C61" s="72" t="str">
        <f>+TEXT(B61,"MMMM")</f>
        <v>Febrero</v>
      </c>
      <c r="D61" s="70" t="s">
        <v>42</v>
      </c>
      <c r="E61" s="70" t="s">
        <v>4053</v>
      </c>
      <c r="F61" s="70" t="s">
        <v>34</v>
      </c>
      <c r="G61" s="70" t="s">
        <v>4054</v>
      </c>
      <c r="H61" s="70" t="s">
        <v>4012</v>
      </c>
      <c r="I61" s="70" t="s">
        <v>28</v>
      </c>
      <c r="J61" s="83">
        <v>42427</v>
      </c>
      <c r="K61" s="83">
        <v>42800</v>
      </c>
      <c r="L61" s="68">
        <f t="shared" si="2"/>
        <v>373</v>
      </c>
      <c r="M61" s="70" t="s">
        <v>75</v>
      </c>
      <c r="N61" s="69" t="s">
        <v>32</v>
      </c>
      <c r="O61" s="83">
        <v>42800</v>
      </c>
      <c r="P61" s="68">
        <f t="shared" si="1"/>
        <v>373</v>
      </c>
      <c r="Q61" s="70" t="s">
        <v>4055</v>
      </c>
      <c r="R61" s="73" t="s">
        <v>4056</v>
      </c>
      <c r="S61" s="70" t="s">
        <v>4057</v>
      </c>
    </row>
    <row r="62" spans="1:19" ht="22.5" x14ac:dyDescent="0.2">
      <c r="A62" s="27">
        <v>60</v>
      </c>
      <c r="B62" s="83">
        <v>42810</v>
      </c>
      <c r="C62" s="72" t="str">
        <f>+TEXT(B62,"MMMM")</f>
        <v>Marzo</v>
      </c>
      <c r="D62" s="70" t="s">
        <v>35</v>
      </c>
      <c r="E62" s="70" t="s">
        <v>4058</v>
      </c>
      <c r="F62" s="70" t="s">
        <v>36</v>
      </c>
      <c r="G62" s="70" t="s">
        <v>4059</v>
      </c>
      <c r="H62" s="70" t="s">
        <v>4060</v>
      </c>
      <c r="I62" s="70" t="s">
        <v>28</v>
      </c>
      <c r="J62" s="83">
        <v>42810</v>
      </c>
      <c r="K62" s="83">
        <v>42824</v>
      </c>
      <c r="L62" s="68">
        <f t="shared" si="2"/>
        <v>14</v>
      </c>
      <c r="M62" s="70" t="s">
        <v>75</v>
      </c>
      <c r="N62" s="69" t="s">
        <v>32</v>
      </c>
      <c r="O62" s="83"/>
      <c r="P62" s="68">
        <f t="shared" si="1"/>
        <v>-42810</v>
      </c>
      <c r="Q62" s="70" t="s">
        <v>5302</v>
      </c>
      <c r="R62" s="73" t="s">
        <v>5303</v>
      </c>
      <c r="S62" s="70" t="s">
        <v>5302</v>
      </c>
    </row>
    <row r="63" spans="1:19" ht="22.5" x14ac:dyDescent="0.2">
      <c r="A63" s="27">
        <v>61</v>
      </c>
      <c r="B63" s="83">
        <v>42808</v>
      </c>
      <c r="C63" s="72" t="str">
        <f t="shared" ref="C63:C91" si="4">+TEXT(B63,"MMMM")</f>
        <v>Marzo</v>
      </c>
      <c r="D63" s="70" t="s">
        <v>35</v>
      </c>
      <c r="E63" s="70" t="s">
        <v>4061</v>
      </c>
      <c r="F63" s="70" t="s">
        <v>34</v>
      </c>
      <c r="G63" s="70" t="s">
        <v>5304</v>
      </c>
      <c r="H63" s="70" t="s">
        <v>5305</v>
      </c>
      <c r="I63" s="70" t="s">
        <v>52</v>
      </c>
      <c r="J63" s="83">
        <v>42808</v>
      </c>
      <c r="K63" s="83">
        <v>42839</v>
      </c>
      <c r="L63" s="68">
        <f t="shared" si="2"/>
        <v>31</v>
      </c>
      <c r="M63" s="70" t="s">
        <v>75</v>
      </c>
      <c r="N63" s="69" t="s">
        <v>32</v>
      </c>
      <c r="O63" s="83"/>
      <c r="P63" s="68">
        <f t="shared" si="1"/>
        <v>-42808</v>
      </c>
      <c r="Q63" s="70" t="s">
        <v>5306</v>
      </c>
      <c r="R63" s="73" t="s">
        <v>2279</v>
      </c>
      <c r="S63" s="70" t="s">
        <v>5307</v>
      </c>
    </row>
    <row r="64" spans="1:19" ht="19.5" customHeight="1" x14ac:dyDescent="0.2">
      <c r="A64" s="27">
        <v>62</v>
      </c>
      <c r="B64" s="83">
        <v>42811</v>
      </c>
      <c r="C64" s="72" t="s">
        <v>4062</v>
      </c>
      <c r="D64" s="70" t="s">
        <v>20</v>
      </c>
      <c r="E64" s="70" t="s">
        <v>4063</v>
      </c>
      <c r="F64" s="70" t="s">
        <v>34</v>
      </c>
      <c r="G64" s="70" t="s">
        <v>4064</v>
      </c>
      <c r="H64" s="70" t="s">
        <v>4065</v>
      </c>
      <c r="I64" s="70" t="s">
        <v>28</v>
      </c>
      <c r="J64" s="83">
        <v>42811</v>
      </c>
      <c r="K64" s="83">
        <v>42819</v>
      </c>
      <c r="L64" s="68">
        <f t="shared" si="2"/>
        <v>8</v>
      </c>
      <c r="M64" s="70" t="s">
        <v>75</v>
      </c>
      <c r="N64" s="69" t="s">
        <v>32</v>
      </c>
      <c r="O64" s="83">
        <v>42818</v>
      </c>
      <c r="P64" s="68">
        <f t="shared" si="1"/>
        <v>7</v>
      </c>
      <c r="Q64" s="70" t="s">
        <v>4066</v>
      </c>
      <c r="R64" s="73" t="s">
        <v>4067</v>
      </c>
      <c r="S64" s="70" t="s">
        <v>4068</v>
      </c>
    </row>
    <row r="65" spans="1:19" ht="33.75" x14ac:dyDescent="0.2">
      <c r="A65" s="27">
        <v>63</v>
      </c>
      <c r="B65" s="83">
        <v>42821</v>
      </c>
      <c r="C65" s="72" t="str">
        <f t="shared" si="4"/>
        <v>Marzo</v>
      </c>
      <c r="D65" s="70" t="s">
        <v>42</v>
      </c>
      <c r="E65" s="70" t="s">
        <v>4069</v>
      </c>
      <c r="F65" s="70" t="s">
        <v>34</v>
      </c>
      <c r="G65" s="70" t="s">
        <v>4070</v>
      </c>
      <c r="H65" s="70" t="s">
        <v>4012</v>
      </c>
      <c r="I65" s="70" t="s">
        <v>28</v>
      </c>
      <c r="J65" s="83">
        <v>42821</v>
      </c>
      <c r="K65" s="83">
        <v>42849</v>
      </c>
      <c r="L65" s="68">
        <f t="shared" si="2"/>
        <v>28</v>
      </c>
      <c r="M65" s="70" t="s">
        <v>75</v>
      </c>
      <c r="N65" s="69" t="s">
        <v>32</v>
      </c>
      <c r="O65" s="83">
        <v>42842</v>
      </c>
      <c r="P65" s="68">
        <f t="shared" si="1"/>
        <v>21</v>
      </c>
      <c r="Q65" s="70" t="s">
        <v>4542</v>
      </c>
      <c r="R65" s="73" t="s">
        <v>4543</v>
      </c>
      <c r="S65" s="70" t="s">
        <v>4544</v>
      </c>
    </row>
    <row r="66" spans="1:19" ht="22.5" x14ac:dyDescent="0.2">
      <c r="A66" s="27">
        <v>64</v>
      </c>
      <c r="B66" s="83">
        <v>42822</v>
      </c>
      <c r="C66" s="72" t="s">
        <v>4062</v>
      </c>
      <c r="D66" s="70" t="s">
        <v>35</v>
      </c>
      <c r="E66" s="70" t="s">
        <v>4071</v>
      </c>
      <c r="F66" s="70" t="s">
        <v>34</v>
      </c>
      <c r="G66" s="70" t="s">
        <v>4072</v>
      </c>
      <c r="H66" s="70" t="s">
        <v>4073</v>
      </c>
      <c r="I66" s="70" t="s">
        <v>28</v>
      </c>
      <c r="J66" s="83">
        <v>42822</v>
      </c>
      <c r="K66" s="83">
        <v>42849</v>
      </c>
      <c r="L66" s="68">
        <f t="shared" si="2"/>
        <v>27</v>
      </c>
      <c r="M66" s="70" t="s">
        <v>75</v>
      </c>
      <c r="N66" s="69" t="s">
        <v>32</v>
      </c>
      <c r="O66" s="83">
        <v>42842</v>
      </c>
      <c r="P66" s="68">
        <f t="shared" si="1"/>
        <v>20</v>
      </c>
      <c r="Q66" s="70" t="s">
        <v>4542</v>
      </c>
      <c r="R66" s="73" t="s">
        <v>4543</v>
      </c>
      <c r="S66" s="70" t="s">
        <v>4544</v>
      </c>
    </row>
    <row r="67" spans="1:19" ht="22.5" x14ac:dyDescent="0.2">
      <c r="A67" s="27">
        <v>65</v>
      </c>
      <c r="B67" s="83">
        <v>42824</v>
      </c>
      <c r="C67" s="72" t="s">
        <v>4074</v>
      </c>
      <c r="D67" s="70" t="s">
        <v>35</v>
      </c>
      <c r="E67" s="70" t="s">
        <v>4075</v>
      </c>
      <c r="F67" s="70" t="s">
        <v>34</v>
      </c>
      <c r="G67" s="70" t="s">
        <v>4076</v>
      </c>
      <c r="H67" s="70" t="s">
        <v>4077</v>
      </c>
      <c r="I67" s="70" t="s">
        <v>28</v>
      </c>
      <c r="J67" s="83">
        <v>42824</v>
      </c>
      <c r="K67" s="83">
        <v>42849</v>
      </c>
      <c r="L67" s="68">
        <f t="shared" si="2"/>
        <v>25</v>
      </c>
      <c r="M67" s="70" t="s">
        <v>75</v>
      </c>
      <c r="N67" s="69" t="s">
        <v>32</v>
      </c>
      <c r="O67" s="83">
        <v>42849</v>
      </c>
      <c r="P67" s="68">
        <f t="shared" si="1"/>
        <v>25</v>
      </c>
      <c r="Q67" s="70" t="s">
        <v>4545</v>
      </c>
      <c r="R67" s="73" t="s">
        <v>227</v>
      </c>
      <c r="S67" s="70" t="s">
        <v>4546</v>
      </c>
    </row>
    <row r="68" spans="1:19" ht="22.5" x14ac:dyDescent="0.2">
      <c r="A68" s="27">
        <v>66</v>
      </c>
      <c r="B68" s="83">
        <v>42825</v>
      </c>
      <c r="C68" s="72" t="str">
        <f t="shared" si="4"/>
        <v>Marzo</v>
      </c>
      <c r="D68" s="70" t="s">
        <v>35</v>
      </c>
      <c r="E68" s="70" t="s">
        <v>4078</v>
      </c>
      <c r="F68" s="70" t="s">
        <v>34</v>
      </c>
      <c r="G68" s="70" t="s">
        <v>4076</v>
      </c>
      <c r="H68" s="70" t="s">
        <v>4079</v>
      </c>
      <c r="I68" s="70" t="s">
        <v>28</v>
      </c>
      <c r="J68" s="83">
        <v>42825</v>
      </c>
      <c r="K68" s="83">
        <v>42854</v>
      </c>
      <c r="L68" s="68">
        <f t="shared" si="2"/>
        <v>29</v>
      </c>
      <c r="M68" s="70" t="s">
        <v>75</v>
      </c>
      <c r="N68" s="69" t="s">
        <v>32</v>
      </c>
      <c r="O68" s="83">
        <v>42823</v>
      </c>
      <c r="P68" s="68">
        <f t="shared" ref="P68:P91" si="5">_xlfn.DAYS(O68,J68)</f>
        <v>-2</v>
      </c>
      <c r="Q68" s="70" t="s">
        <v>5308</v>
      </c>
      <c r="R68" s="73" t="s">
        <v>258</v>
      </c>
      <c r="S68" s="70" t="s">
        <v>5308</v>
      </c>
    </row>
    <row r="69" spans="1:19" ht="22.5" x14ac:dyDescent="0.2">
      <c r="A69" s="27">
        <v>67</v>
      </c>
      <c r="B69" s="83">
        <v>42828</v>
      </c>
      <c r="C69" s="72" t="str">
        <f t="shared" si="4"/>
        <v>Abril</v>
      </c>
      <c r="D69" s="70" t="s">
        <v>35</v>
      </c>
      <c r="E69" s="70" t="s">
        <v>4547</v>
      </c>
      <c r="F69" s="70" t="s">
        <v>34</v>
      </c>
      <c r="G69" s="70" t="s">
        <v>4076</v>
      </c>
      <c r="H69" s="70" t="s">
        <v>4079</v>
      </c>
      <c r="I69" s="70" t="s">
        <v>28</v>
      </c>
      <c r="J69" s="83">
        <v>42828</v>
      </c>
      <c r="K69" s="83">
        <v>42832</v>
      </c>
      <c r="L69" s="68">
        <f t="shared" si="2"/>
        <v>4</v>
      </c>
      <c r="M69" s="70" t="s">
        <v>75</v>
      </c>
      <c r="N69" s="69" t="s">
        <v>32</v>
      </c>
      <c r="O69" s="83">
        <v>42832</v>
      </c>
      <c r="P69" s="68">
        <f t="shared" si="5"/>
        <v>4</v>
      </c>
      <c r="Q69" s="70" t="s">
        <v>4548</v>
      </c>
      <c r="R69" s="73" t="s">
        <v>227</v>
      </c>
      <c r="S69" s="70" t="s">
        <v>4549</v>
      </c>
    </row>
    <row r="70" spans="1:19" ht="22.5" x14ac:dyDescent="0.2">
      <c r="A70" s="27">
        <v>68</v>
      </c>
      <c r="B70" s="83">
        <v>42832</v>
      </c>
      <c r="C70" s="72" t="str">
        <f t="shared" si="4"/>
        <v>Abril</v>
      </c>
      <c r="D70" s="70" t="s">
        <v>35</v>
      </c>
      <c r="E70" s="70" t="s">
        <v>4550</v>
      </c>
      <c r="F70" s="70" t="s">
        <v>34</v>
      </c>
      <c r="G70" s="70" t="s">
        <v>4076</v>
      </c>
      <c r="H70" s="70" t="s">
        <v>4079</v>
      </c>
      <c r="I70" s="70" t="s">
        <v>28</v>
      </c>
      <c r="J70" s="83">
        <v>42832</v>
      </c>
      <c r="K70" s="83">
        <v>42842</v>
      </c>
      <c r="L70" s="68">
        <f t="shared" si="2"/>
        <v>10</v>
      </c>
      <c r="M70" s="70" t="s">
        <v>75</v>
      </c>
      <c r="N70" s="69" t="s">
        <v>32</v>
      </c>
      <c r="O70" s="83">
        <v>42842</v>
      </c>
      <c r="P70" s="68">
        <f t="shared" si="5"/>
        <v>10</v>
      </c>
      <c r="Q70" s="70" t="s">
        <v>4551</v>
      </c>
      <c r="R70" s="73" t="s">
        <v>227</v>
      </c>
      <c r="S70" s="70" t="s">
        <v>4549</v>
      </c>
    </row>
    <row r="71" spans="1:19" ht="45" x14ac:dyDescent="0.2">
      <c r="A71" s="27">
        <v>69</v>
      </c>
      <c r="B71" s="83">
        <v>42842</v>
      </c>
      <c r="C71" s="72" t="str">
        <f t="shared" si="4"/>
        <v>Abril</v>
      </c>
      <c r="D71" s="70" t="s">
        <v>35</v>
      </c>
      <c r="E71" s="70" t="s">
        <v>4552</v>
      </c>
      <c r="F71" s="70" t="s">
        <v>34</v>
      </c>
      <c r="G71" s="70" t="s">
        <v>4076</v>
      </c>
      <c r="H71" s="70" t="s">
        <v>4079</v>
      </c>
      <c r="I71" s="70" t="s">
        <v>28</v>
      </c>
      <c r="J71" s="83">
        <v>42842</v>
      </c>
      <c r="K71" s="83">
        <v>42880</v>
      </c>
      <c r="L71" s="68">
        <f t="shared" ref="L71:L91" si="6">_xlfn.DAYS(K71,J71)</f>
        <v>38</v>
      </c>
      <c r="M71" s="70" t="s">
        <v>75</v>
      </c>
      <c r="N71" s="69" t="s">
        <v>29</v>
      </c>
      <c r="O71" s="83">
        <v>42880</v>
      </c>
      <c r="P71" s="68">
        <f t="shared" si="5"/>
        <v>38</v>
      </c>
      <c r="Q71" s="70" t="s">
        <v>5309</v>
      </c>
      <c r="R71" s="73" t="s">
        <v>690</v>
      </c>
      <c r="S71" s="70" t="s">
        <v>5310</v>
      </c>
    </row>
    <row r="72" spans="1:19" ht="33.75" x14ac:dyDescent="0.2">
      <c r="A72" s="27">
        <v>70</v>
      </c>
      <c r="B72" s="83">
        <v>42845</v>
      </c>
      <c r="C72" s="72" t="str">
        <f t="shared" si="4"/>
        <v>Abril</v>
      </c>
      <c r="D72" s="70" t="s">
        <v>30</v>
      </c>
      <c r="E72" s="70" t="s">
        <v>4553</v>
      </c>
      <c r="F72" s="70" t="s">
        <v>45</v>
      </c>
      <c r="G72" s="70" t="s">
        <v>4018</v>
      </c>
      <c r="H72" s="70" t="s">
        <v>4079</v>
      </c>
      <c r="I72" s="70" t="s">
        <v>28</v>
      </c>
      <c r="J72" s="83">
        <v>42845</v>
      </c>
      <c r="K72" s="83">
        <v>42857</v>
      </c>
      <c r="L72" s="68">
        <f t="shared" si="6"/>
        <v>12</v>
      </c>
      <c r="M72" s="70" t="s">
        <v>4554</v>
      </c>
      <c r="N72" s="69" t="s">
        <v>32</v>
      </c>
      <c r="O72" s="83">
        <v>42857</v>
      </c>
      <c r="P72" s="68">
        <f t="shared" si="5"/>
        <v>12</v>
      </c>
      <c r="Q72" s="70" t="s">
        <v>5311</v>
      </c>
      <c r="R72" s="73" t="s">
        <v>1245</v>
      </c>
      <c r="S72" s="70" t="s">
        <v>5311</v>
      </c>
    </row>
    <row r="73" spans="1:19" ht="56.25" x14ac:dyDescent="0.2">
      <c r="A73" s="27">
        <v>71</v>
      </c>
      <c r="B73" s="83">
        <v>42845</v>
      </c>
      <c r="C73" s="72" t="str">
        <f t="shared" si="4"/>
        <v>Abril</v>
      </c>
      <c r="D73" s="70" t="s">
        <v>20</v>
      </c>
      <c r="E73" s="70" t="s">
        <v>4555</v>
      </c>
      <c r="F73" s="70" t="s">
        <v>48</v>
      </c>
      <c r="G73" s="70" t="s">
        <v>4018</v>
      </c>
      <c r="H73" s="70" t="s">
        <v>4079</v>
      </c>
      <c r="I73" s="70" t="s">
        <v>28</v>
      </c>
      <c r="J73" s="83">
        <v>42845</v>
      </c>
      <c r="K73" s="83">
        <v>42857</v>
      </c>
      <c r="L73" s="68">
        <f t="shared" si="6"/>
        <v>12</v>
      </c>
      <c r="M73" s="70" t="s">
        <v>4556</v>
      </c>
      <c r="N73" s="69" t="s">
        <v>32</v>
      </c>
      <c r="O73" s="83">
        <v>42857</v>
      </c>
      <c r="P73" s="68">
        <f t="shared" si="5"/>
        <v>12</v>
      </c>
      <c r="Q73" s="70" t="s">
        <v>5312</v>
      </c>
      <c r="R73" s="73" t="s">
        <v>1245</v>
      </c>
      <c r="S73" s="70" t="s">
        <v>5312</v>
      </c>
    </row>
    <row r="74" spans="1:19" ht="33.75" x14ac:dyDescent="0.2">
      <c r="A74" s="27">
        <v>72</v>
      </c>
      <c r="B74" s="83">
        <v>42846</v>
      </c>
      <c r="C74" s="72" t="str">
        <f t="shared" si="4"/>
        <v>Abril</v>
      </c>
      <c r="D74" s="70" t="s">
        <v>20</v>
      </c>
      <c r="E74" s="70" t="s">
        <v>4557</v>
      </c>
      <c r="F74" s="70" t="s">
        <v>27</v>
      </c>
      <c r="G74" s="70" t="s">
        <v>4018</v>
      </c>
      <c r="H74" s="70" t="s">
        <v>4079</v>
      </c>
      <c r="I74" s="70" t="s">
        <v>28</v>
      </c>
      <c r="J74" s="83">
        <v>42846</v>
      </c>
      <c r="K74" s="83">
        <v>42857</v>
      </c>
      <c r="L74" s="68">
        <f t="shared" si="6"/>
        <v>11</v>
      </c>
      <c r="M74" s="70" t="s">
        <v>4556</v>
      </c>
      <c r="N74" s="69" t="s">
        <v>32</v>
      </c>
      <c r="O74" s="83">
        <v>42857</v>
      </c>
      <c r="P74" s="68">
        <f t="shared" si="5"/>
        <v>11</v>
      </c>
      <c r="Q74" s="70" t="s">
        <v>5313</v>
      </c>
      <c r="R74" s="73" t="s">
        <v>1245</v>
      </c>
      <c r="S74" s="70" t="s">
        <v>5313</v>
      </c>
    </row>
    <row r="75" spans="1:19" ht="22.5" x14ac:dyDescent="0.2">
      <c r="A75" s="27">
        <v>73</v>
      </c>
      <c r="B75" s="83">
        <v>42846</v>
      </c>
      <c r="C75" s="72" t="str">
        <f t="shared" si="4"/>
        <v>Abril</v>
      </c>
      <c r="D75" s="70" t="s">
        <v>35</v>
      </c>
      <c r="E75" s="70" t="s">
        <v>4076</v>
      </c>
      <c r="F75" s="70" t="s">
        <v>34</v>
      </c>
      <c r="G75" s="70" t="s">
        <v>4076</v>
      </c>
      <c r="H75" s="70" t="s">
        <v>4079</v>
      </c>
      <c r="I75" s="70" t="s">
        <v>28</v>
      </c>
      <c r="J75" s="83">
        <v>42846</v>
      </c>
      <c r="K75" s="83">
        <v>42857</v>
      </c>
      <c r="L75" s="68">
        <f t="shared" si="6"/>
        <v>11</v>
      </c>
      <c r="M75" s="70" t="s">
        <v>75</v>
      </c>
      <c r="N75" s="69" t="s">
        <v>32</v>
      </c>
      <c r="O75" s="83">
        <v>42857</v>
      </c>
      <c r="P75" s="68">
        <f t="shared" si="5"/>
        <v>11</v>
      </c>
      <c r="Q75" s="70" t="s">
        <v>4558</v>
      </c>
      <c r="R75" s="73" t="s">
        <v>690</v>
      </c>
      <c r="S75" s="70" t="s">
        <v>5314</v>
      </c>
    </row>
    <row r="76" spans="1:19" ht="45" x14ac:dyDescent="0.2">
      <c r="A76" s="27">
        <v>74</v>
      </c>
      <c r="B76" s="83">
        <v>42849</v>
      </c>
      <c r="C76" s="72" t="str">
        <f t="shared" si="4"/>
        <v>Abril</v>
      </c>
      <c r="D76" s="70" t="s">
        <v>42</v>
      </c>
      <c r="E76" s="70" t="s">
        <v>4559</v>
      </c>
      <c r="F76" s="70" t="s">
        <v>34</v>
      </c>
      <c r="G76" s="70" t="s">
        <v>4560</v>
      </c>
      <c r="H76" s="70" t="s">
        <v>4079</v>
      </c>
      <c r="I76" s="70" t="s">
        <v>28</v>
      </c>
      <c r="J76" s="83">
        <v>42849</v>
      </c>
      <c r="K76" s="83">
        <v>42849</v>
      </c>
      <c r="L76" s="68">
        <f t="shared" si="6"/>
        <v>0</v>
      </c>
      <c r="M76" s="70" t="s">
        <v>75</v>
      </c>
      <c r="N76" s="69" t="s">
        <v>32</v>
      </c>
      <c r="O76" s="83">
        <v>42849</v>
      </c>
      <c r="P76" s="68">
        <f t="shared" si="5"/>
        <v>0</v>
      </c>
      <c r="Q76" s="70" t="s">
        <v>4561</v>
      </c>
      <c r="R76" s="73" t="s">
        <v>227</v>
      </c>
      <c r="S76" s="70" t="s">
        <v>4562</v>
      </c>
    </row>
    <row r="77" spans="1:19" ht="33.75" x14ac:dyDescent="0.2">
      <c r="A77" s="27">
        <v>75</v>
      </c>
      <c r="B77" s="83">
        <v>42852</v>
      </c>
      <c r="C77" s="72" t="str">
        <f t="shared" si="4"/>
        <v>Abril</v>
      </c>
      <c r="D77" s="70" t="s">
        <v>20</v>
      </c>
      <c r="E77" s="70" t="s">
        <v>4563</v>
      </c>
      <c r="F77" s="70" t="s">
        <v>67</v>
      </c>
      <c r="G77" s="70" t="s">
        <v>4564</v>
      </c>
      <c r="H77" s="70" t="s">
        <v>4079</v>
      </c>
      <c r="I77" s="70" t="s">
        <v>28</v>
      </c>
      <c r="J77" s="83">
        <v>42852</v>
      </c>
      <c r="K77" s="83">
        <v>42873</v>
      </c>
      <c r="L77" s="68">
        <f t="shared" si="6"/>
        <v>21</v>
      </c>
      <c r="M77" s="70" t="s">
        <v>75</v>
      </c>
      <c r="N77" s="69" t="s">
        <v>32</v>
      </c>
      <c r="O77" s="83">
        <v>42873</v>
      </c>
      <c r="P77" s="68">
        <f t="shared" si="5"/>
        <v>21</v>
      </c>
      <c r="Q77" s="70" t="s">
        <v>5315</v>
      </c>
      <c r="R77" s="73" t="s">
        <v>258</v>
      </c>
      <c r="S77" s="70" t="s">
        <v>5316</v>
      </c>
    </row>
    <row r="78" spans="1:19" ht="56.25" x14ac:dyDescent="0.2">
      <c r="A78" s="27">
        <v>76</v>
      </c>
      <c r="B78" s="83">
        <v>42854</v>
      </c>
      <c r="C78" s="72" t="str">
        <f>+TEXT(B78,"MMMM")</f>
        <v>Abril</v>
      </c>
      <c r="D78" s="70" t="s">
        <v>26</v>
      </c>
      <c r="E78" s="70" t="s">
        <v>4565</v>
      </c>
      <c r="F78" s="70" t="s">
        <v>54</v>
      </c>
      <c r="G78" s="70" t="s">
        <v>4566</v>
      </c>
      <c r="H78" s="70" t="s">
        <v>4079</v>
      </c>
      <c r="I78" s="70" t="s">
        <v>28</v>
      </c>
      <c r="J78" s="83">
        <v>42854</v>
      </c>
      <c r="K78" s="83">
        <v>42863</v>
      </c>
      <c r="L78" s="68">
        <f t="shared" si="6"/>
        <v>9</v>
      </c>
      <c r="M78" s="70" t="s">
        <v>75</v>
      </c>
      <c r="N78" s="69" t="s">
        <v>32</v>
      </c>
      <c r="O78" s="83">
        <v>42863</v>
      </c>
      <c r="P78" s="68">
        <f t="shared" si="5"/>
        <v>9</v>
      </c>
      <c r="Q78" s="70" t="s">
        <v>5317</v>
      </c>
      <c r="R78" s="73" t="s">
        <v>5303</v>
      </c>
      <c r="S78" s="70" t="s">
        <v>5318</v>
      </c>
    </row>
    <row r="79" spans="1:19" ht="78.75" x14ac:dyDescent="0.2">
      <c r="A79" s="27">
        <v>77</v>
      </c>
      <c r="B79" s="83">
        <v>42857</v>
      </c>
      <c r="C79" s="72" t="str">
        <f t="shared" si="4"/>
        <v>Mayo</v>
      </c>
      <c r="D79" s="70" t="s">
        <v>42</v>
      </c>
      <c r="E79" s="70" t="s">
        <v>5319</v>
      </c>
      <c r="F79" s="70" t="s">
        <v>36</v>
      </c>
      <c r="G79" s="70" t="s">
        <v>4560</v>
      </c>
      <c r="H79" s="70" t="s">
        <v>4079</v>
      </c>
      <c r="I79" s="70" t="s">
        <v>28</v>
      </c>
      <c r="J79" s="83">
        <v>42857</v>
      </c>
      <c r="K79" s="83">
        <v>42870</v>
      </c>
      <c r="L79" s="68">
        <f t="shared" si="6"/>
        <v>13</v>
      </c>
      <c r="M79" s="70" t="s">
        <v>75</v>
      </c>
      <c r="N79" s="69" t="s">
        <v>32</v>
      </c>
      <c r="O79" s="83">
        <v>42870</v>
      </c>
      <c r="P79" s="68">
        <f t="shared" si="5"/>
        <v>13</v>
      </c>
      <c r="Q79" s="70" t="s">
        <v>5320</v>
      </c>
      <c r="R79" s="73" t="s">
        <v>5303</v>
      </c>
      <c r="S79" s="70" t="s">
        <v>5321</v>
      </c>
    </row>
    <row r="80" spans="1:19" ht="22.5" x14ac:dyDescent="0.2">
      <c r="A80" s="27">
        <v>78</v>
      </c>
      <c r="B80" s="83">
        <v>42858</v>
      </c>
      <c r="C80" s="72" t="str">
        <f t="shared" si="4"/>
        <v>Mayo</v>
      </c>
      <c r="D80" s="70" t="s">
        <v>56</v>
      </c>
      <c r="E80" s="70" t="s">
        <v>5322</v>
      </c>
      <c r="F80" s="70" t="s">
        <v>57</v>
      </c>
      <c r="G80" s="70" t="s">
        <v>5323</v>
      </c>
      <c r="H80" s="70" t="s">
        <v>4079</v>
      </c>
      <c r="I80" s="70" t="s">
        <v>40</v>
      </c>
      <c r="J80" s="83">
        <v>42858</v>
      </c>
      <c r="K80" s="83">
        <v>42872</v>
      </c>
      <c r="L80" s="68">
        <f t="shared" si="6"/>
        <v>14</v>
      </c>
      <c r="M80" s="70" t="s">
        <v>75</v>
      </c>
      <c r="N80" s="69" t="s">
        <v>32</v>
      </c>
      <c r="O80" s="83">
        <v>42872</v>
      </c>
      <c r="P80" s="68">
        <f t="shared" si="5"/>
        <v>14</v>
      </c>
      <c r="Q80" s="70" t="s">
        <v>5324</v>
      </c>
      <c r="R80" s="73" t="s">
        <v>258</v>
      </c>
      <c r="S80" s="70" t="s">
        <v>5325</v>
      </c>
    </row>
    <row r="81" spans="1:19" ht="33.75" x14ac:dyDescent="0.2">
      <c r="A81" s="27">
        <v>79</v>
      </c>
      <c r="B81" s="83">
        <v>42865</v>
      </c>
      <c r="C81" s="72" t="str">
        <f t="shared" si="4"/>
        <v>Mayo</v>
      </c>
      <c r="D81" s="70" t="s">
        <v>30</v>
      </c>
      <c r="E81" s="70" t="s">
        <v>5326</v>
      </c>
      <c r="F81" s="70" t="s">
        <v>67</v>
      </c>
      <c r="G81" s="70" t="s">
        <v>5327</v>
      </c>
      <c r="H81" s="70" t="s">
        <v>4079</v>
      </c>
      <c r="I81" s="70" t="s">
        <v>28</v>
      </c>
      <c r="J81" s="83">
        <v>42865</v>
      </c>
      <c r="K81" s="83">
        <v>42885</v>
      </c>
      <c r="L81" s="68">
        <f t="shared" si="6"/>
        <v>20</v>
      </c>
      <c r="M81" s="70" t="s">
        <v>75</v>
      </c>
      <c r="N81" s="69" t="s">
        <v>29</v>
      </c>
      <c r="O81" s="83">
        <v>42885</v>
      </c>
      <c r="P81" s="68">
        <f t="shared" si="5"/>
        <v>20</v>
      </c>
      <c r="Q81" s="70" t="s">
        <v>5328</v>
      </c>
      <c r="R81" s="73" t="s">
        <v>258</v>
      </c>
      <c r="S81" s="70" t="s">
        <v>5329</v>
      </c>
    </row>
    <row r="82" spans="1:19" ht="33.75" x14ac:dyDescent="0.2">
      <c r="A82" s="27">
        <v>80</v>
      </c>
      <c r="B82" s="83">
        <v>42866</v>
      </c>
      <c r="C82" s="72" t="str">
        <f t="shared" si="4"/>
        <v>Mayo</v>
      </c>
      <c r="D82" s="70" t="s">
        <v>35</v>
      </c>
      <c r="E82" s="70" t="s">
        <v>5330</v>
      </c>
      <c r="F82" s="70" t="s">
        <v>59</v>
      </c>
      <c r="G82" s="70" t="s">
        <v>5331</v>
      </c>
      <c r="H82" s="70" t="s">
        <v>4079</v>
      </c>
      <c r="I82" s="70" t="s">
        <v>28</v>
      </c>
      <c r="J82" s="83">
        <v>42866</v>
      </c>
      <c r="K82" s="83">
        <v>42885</v>
      </c>
      <c r="L82" s="68">
        <f t="shared" si="6"/>
        <v>19</v>
      </c>
      <c r="M82" s="70" t="s">
        <v>75</v>
      </c>
      <c r="N82" s="69" t="s">
        <v>32</v>
      </c>
      <c r="O82" s="83">
        <v>42885</v>
      </c>
      <c r="P82" s="68">
        <f t="shared" si="5"/>
        <v>19</v>
      </c>
      <c r="Q82" s="70" t="s">
        <v>5332</v>
      </c>
      <c r="R82" s="73" t="s">
        <v>5303</v>
      </c>
      <c r="S82" s="70" t="s">
        <v>5333</v>
      </c>
    </row>
    <row r="83" spans="1:19" ht="56.25" x14ac:dyDescent="0.2">
      <c r="A83" s="27">
        <v>81</v>
      </c>
      <c r="B83" s="83">
        <v>42866</v>
      </c>
      <c r="C83" s="72" t="str">
        <f t="shared" si="4"/>
        <v>Mayo</v>
      </c>
      <c r="D83" s="70" t="s">
        <v>20</v>
      </c>
      <c r="E83" s="70" t="s">
        <v>5334</v>
      </c>
      <c r="F83" s="70" t="s">
        <v>31</v>
      </c>
      <c r="G83" s="70" t="s">
        <v>5335</v>
      </c>
      <c r="H83" s="70" t="s">
        <v>4079</v>
      </c>
      <c r="I83" s="70" t="s">
        <v>28</v>
      </c>
      <c r="J83" s="83">
        <v>42866</v>
      </c>
      <c r="K83" s="83">
        <v>42896</v>
      </c>
      <c r="L83" s="68">
        <f t="shared" si="6"/>
        <v>30</v>
      </c>
      <c r="M83" s="70" t="s">
        <v>75</v>
      </c>
      <c r="N83" s="69" t="s">
        <v>29</v>
      </c>
      <c r="O83" s="83">
        <v>42896</v>
      </c>
      <c r="P83" s="68">
        <f t="shared" si="5"/>
        <v>30</v>
      </c>
      <c r="Q83" s="70" t="s">
        <v>5336</v>
      </c>
      <c r="R83" s="73" t="s">
        <v>690</v>
      </c>
      <c r="S83" s="70" t="s">
        <v>5337</v>
      </c>
    </row>
    <row r="84" spans="1:19" ht="33.75" x14ac:dyDescent="0.2">
      <c r="A84" s="27">
        <v>82</v>
      </c>
      <c r="B84" s="83">
        <v>42867</v>
      </c>
      <c r="C84" s="72" t="str">
        <f t="shared" si="4"/>
        <v>Mayo</v>
      </c>
      <c r="D84" s="70" t="s">
        <v>26</v>
      </c>
      <c r="E84" s="70" t="s">
        <v>5338</v>
      </c>
      <c r="F84" s="70" t="s">
        <v>27</v>
      </c>
      <c r="G84" s="70" t="s">
        <v>5339</v>
      </c>
      <c r="H84" s="70" t="s">
        <v>4079</v>
      </c>
      <c r="I84" s="70" t="s">
        <v>28</v>
      </c>
      <c r="J84" s="83">
        <v>42867</v>
      </c>
      <c r="K84" s="83">
        <v>42885</v>
      </c>
      <c r="L84" s="68">
        <f t="shared" si="6"/>
        <v>18</v>
      </c>
      <c r="M84" s="70" t="s">
        <v>75</v>
      </c>
      <c r="N84" s="69" t="s">
        <v>29</v>
      </c>
      <c r="O84" s="83">
        <v>42885</v>
      </c>
      <c r="P84" s="68">
        <f t="shared" si="5"/>
        <v>18</v>
      </c>
      <c r="Q84" s="70" t="s">
        <v>5340</v>
      </c>
      <c r="R84" s="73" t="s">
        <v>690</v>
      </c>
      <c r="S84" s="70" t="s">
        <v>5341</v>
      </c>
    </row>
    <row r="85" spans="1:19" ht="45" x14ac:dyDescent="0.2">
      <c r="A85" s="27">
        <v>83</v>
      </c>
      <c r="B85" s="83">
        <v>42871</v>
      </c>
      <c r="C85" s="72" t="str">
        <f t="shared" si="4"/>
        <v>Mayo</v>
      </c>
      <c r="D85" s="70" t="s">
        <v>30</v>
      </c>
      <c r="E85" s="70" t="s">
        <v>5342</v>
      </c>
      <c r="F85" s="70" t="s">
        <v>27</v>
      </c>
      <c r="G85" s="70" t="s">
        <v>5343</v>
      </c>
      <c r="H85" s="70" t="s">
        <v>5344</v>
      </c>
      <c r="I85" s="70" t="s">
        <v>28</v>
      </c>
      <c r="J85" s="83">
        <v>42871</v>
      </c>
      <c r="K85" s="83">
        <v>42891</v>
      </c>
      <c r="L85" s="68">
        <f t="shared" si="6"/>
        <v>20</v>
      </c>
      <c r="M85" s="70" t="s">
        <v>75</v>
      </c>
      <c r="N85" s="69" t="s">
        <v>29</v>
      </c>
      <c r="O85" s="83">
        <v>42891</v>
      </c>
      <c r="P85" s="68">
        <f t="shared" si="5"/>
        <v>20</v>
      </c>
      <c r="Q85" s="70" t="s">
        <v>5345</v>
      </c>
      <c r="R85" s="73" t="s">
        <v>690</v>
      </c>
      <c r="S85" s="70" t="s">
        <v>5346</v>
      </c>
    </row>
    <row r="86" spans="1:19" ht="45" x14ac:dyDescent="0.2">
      <c r="A86" s="27">
        <v>84</v>
      </c>
      <c r="B86" s="83">
        <v>42871</v>
      </c>
      <c r="C86" s="72" t="str">
        <f t="shared" si="4"/>
        <v>Mayo</v>
      </c>
      <c r="D86" s="70" t="s">
        <v>30</v>
      </c>
      <c r="E86" s="70" t="s">
        <v>5347</v>
      </c>
      <c r="F86" s="70" t="s">
        <v>27</v>
      </c>
      <c r="G86" s="70" t="s">
        <v>5343</v>
      </c>
      <c r="H86" s="70" t="s">
        <v>5344</v>
      </c>
      <c r="I86" s="70" t="s">
        <v>28</v>
      </c>
      <c r="J86" s="83">
        <v>42871</v>
      </c>
      <c r="K86" s="83">
        <v>42891</v>
      </c>
      <c r="L86" s="68">
        <f t="shared" si="6"/>
        <v>20</v>
      </c>
      <c r="M86" s="70" t="s">
        <v>75</v>
      </c>
      <c r="N86" s="69" t="s">
        <v>29</v>
      </c>
      <c r="O86" s="83">
        <v>42891</v>
      </c>
      <c r="P86" s="68">
        <f t="shared" si="5"/>
        <v>20</v>
      </c>
      <c r="Q86" s="70" t="s">
        <v>5345</v>
      </c>
      <c r="R86" s="73" t="s">
        <v>690</v>
      </c>
      <c r="S86" s="70" t="s">
        <v>5346</v>
      </c>
    </row>
    <row r="87" spans="1:19" ht="33.75" x14ac:dyDescent="0.2">
      <c r="A87" s="27">
        <v>85</v>
      </c>
      <c r="B87" s="83">
        <v>42871</v>
      </c>
      <c r="C87" s="72" t="str">
        <f t="shared" si="4"/>
        <v>Mayo</v>
      </c>
      <c r="D87" s="70" t="s">
        <v>35</v>
      </c>
      <c r="E87" s="70" t="s">
        <v>5348</v>
      </c>
      <c r="F87" s="70" t="s">
        <v>57</v>
      </c>
      <c r="G87" s="70" t="s">
        <v>5349</v>
      </c>
      <c r="H87" s="70" t="s">
        <v>5344</v>
      </c>
      <c r="I87" s="70" t="s">
        <v>41</v>
      </c>
      <c r="J87" s="83">
        <v>42871</v>
      </c>
      <c r="K87" s="83">
        <v>42929</v>
      </c>
      <c r="L87" s="68">
        <f t="shared" si="6"/>
        <v>58</v>
      </c>
      <c r="M87" s="70" t="s">
        <v>75</v>
      </c>
      <c r="N87" s="69" t="s">
        <v>29</v>
      </c>
      <c r="O87" s="83">
        <v>42929</v>
      </c>
      <c r="P87" s="68">
        <f t="shared" si="5"/>
        <v>58</v>
      </c>
      <c r="Q87" s="70" t="s">
        <v>5350</v>
      </c>
      <c r="R87" s="73" t="s">
        <v>690</v>
      </c>
      <c r="S87" s="70" t="s">
        <v>5350</v>
      </c>
    </row>
    <row r="88" spans="1:19" ht="33.75" x14ac:dyDescent="0.2">
      <c r="A88" s="27">
        <v>86</v>
      </c>
      <c r="B88" s="83">
        <v>42880</v>
      </c>
      <c r="C88" s="72" t="str">
        <f t="shared" si="4"/>
        <v>Mayo</v>
      </c>
      <c r="D88" s="70" t="s">
        <v>35</v>
      </c>
      <c r="E88" s="70" t="s">
        <v>5351</v>
      </c>
      <c r="F88" s="70" t="s">
        <v>31</v>
      </c>
      <c r="G88" s="70" t="s">
        <v>5343</v>
      </c>
      <c r="H88" s="70" t="s">
        <v>5344</v>
      </c>
      <c r="I88" s="70" t="s">
        <v>28</v>
      </c>
      <c r="J88" s="83">
        <v>42880</v>
      </c>
      <c r="K88" s="83">
        <v>42916</v>
      </c>
      <c r="L88" s="68">
        <f t="shared" si="6"/>
        <v>36</v>
      </c>
      <c r="M88" s="70" t="s">
        <v>75</v>
      </c>
      <c r="N88" s="69" t="s">
        <v>32</v>
      </c>
      <c r="O88" s="83">
        <v>42916</v>
      </c>
      <c r="P88" s="68">
        <f t="shared" si="5"/>
        <v>36</v>
      </c>
      <c r="Q88" s="70" t="s">
        <v>5352</v>
      </c>
      <c r="R88" s="73" t="s">
        <v>5303</v>
      </c>
      <c r="S88" s="70" t="s">
        <v>5353</v>
      </c>
    </row>
    <row r="89" spans="1:19" ht="33.75" x14ac:dyDescent="0.2">
      <c r="A89" s="27">
        <v>87</v>
      </c>
      <c r="B89" s="83">
        <v>42880</v>
      </c>
      <c r="C89" s="72" t="str">
        <f t="shared" si="4"/>
        <v>Mayo</v>
      </c>
      <c r="D89" s="70" t="s">
        <v>20</v>
      </c>
      <c r="E89" s="70" t="s">
        <v>5354</v>
      </c>
      <c r="F89" s="70" t="s">
        <v>31</v>
      </c>
      <c r="G89" s="70" t="s">
        <v>5355</v>
      </c>
      <c r="H89" s="70" t="s">
        <v>5344</v>
      </c>
      <c r="I89" s="70" t="s">
        <v>28</v>
      </c>
      <c r="J89" s="83">
        <v>42880</v>
      </c>
      <c r="K89" s="83">
        <v>42916</v>
      </c>
      <c r="L89" s="68">
        <f t="shared" si="6"/>
        <v>36</v>
      </c>
      <c r="M89" s="70" t="s">
        <v>75</v>
      </c>
      <c r="N89" s="69" t="s">
        <v>29</v>
      </c>
      <c r="O89" s="83">
        <v>42916</v>
      </c>
      <c r="P89" s="68">
        <f t="shared" si="5"/>
        <v>36</v>
      </c>
      <c r="Q89" s="70" t="s">
        <v>5352</v>
      </c>
      <c r="R89" s="73" t="s">
        <v>5303</v>
      </c>
      <c r="S89" s="70" t="s">
        <v>5356</v>
      </c>
    </row>
    <row r="90" spans="1:19" ht="56.25" x14ac:dyDescent="0.2">
      <c r="A90" s="27">
        <v>88</v>
      </c>
      <c r="B90" s="83">
        <v>42881</v>
      </c>
      <c r="C90" s="72" t="str">
        <f t="shared" si="4"/>
        <v>Mayo</v>
      </c>
      <c r="D90" s="70" t="s">
        <v>35</v>
      </c>
      <c r="E90" s="70" t="s">
        <v>5357</v>
      </c>
      <c r="F90" s="70" t="s">
        <v>48</v>
      </c>
      <c r="G90" s="70" t="s">
        <v>5358</v>
      </c>
      <c r="H90" s="70" t="s">
        <v>5344</v>
      </c>
      <c r="I90" s="70" t="s">
        <v>28</v>
      </c>
      <c r="J90" s="83">
        <v>42881</v>
      </c>
      <c r="K90" s="83">
        <v>42916</v>
      </c>
      <c r="L90" s="68">
        <f t="shared" si="6"/>
        <v>35</v>
      </c>
      <c r="M90" s="70" t="s">
        <v>5359</v>
      </c>
      <c r="N90" s="69" t="s">
        <v>29</v>
      </c>
      <c r="O90" s="83">
        <v>42916</v>
      </c>
      <c r="P90" s="68">
        <f t="shared" si="5"/>
        <v>35</v>
      </c>
      <c r="Q90" s="70"/>
      <c r="R90" s="73" t="s">
        <v>5360</v>
      </c>
      <c r="S90" s="70" t="s">
        <v>5361</v>
      </c>
    </row>
    <row r="91" spans="1:19" ht="101.25" x14ac:dyDescent="0.2">
      <c r="A91" s="27">
        <v>89</v>
      </c>
      <c r="B91" s="83">
        <v>42885</v>
      </c>
      <c r="C91" s="72" t="str">
        <f t="shared" si="4"/>
        <v>Mayo</v>
      </c>
      <c r="D91" s="70" t="s">
        <v>42</v>
      </c>
      <c r="E91" s="70" t="s">
        <v>5362</v>
      </c>
      <c r="F91" s="70" t="s">
        <v>27</v>
      </c>
      <c r="G91" s="70" t="s">
        <v>5363</v>
      </c>
      <c r="H91" s="70" t="s">
        <v>5344</v>
      </c>
      <c r="I91" s="70" t="s">
        <v>28</v>
      </c>
      <c r="J91" s="83">
        <v>42885</v>
      </c>
      <c r="K91" s="83">
        <v>42906</v>
      </c>
      <c r="L91" s="68">
        <f t="shared" si="6"/>
        <v>21</v>
      </c>
      <c r="M91" s="70" t="s">
        <v>75</v>
      </c>
      <c r="N91" s="69" t="s">
        <v>29</v>
      </c>
      <c r="O91" s="83"/>
      <c r="P91" s="68">
        <f t="shared" si="5"/>
        <v>-42885</v>
      </c>
      <c r="Q91" s="70"/>
      <c r="R91" s="73"/>
      <c r="S91" s="70"/>
    </row>
  </sheetData>
  <mergeCells count="2">
    <mergeCell ref="A1:B1"/>
    <mergeCell ref="C1:R1"/>
  </mergeCells>
  <conditionalFormatting sqref="N7:N20 N22:N91">
    <cfRule type="cellIs" dxfId="53" priority="15" stopIfTrue="1" operator="equal">
      <formula>$AH$6</formula>
    </cfRule>
    <cfRule type="cellIs" dxfId="52" priority="16" stopIfTrue="1" operator="equal">
      <formula>$AH$5</formula>
    </cfRule>
    <cfRule type="cellIs" dxfId="51" priority="17" stopIfTrue="1" operator="equal">
      <formula>$AH$4</formula>
    </cfRule>
  </conditionalFormatting>
  <conditionalFormatting sqref="N3:N6">
    <cfRule type="cellIs" dxfId="50" priority="10" stopIfTrue="1" operator="equal">
      <formula>$AH$6</formula>
    </cfRule>
    <cfRule type="cellIs" dxfId="49" priority="11" stopIfTrue="1" operator="equal">
      <formula>$AH$5</formula>
    </cfRule>
    <cfRule type="cellIs" dxfId="48" priority="12" stopIfTrue="1" operator="equal">
      <formula>$AH$4</formula>
    </cfRule>
  </conditionalFormatting>
  <conditionalFormatting sqref="P3:P91">
    <cfRule type="cellIs" dxfId="42" priority="8" stopIfTrue="1" operator="greaterThan">
      <formula>L3</formula>
    </cfRule>
    <cfRule type="cellIs" dxfId="41" priority="9" stopIfTrue="1" operator="lessThanOrEqual">
      <formula>L3</formula>
    </cfRule>
  </conditionalFormatting>
  <conditionalFormatting sqref="N21">
    <cfRule type="cellIs" dxfId="47" priority="5" stopIfTrue="1" operator="equal">
      <formula>$AH$6</formula>
    </cfRule>
    <cfRule type="cellIs" dxfId="46" priority="6" stopIfTrue="1" operator="equal">
      <formula>$AH$5</formula>
    </cfRule>
    <cfRule type="cellIs" dxfId="45" priority="7" stopIfTrue="1" operator="equal">
      <formula>$AH$4</formula>
    </cfRule>
  </conditionalFormatting>
  <conditionalFormatting sqref="O7">
    <cfRule type="cellIs" dxfId="44" priority="1" stopIfTrue="1" operator="greaterThan">
      <formula>$L$3</formula>
    </cfRule>
    <cfRule type="cellIs" dxfId="43" priority="2" stopIfTrue="1" operator="lessThanOrEqual">
      <formula>$L$3</formula>
    </cfRule>
  </conditionalFormatting>
  <dataValidations count="4">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3:F91">
      <formula1>$AK$3:$AK$23</formula1>
    </dataValidation>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3:D91">
      <formula1>$AJ$3:$AJ$19</formula1>
    </dataValidation>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3:I91">
      <formula1>$AI$3:$AI$13</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91">
      <formula1>$AH$3:$AH$6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2"/>
  <sheetViews>
    <sheetView topLeftCell="A18" zoomScale="80" zoomScaleNormal="80" workbookViewId="0">
      <selection activeCell="D47" sqref="D47"/>
    </sheetView>
  </sheetViews>
  <sheetFormatPr baseColWidth="10" defaultColWidth="11.42578125" defaultRowHeight="11.25" x14ac:dyDescent="0.2"/>
  <cols>
    <col min="1" max="1" width="5.42578125" style="13" customWidth="1"/>
    <col min="2" max="2" width="11.42578125" style="13" customWidth="1"/>
    <col min="3" max="3" width="13.42578125" style="13" customWidth="1"/>
    <col min="4" max="4" width="21.5703125" style="13" customWidth="1"/>
    <col min="5" max="5" width="23.42578125" style="13" customWidth="1"/>
    <col min="6" max="6" width="30.42578125" style="13" customWidth="1"/>
    <col min="7" max="7" width="26.425781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42578125" style="13" customWidth="1"/>
    <col min="18" max="18" width="19.140625" style="13" customWidth="1"/>
    <col min="19" max="19" width="58.42578125" style="13" customWidth="1"/>
    <col min="20" max="33" width="11.42578125" style="13"/>
    <col min="34" max="35" width="11.42578125" style="13" hidden="1" customWidth="1"/>
    <col min="36" max="36" width="44.42578125" style="13" hidden="1" customWidth="1"/>
    <col min="37" max="37" width="32.85546875" style="13" hidden="1" customWidth="1"/>
    <col min="38" max="256" width="11.42578125" style="13"/>
    <col min="257" max="257" width="5.42578125" style="13" customWidth="1"/>
    <col min="258" max="258" width="11.42578125" style="13" customWidth="1"/>
    <col min="259" max="259" width="13.42578125" style="13" customWidth="1"/>
    <col min="260" max="260" width="21.5703125" style="13" customWidth="1"/>
    <col min="261" max="261" width="23.42578125" style="13" customWidth="1"/>
    <col min="262" max="262" width="30.42578125" style="13" customWidth="1"/>
    <col min="263" max="263" width="26.425781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42578125" style="13" customWidth="1"/>
    <col min="274" max="274" width="19.140625" style="13" customWidth="1"/>
    <col min="275" max="275" width="58.42578125" style="13" customWidth="1"/>
    <col min="276" max="289" width="11.42578125" style="13"/>
    <col min="290" max="293" width="0" style="13" hidden="1" customWidth="1"/>
    <col min="294" max="512" width="11.42578125" style="13"/>
    <col min="513" max="513" width="5.42578125" style="13" customWidth="1"/>
    <col min="514" max="514" width="11.42578125" style="13" customWidth="1"/>
    <col min="515" max="515" width="13.42578125" style="13" customWidth="1"/>
    <col min="516" max="516" width="21.5703125" style="13" customWidth="1"/>
    <col min="517" max="517" width="23.42578125" style="13" customWidth="1"/>
    <col min="518" max="518" width="30.42578125" style="13" customWidth="1"/>
    <col min="519" max="519" width="26.425781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42578125" style="13" customWidth="1"/>
    <col min="530" max="530" width="19.140625" style="13" customWidth="1"/>
    <col min="531" max="531" width="58.42578125" style="13" customWidth="1"/>
    <col min="532" max="545" width="11.42578125" style="13"/>
    <col min="546" max="549" width="0" style="13" hidden="1" customWidth="1"/>
    <col min="550" max="768" width="11.42578125" style="13"/>
    <col min="769" max="769" width="5.42578125" style="13" customWidth="1"/>
    <col min="770" max="770" width="11.42578125" style="13" customWidth="1"/>
    <col min="771" max="771" width="13.42578125" style="13" customWidth="1"/>
    <col min="772" max="772" width="21.5703125" style="13" customWidth="1"/>
    <col min="773" max="773" width="23.42578125" style="13" customWidth="1"/>
    <col min="774" max="774" width="30.42578125" style="13" customWidth="1"/>
    <col min="775" max="775" width="26.425781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42578125" style="13" customWidth="1"/>
    <col min="786" max="786" width="19.140625" style="13" customWidth="1"/>
    <col min="787" max="787" width="58.42578125" style="13" customWidth="1"/>
    <col min="788" max="801" width="11.42578125" style="13"/>
    <col min="802" max="805" width="0" style="13" hidden="1" customWidth="1"/>
    <col min="806" max="1024" width="11.42578125" style="13"/>
    <col min="1025" max="1025" width="5.42578125" style="13" customWidth="1"/>
    <col min="1026" max="1026" width="11.42578125" style="13" customWidth="1"/>
    <col min="1027" max="1027" width="13.42578125" style="13" customWidth="1"/>
    <col min="1028" max="1028" width="21.5703125" style="13" customWidth="1"/>
    <col min="1029" max="1029" width="23.42578125" style="13" customWidth="1"/>
    <col min="1030" max="1030" width="30.42578125" style="13" customWidth="1"/>
    <col min="1031" max="1031" width="26.425781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42578125" style="13" customWidth="1"/>
    <col min="1042" max="1042" width="19.140625" style="13" customWidth="1"/>
    <col min="1043" max="1043" width="58.42578125" style="13" customWidth="1"/>
    <col min="1044" max="1057" width="11.42578125" style="13"/>
    <col min="1058" max="1061" width="0" style="13" hidden="1" customWidth="1"/>
    <col min="1062" max="1280" width="11.42578125" style="13"/>
    <col min="1281" max="1281" width="5.42578125" style="13" customWidth="1"/>
    <col min="1282" max="1282" width="11.42578125" style="13" customWidth="1"/>
    <col min="1283" max="1283" width="13.42578125" style="13" customWidth="1"/>
    <col min="1284" max="1284" width="21.5703125" style="13" customWidth="1"/>
    <col min="1285" max="1285" width="23.42578125" style="13" customWidth="1"/>
    <col min="1286" max="1286" width="30.42578125" style="13" customWidth="1"/>
    <col min="1287" max="1287" width="26.425781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42578125" style="13" customWidth="1"/>
    <col min="1298" max="1298" width="19.140625" style="13" customWidth="1"/>
    <col min="1299" max="1299" width="58.42578125" style="13" customWidth="1"/>
    <col min="1300" max="1313" width="11.42578125" style="13"/>
    <col min="1314" max="1317" width="0" style="13" hidden="1" customWidth="1"/>
    <col min="1318" max="1536" width="11.42578125" style="13"/>
    <col min="1537" max="1537" width="5.42578125" style="13" customWidth="1"/>
    <col min="1538" max="1538" width="11.42578125" style="13" customWidth="1"/>
    <col min="1539" max="1539" width="13.42578125" style="13" customWidth="1"/>
    <col min="1540" max="1540" width="21.5703125" style="13" customWidth="1"/>
    <col min="1541" max="1541" width="23.42578125" style="13" customWidth="1"/>
    <col min="1542" max="1542" width="30.42578125" style="13" customWidth="1"/>
    <col min="1543" max="1543" width="26.425781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42578125" style="13" customWidth="1"/>
    <col min="1554" max="1554" width="19.140625" style="13" customWidth="1"/>
    <col min="1555" max="1555" width="58.42578125" style="13" customWidth="1"/>
    <col min="1556" max="1569" width="11.42578125" style="13"/>
    <col min="1570" max="1573" width="0" style="13" hidden="1" customWidth="1"/>
    <col min="1574" max="1792" width="11.42578125" style="13"/>
    <col min="1793" max="1793" width="5.42578125" style="13" customWidth="1"/>
    <col min="1794" max="1794" width="11.42578125" style="13" customWidth="1"/>
    <col min="1795" max="1795" width="13.42578125" style="13" customWidth="1"/>
    <col min="1796" max="1796" width="21.5703125" style="13" customWidth="1"/>
    <col min="1797" max="1797" width="23.42578125" style="13" customWidth="1"/>
    <col min="1798" max="1798" width="30.42578125" style="13" customWidth="1"/>
    <col min="1799" max="1799" width="26.425781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42578125" style="13" customWidth="1"/>
    <col min="1810" max="1810" width="19.140625" style="13" customWidth="1"/>
    <col min="1811" max="1811" width="58.42578125" style="13" customWidth="1"/>
    <col min="1812" max="1825" width="11.42578125" style="13"/>
    <col min="1826" max="1829" width="0" style="13" hidden="1" customWidth="1"/>
    <col min="1830" max="2048" width="11.42578125" style="13"/>
    <col min="2049" max="2049" width="5.42578125" style="13" customWidth="1"/>
    <col min="2050" max="2050" width="11.42578125" style="13" customWidth="1"/>
    <col min="2051" max="2051" width="13.42578125" style="13" customWidth="1"/>
    <col min="2052" max="2052" width="21.5703125" style="13" customWidth="1"/>
    <col min="2053" max="2053" width="23.42578125" style="13" customWidth="1"/>
    <col min="2054" max="2054" width="30.42578125" style="13" customWidth="1"/>
    <col min="2055" max="2055" width="26.425781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42578125" style="13" customWidth="1"/>
    <col min="2066" max="2066" width="19.140625" style="13" customWidth="1"/>
    <col min="2067" max="2067" width="58.42578125" style="13" customWidth="1"/>
    <col min="2068" max="2081" width="11.42578125" style="13"/>
    <col min="2082" max="2085" width="0" style="13" hidden="1" customWidth="1"/>
    <col min="2086" max="2304" width="11.42578125" style="13"/>
    <col min="2305" max="2305" width="5.42578125" style="13" customWidth="1"/>
    <col min="2306" max="2306" width="11.42578125" style="13" customWidth="1"/>
    <col min="2307" max="2307" width="13.42578125" style="13" customWidth="1"/>
    <col min="2308" max="2308" width="21.5703125" style="13" customWidth="1"/>
    <col min="2309" max="2309" width="23.42578125" style="13" customWidth="1"/>
    <col min="2310" max="2310" width="30.42578125" style="13" customWidth="1"/>
    <col min="2311" max="2311" width="26.425781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42578125" style="13" customWidth="1"/>
    <col min="2322" max="2322" width="19.140625" style="13" customWidth="1"/>
    <col min="2323" max="2323" width="58.42578125" style="13" customWidth="1"/>
    <col min="2324" max="2337" width="11.42578125" style="13"/>
    <col min="2338" max="2341" width="0" style="13" hidden="1" customWidth="1"/>
    <col min="2342" max="2560" width="11.42578125" style="13"/>
    <col min="2561" max="2561" width="5.42578125" style="13" customWidth="1"/>
    <col min="2562" max="2562" width="11.42578125" style="13" customWidth="1"/>
    <col min="2563" max="2563" width="13.42578125" style="13" customWidth="1"/>
    <col min="2564" max="2564" width="21.5703125" style="13" customWidth="1"/>
    <col min="2565" max="2565" width="23.42578125" style="13" customWidth="1"/>
    <col min="2566" max="2566" width="30.42578125" style="13" customWidth="1"/>
    <col min="2567" max="2567" width="26.425781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42578125" style="13" customWidth="1"/>
    <col min="2578" max="2578" width="19.140625" style="13" customWidth="1"/>
    <col min="2579" max="2579" width="58.42578125" style="13" customWidth="1"/>
    <col min="2580" max="2593" width="11.42578125" style="13"/>
    <col min="2594" max="2597" width="0" style="13" hidden="1" customWidth="1"/>
    <col min="2598" max="2816" width="11.42578125" style="13"/>
    <col min="2817" max="2817" width="5.42578125" style="13" customWidth="1"/>
    <col min="2818" max="2818" width="11.42578125" style="13" customWidth="1"/>
    <col min="2819" max="2819" width="13.42578125" style="13" customWidth="1"/>
    <col min="2820" max="2820" width="21.5703125" style="13" customWidth="1"/>
    <col min="2821" max="2821" width="23.42578125" style="13" customWidth="1"/>
    <col min="2822" max="2822" width="30.42578125" style="13" customWidth="1"/>
    <col min="2823" max="2823" width="26.425781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42578125" style="13" customWidth="1"/>
    <col min="2834" max="2834" width="19.140625" style="13" customWidth="1"/>
    <col min="2835" max="2835" width="58.42578125" style="13" customWidth="1"/>
    <col min="2836" max="2849" width="11.42578125" style="13"/>
    <col min="2850" max="2853" width="0" style="13" hidden="1" customWidth="1"/>
    <col min="2854" max="3072" width="11.42578125" style="13"/>
    <col min="3073" max="3073" width="5.42578125" style="13" customWidth="1"/>
    <col min="3074" max="3074" width="11.42578125" style="13" customWidth="1"/>
    <col min="3075" max="3075" width="13.42578125" style="13" customWidth="1"/>
    <col min="3076" max="3076" width="21.5703125" style="13" customWidth="1"/>
    <col min="3077" max="3077" width="23.42578125" style="13" customWidth="1"/>
    <col min="3078" max="3078" width="30.42578125" style="13" customWidth="1"/>
    <col min="3079" max="3079" width="26.425781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42578125" style="13" customWidth="1"/>
    <col min="3090" max="3090" width="19.140625" style="13" customWidth="1"/>
    <col min="3091" max="3091" width="58.42578125" style="13" customWidth="1"/>
    <col min="3092" max="3105" width="11.42578125" style="13"/>
    <col min="3106" max="3109" width="0" style="13" hidden="1" customWidth="1"/>
    <col min="3110" max="3328" width="11.42578125" style="13"/>
    <col min="3329" max="3329" width="5.42578125" style="13" customWidth="1"/>
    <col min="3330" max="3330" width="11.42578125" style="13" customWidth="1"/>
    <col min="3331" max="3331" width="13.42578125" style="13" customWidth="1"/>
    <col min="3332" max="3332" width="21.5703125" style="13" customWidth="1"/>
    <col min="3333" max="3333" width="23.42578125" style="13" customWidth="1"/>
    <col min="3334" max="3334" width="30.42578125" style="13" customWidth="1"/>
    <col min="3335" max="3335" width="26.425781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42578125" style="13" customWidth="1"/>
    <col min="3346" max="3346" width="19.140625" style="13" customWidth="1"/>
    <col min="3347" max="3347" width="58.42578125" style="13" customWidth="1"/>
    <col min="3348" max="3361" width="11.42578125" style="13"/>
    <col min="3362" max="3365" width="0" style="13" hidden="1" customWidth="1"/>
    <col min="3366" max="3584" width="11.42578125" style="13"/>
    <col min="3585" max="3585" width="5.42578125" style="13" customWidth="1"/>
    <col min="3586" max="3586" width="11.42578125" style="13" customWidth="1"/>
    <col min="3587" max="3587" width="13.42578125" style="13" customWidth="1"/>
    <col min="3588" max="3588" width="21.5703125" style="13" customWidth="1"/>
    <col min="3589" max="3589" width="23.42578125" style="13" customWidth="1"/>
    <col min="3590" max="3590" width="30.42578125" style="13" customWidth="1"/>
    <col min="3591" max="3591" width="26.425781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42578125" style="13" customWidth="1"/>
    <col min="3602" max="3602" width="19.140625" style="13" customWidth="1"/>
    <col min="3603" max="3603" width="58.42578125" style="13" customWidth="1"/>
    <col min="3604" max="3617" width="11.42578125" style="13"/>
    <col min="3618" max="3621" width="0" style="13" hidden="1" customWidth="1"/>
    <col min="3622" max="3840" width="11.42578125" style="13"/>
    <col min="3841" max="3841" width="5.42578125" style="13" customWidth="1"/>
    <col min="3842" max="3842" width="11.42578125" style="13" customWidth="1"/>
    <col min="3843" max="3843" width="13.42578125" style="13" customWidth="1"/>
    <col min="3844" max="3844" width="21.5703125" style="13" customWidth="1"/>
    <col min="3845" max="3845" width="23.42578125" style="13" customWidth="1"/>
    <col min="3846" max="3846" width="30.42578125" style="13" customWidth="1"/>
    <col min="3847" max="3847" width="26.425781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42578125" style="13" customWidth="1"/>
    <col min="3858" max="3858" width="19.140625" style="13" customWidth="1"/>
    <col min="3859" max="3859" width="58.42578125" style="13" customWidth="1"/>
    <col min="3860" max="3873" width="11.42578125" style="13"/>
    <col min="3874" max="3877" width="0" style="13" hidden="1" customWidth="1"/>
    <col min="3878" max="4096" width="11.42578125" style="13"/>
    <col min="4097" max="4097" width="5.42578125" style="13" customWidth="1"/>
    <col min="4098" max="4098" width="11.42578125" style="13" customWidth="1"/>
    <col min="4099" max="4099" width="13.42578125" style="13" customWidth="1"/>
    <col min="4100" max="4100" width="21.5703125" style="13" customWidth="1"/>
    <col min="4101" max="4101" width="23.42578125" style="13" customWidth="1"/>
    <col min="4102" max="4102" width="30.42578125" style="13" customWidth="1"/>
    <col min="4103" max="4103" width="26.425781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42578125" style="13" customWidth="1"/>
    <col min="4114" max="4114" width="19.140625" style="13" customWidth="1"/>
    <col min="4115" max="4115" width="58.42578125" style="13" customWidth="1"/>
    <col min="4116" max="4129" width="11.42578125" style="13"/>
    <col min="4130" max="4133" width="0" style="13" hidden="1" customWidth="1"/>
    <col min="4134" max="4352" width="11.42578125" style="13"/>
    <col min="4353" max="4353" width="5.42578125" style="13" customWidth="1"/>
    <col min="4354" max="4354" width="11.42578125" style="13" customWidth="1"/>
    <col min="4355" max="4355" width="13.42578125" style="13" customWidth="1"/>
    <col min="4356" max="4356" width="21.5703125" style="13" customWidth="1"/>
    <col min="4357" max="4357" width="23.42578125" style="13" customWidth="1"/>
    <col min="4358" max="4358" width="30.42578125" style="13" customWidth="1"/>
    <col min="4359" max="4359" width="26.425781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42578125" style="13" customWidth="1"/>
    <col min="4370" max="4370" width="19.140625" style="13" customWidth="1"/>
    <col min="4371" max="4371" width="58.42578125" style="13" customWidth="1"/>
    <col min="4372" max="4385" width="11.42578125" style="13"/>
    <col min="4386" max="4389" width="0" style="13" hidden="1" customWidth="1"/>
    <col min="4390" max="4608" width="11.42578125" style="13"/>
    <col min="4609" max="4609" width="5.42578125" style="13" customWidth="1"/>
    <col min="4610" max="4610" width="11.42578125" style="13" customWidth="1"/>
    <col min="4611" max="4611" width="13.42578125" style="13" customWidth="1"/>
    <col min="4612" max="4612" width="21.5703125" style="13" customWidth="1"/>
    <col min="4613" max="4613" width="23.42578125" style="13" customWidth="1"/>
    <col min="4614" max="4614" width="30.42578125" style="13" customWidth="1"/>
    <col min="4615" max="4615" width="26.425781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42578125" style="13" customWidth="1"/>
    <col min="4626" max="4626" width="19.140625" style="13" customWidth="1"/>
    <col min="4627" max="4627" width="58.42578125" style="13" customWidth="1"/>
    <col min="4628" max="4641" width="11.42578125" style="13"/>
    <col min="4642" max="4645" width="0" style="13" hidden="1" customWidth="1"/>
    <col min="4646" max="4864" width="11.42578125" style="13"/>
    <col min="4865" max="4865" width="5.42578125" style="13" customWidth="1"/>
    <col min="4866" max="4866" width="11.42578125" style="13" customWidth="1"/>
    <col min="4867" max="4867" width="13.42578125" style="13" customWidth="1"/>
    <col min="4868" max="4868" width="21.5703125" style="13" customWidth="1"/>
    <col min="4869" max="4869" width="23.42578125" style="13" customWidth="1"/>
    <col min="4870" max="4870" width="30.42578125" style="13" customWidth="1"/>
    <col min="4871" max="4871" width="26.425781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42578125" style="13" customWidth="1"/>
    <col min="4882" max="4882" width="19.140625" style="13" customWidth="1"/>
    <col min="4883" max="4883" width="58.42578125" style="13" customWidth="1"/>
    <col min="4884" max="4897" width="11.42578125" style="13"/>
    <col min="4898" max="4901" width="0" style="13" hidden="1" customWidth="1"/>
    <col min="4902" max="5120" width="11.42578125" style="13"/>
    <col min="5121" max="5121" width="5.42578125" style="13" customWidth="1"/>
    <col min="5122" max="5122" width="11.42578125" style="13" customWidth="1"/>
    <col min="5123" max="5123" width="13.42578125" style="13" customWidth="1"/>
    <col min="5124" max="5124" width="21.5703125" style="13" customWidth="1"/>
    <col min="5125" max="5125" width="23.42578125" style="13" customWidth="1"/>
    <col min="5126" max="5126" width="30.42578125" style="13" customWidth="1"/>
    <col min="5127" max="5127" width="26.425781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42578125" style="13" customWidth="1"/>
    <col min="5138" max="5138" width="19.140625" style="13" customWidth="1"/>
    <col min="5139" max="5139" width="58.42578125" style="13" customWidth="1"/>
    <col min="5140" max="5153" width="11.42578125" style="13"/>
    <col min="5154" max="5157" width="0" style="13" hidden="1" customWidth="1"/>
    <col min="5158" max="5376" width="11.42578125" style="13"/>
    <col min="5377" max="5377" width="5.42578125" style="13" customWidth="1"/>
    <col min="5378" max="5378" width="11.42578125" style="13" customWidth="1"/>
    <col min="5379" max="5379" width="13.42578125" style="13" customWidth="1"/>
    <col min="5380" max="5380" width="21.5703125" style="13" customWidth="1"/>
    <col min="5381" max="5381" width="23.42578125" style="13" customWidth="1"/>
    <col min="5382" max="5382" width="30.42578125" style="13" customWidth="1"/>
    <col min="5383" max="5383" width="26.425781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42578125" style="13" customWidth="1"/>
    <col min="5394" max="5394" width="19.140625" style="13" customWidth="1"/>
    <col min="5395" max="5395" width="58.42578125" style="13" customWidth="1"/>
    <col min="5396" max="5409" width="11.42578125" style="13"/>
    <col min="5410" max="5413" width="0" style="13" hidden="1" customWidth="1"/>
    <col min="5414" max="5632" width="11.42578125" style="13"/>
    <col min="5633" max="5633" width="5.42578125" style="13" customWidth="1"/>
    <col min="5634" max="5634" width="11.42578125" style="13" customWidth="1"/>
    <col min="5635" max="5635" width="13.42578125" style="13" customWidth="1"/>
    <col min="5636" max="5636" width="21.5703125" style="13" customWidth="1"/>
    <col min="5637" max="5637" width="23.42578125" style="13" customWidth="1"/>
    <col min="5638" max="5638" width="30.42578125" style="13" customWidth="1"/>
    <col min="5639" max="5639" width="26.425781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42578125" style="13" customWidth="1"/>
    <col min="5650" max="5650" width="19.140625" style="13" customWidth="1"/>
    <col min="5651" max="5651" width="58.42578125" style="13" customWidth="1"/>
    <col min="5652" max="5665" width="11.42578125" style="13"/>
    <col min="5666" max="5669" width="0" style="13" hidden="1" customWidth="1"/>
    <col min="5670" max="5888" width="11.42578125" style="13"/>
    <col min="5889" max="5889" width="5.42578125" style="13" customWidth="1"/>
    <col min="5890" max="5890" width="11.42578125" style="13" customWidth="1"/>
    <col min="5891" max="5891" width="13.42578125" style="13" customWidth="1"/>
    <col min="5892" max="5892" width="21.5703125" style="13" customWidth="1"/>
    <col min="5893" max="5893" width="23.42578125" style="13" customWidth="1"/>
    <col min="5894" max="5894" width="30.42578125" style="13" customWidth="1"/>
    <col min="5895" max="5895" width="26.425781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42578125" style="13" customWidth="1"/>
    <col min="5906" max="5906" width="19.140625" style="13" customWidth="1"/>
    <col min="5907" max="5907" width="58.42578125" style="13" customWidth="1"/>
    <col min="5908" max="5921" width="11.42578125" style="13"/>
    <col min="5922" max="5925" width="0" style="13" hidden="1" customWidth="1"/>
    <col min="5926" max="6144" width="11.42578125" style="13"/>
    <col min="6145" max="6145" width="5.42578125" style="13" customWidth="1"/>
    <col min="6146" max="6146" width="11.42578125" style="13" customWidth="1"/>
    <col min="6147" max="6147" width="13.42578125" style="13" customWidth="1"/>
    <col min="6148" max="6148" width="21.5703125" style="13" customWidth="1"/>
    <col min="6149" max="6149" width="23.42578125" style="13" customWidth="1"/>
    <col min="6150" max="6150" width="30.42578125" style="13" customWidth="1"/>
    <col min="6151" max="6151" width="26.425781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42578125" style="13" customWidth="1"/>
    <col min="6162" max="6162" width="19.140625" style="13" customWidth="1"/>
    <col min="6163" max="6163" width="58.42578125" style="13" customWidth="1"/>
    <col min="6164" max="6177" width="11.42578125" style="13"/>
    <col min="6178" max="6181" width="0" style="13" hidden="1" customWidth="1"/>
    <col min="6182" max="6400" width="11.42578125" style="13"/>
    <col min="6401" max="6401" width="5.42578125" style="13" customWidth="1"/>
    <col min="6402" max="6402" width="11.42578125" style="13" customWidth="1"/>
    <col min="6403" max="6403" width="13.42578125" style="13" customWidth="1"/>
    <col min="6404" max="6404" width="21.5703125" style="13" customWidth="1"/>
    <col min="6405" max="6405" width="23.42578125" style="13" customWidth="1"/>
    <col min="6406" max="6406" width="30.42578125" style="13" customWidth="1"/>
    <col min="6407" max="6407" width="26.425781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42578125" style="13" customWidth="1"/>
    <col min="6418" max="6418" width="19.140625" style="13" customWidth="1"/>
    <col min="6419" max="6419" width="58.42578125" style="13" customWidth="1"/>
    <col min="6420" max="6433" width="11.42578125" style="13"/>
    <col min="6434" max="6437" width="0" style="13" hidden="1" customWidth="1"/>
    <col min="6438" max="6656" width="11.42578125" style="13"/>
    <col min="6657" max="6657" width="5.42578125" style="13" customWidth="1"/>
    <col min="6658" max="6658" width="11.42578125" style="13" customWidth="1"/>
    <col min="6659" max="6659" width="13.42578125" style="13" customWidth="1"/>
    <col min="6660" max="6660" width="21.5703125" style="13" customWidth="1"/>
    <col min="6661" max="6661" width="23.42578125" style="13" customWidth="1"/>
    <col min="6662" max="6662" width="30.42578125" style="13" customWidth="1"/>
    <col min="6663" max="6663" width="26.425781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42578125" style="13" customWidth="1"/>
    <col min="6674" max="6674" width="19.140625" style="13" customWidth="1"/>
    <col min="6675" max="6675" width="58.42578125" style="13" customWidth="1"/>
    <col min="6676" max="6689" width="11.42578125" style="13"/>
    <col min="6690" max="6693" width="0" style="13" hidden="1" customWidth="1"/>
    <col min="6694" max="6912" width="11.42578125" style="13"/>
    <col min="6913" max="6913" width="5.42578125" style="13" customWidth="1"/>
    <col min="6914" max="6914" width="11.42578125" style="13" customWidth="1"/>
    <col min="6915" max="6915" width="13.42578125" style="13" customWidth="1"/>
    <col min="6916" max="6916" width="21.5703125" style="13" customWidth="1"/>
    <col min="6917" max="6917" width="23.42578125" style="13" customWidth="1"/>
    <col min="6918" max="6918" width="30.42578125" style="13" customWidth="1"/>
    <col min="6919" max="6919" width="26.425781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42578125" style="13" customWidth="1"/>
    <col min="6930" max="6930" width="19.140625" style="13" customWidth="1"/>
    <col min="6931" max="6931" width="58.42578125" style="13" customWidth="1"/>
    <col min="6932" max="6945" width="11.42578125" style="13"/>
    <col min="6946" max="6949" width="0" style="13" hidden="1" customWidth="1"/>
    <col min="6950" max="7168" width="11.42578125" style="13"/>
    <col min="7169" max="7169" width="5.42578125" style="13" customWidth="1"/>
    <col min="7170" max="7170" width="11.42578125" style="13" customWidth="1"/>
    <col min="7171" max="7171" width="13.42578125" style="13" customWidth="1"/>
    <col min="7172" max="7172" width="21.5703125" style="13" customWidth="1"/>
    <col min="7173" max="7173" width="23.42578125" style="13" customWidth="1"/>
    <col min="7174" max="7174" width="30.42578125" style="13" customWidth="1"/>
    <col min="7175" max="7175" width="26.425781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42578125" style="13" customWidth="1"/>
    <col min="7186" max="7186" width="19.140625" style="13" customWidth="1"/>
    <col min="7187" max="7187" width="58.42578125" style="13" customWidth="1"/>
    <col min="7188" max="7201" width="11.42578125" style="13"/>
    <col min="7202" max="7205" width="0" style="13" hidden="1" customWidth="1"/>
    <col min="7206" max="7424" width="11.42578125" style="13"/>
    <col min="7425" max="7425" width="5.42578125" style="13" customWidth="1"/>
    <col min="7426" max="7426" width="11.42578125" style="13" customWidth="1"/>
    <col min="7427" max="7427" width="13.42578125" style="13" customWidth="1"/>
    <col min="7428" max="7428" width="21.5703125" style="13" customWidth="1"/>
    <col min="7429" max="7429" width="23.42578125" style="13" customWidth="1"/>
    <col min="7430" max="7430" width="30.42578125" style="13" customWidth="1"/>
    <col min="7431" max="7431" width="26.425781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42578125" style="13" customWidth="1"/>
    <col min="7442" max="7442" width="19.140625" style="13" customWidth="1"/>
    <col min="7443" max="7443" width="58.42578125" style="13" customWidth="1"/>
    <col min="7444" max="7457" width="11.42578125" style="13"/>
    <col min="7458" max="7461" width="0" style="13" hidden="1" customWidth="1"/>
    <col min="7462" max="7680" width="11.42578125" style="13"/>
    <col min="7681" max="7681" width="5.42578125" style="13" customWidth="1"/>
    <col min="7682" max="7682" width="11.42578125" style="13" customWidth="1"/>
    <col min="7683" max="7683" width="13.42578125" style="13" customWidth="1"/>
    <col min="7684" max="7684" width="21.5703125" style="13" customWidth="1"/>
    <col min="7685" max="7685" width="23.42578125" style="13" customWidth="1"/>
    <col min="7686" max="7686" width="30.42578125" style="13" customWidth="1"/>
    <col min="7687" max="7687" width="26.425781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42578125" style="13" customWidth="1"/>
    <col min="7698" max="7698" width="19.140625" style="13" customWidth="1"/>
    <col min="7699" max="7699" width="58.42578125" style="13" customWidth="1"/>
    <col min="7700" max="7713" width="11.42578125" style="13"/>
    <col min="7714" max="7717" width="0" style="13" hidden="1" customWidth="1"/>
    <col min="7718" max="7936" width="11.42578125" style="13"/>
    <col min="7937" max="7937" width="5.42578125" style="13" customWidth="1"/>
    <col min="7938" max="7938" width="11.42578125" style="13" customWidth="1"/>
    <col min="7939" max="7939" width="13.42578125" style="13" customWidth="1"/>
    <col min="7940" max="7940" width="21.5703125" style="13" customWidth="1"/>
    <col min="7941" max="7941" width="23.42578125" style="13" customWidth="1"/>
    <col min="7942" max="7942" width="30.42578125" style="13" customWidth="1"/>
    <col min="7943" max="7943" width="26.425781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42578125" style="13" customWidth="1"/>
    <col min="7954" max="7954" width="19.140625" style="13" customWidth="1"/>
    <col min="7955" max="7955" width="58.42578125" style="13" customWidth="1"/>
    <col min="7956" max="7969" width="11.42578125" style="13"/>
    <col min="7970" max="7973" width="0" style="13" hidden="1" customWidth="1"/>
    <col min="7974" max="8192" width="11.42578125" style="13"/>
    <col min="8193" max="8193" width="5.42578125" style="13" customWidth="1"/>
    <col min="8194" max="8194" width="11.42578125" style="13" customWidth="1"/>
    <col min="8195" max="8195" width="13.42578125" style="13" customWidth="1"/>
    <col min="8196" max="8196" width="21.5703125" style="13" customWidth="1"/>
    <col min="8197" max="8197" width="23.42578125" style="13" customWidth="1"/>
    <col min="8198" max="8198" width="30.42578125" style="13" customWidth="1"/>
    <col min="8199" max="8199" width="26.425781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42578125" style="13" customWidth="1"/>
    <col min="8210" max="8210" width="19.140625" style="13" customWidth="1"/>
    <col min="8211" max="8211" width="58.42578125" style="13" customWidth="1"/>
    <col min="8212" max="8225" width="11.42578125" style="13"/>
    <col min="8226" max="8229" width="0" style="13" hidden="1" customWidth="1"/>
    <col min="8230" max="8448" width="11.42578125" style="13"/>
    <col min="8449" max="8449" width="5.42578125" style="13" customWidth="1"/>
    <col min="8450" max="8450" width="11.42578125" style="13" customWidth="1"/>
    <col min="8451" max="8451" width="13.42578125" style="13" customWidth="1"/>
    <col min="8452" max="8452" width="21.5703125" style="13" customWidth="1"/>
    <col min="8453" max="8453" width="23.42578125" style="13" customWidth="1"/>
    <col min="8454" max="8454" width="30.42578125" style="13" customWidth="1"/>
    <col min="8455" max="8455" width="26.425781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42578125" style="13" customWidth="1"/>
    <col min="8466" max="8466" width="19.140625" style="13" customWidth="1"/>
    <col min="8467" max="8467" width="58.42578125" style="13" customWidth="1"/>
    <col min="8468" max="8481" width="11.42578125" style="13"/>
    <col min="8482" max="8485" width="0" style="13" hidden="1" customWidth="1"/>
    <col min="8486" max="8704" width="11.42578125" style="13"/>
    <col min="8705" max="8705" width="5.42578125" style="13" customWidth="1"/>
    <col min="8706" max="8706" width="11.42578125" style="13" customWidth="1"/>
    <col min="8707" max="8707" width="13.42578125" style="13" customWidth="1"/>
    <col min="8708" max="8708" width="21.5703125" style="13" customWidth="1"/>
    <col min="8709" max="8709" width="23.42578125" style="13" customWidth="1"/>
    <col min="8710" max="8710" width="30.42578125" style="13" customWidth="1"/>
    <col min="8711" max="8711" width="26.425781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42578125" style="13" customWidth="1"/>
    <col min="8722" max="8722" width="19.140625" style="13" customWidth="1"/>
    <col min="8723" max="8723" width="58.42578125" style="13" customWidth="1"/>
    <col min="8724" max="8737" width="11.42578125" style="13"/>
    <col min="8738" max="8741" width="0" style="13" hidden="1" customWidth="1"/>
    <col min="8742" max="8960" width="11.42578125" style="13"/>
    <col min="8961" max="8961" width="5.42578125" style="13" customWidth="1"/>
    <col min="8962" max="8962" width="11.42578125" style="13" customWidth="1"/>
    <col min="8963" max="8963" width="13.42578125" style="13" customWidth="1"/>
    <col min="8964" max="8964" width="21.5703125" style="13" customWidth="1"/>
    <col min="8965" max="8965" width="23.42578125" style="13" customWidth="1"/>
    <col min="8966" max="8966" width="30.42578125" style="13" customWidth="1"/>
    <col min="8967" max="8967" width="26.425781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42578125" style="13" customWidth="1"/>
    <col min="8978" max="8978" width="19.140625" style="13" customWidth="1"/>
    <col min="8979" max="8979" width="58.42578125" style="13" customWidth="1"/>
    <col min="8980" max="8993" width="11.42578125" style="13"/>
    <col min="8994" max="8997" width="0" style="13" hidden="1" customWidth="1"/>
    <col min="8998" max="9216" width="11.42578125" style="13"/>
    <col min="9217" max="9217" width="5.42578125" style="13" customWidth="1"/>
    <col min="9218" max="9218" width="11.42578125" style="13" customWidth="1"/>
    <col min="9219" max="9219" width="13.42578125" style="13" customWidth="1"/>
    <col min="9220" max="9220" width="21.5703125" style="13" customWidth="1"/>
    <col min="9221" max="9221" width="23.42578125" style="13" customWidth="1"/>
    <col min="9222" max="9222" width="30.42578125" style="13" customWidth="1"/>
    <col min="9223" max="9223" width="26.425781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42578125" style="13" customWidth="1"/>
    <col min="9234" max="9234" width="19.140625" style="13" customWidth="1"/>
    <col min="9235" max="9235" width="58.42578125" style="13" customWidth="1"/>
    <col min="9236" max="9249" width="11.42578125" style="13"/>
    <col min="9250" max="9253" width="0" style="13" hidden="1" customWidth="1"/>
    <col min="9254" max="9472" width="11.42578125" style="13"/>
    <col min="9473" max="9473" width="5.42578125" style="13" customWidth="1"/>
    <col min="9474" max="9474" width="11.42578125" style="13" customWidth="1"/>
    <col min="9475" max="9475" width="13.42578125" style="13" customWidth="1"/>
    <col min="9476" max="9476" width="21.5703125" style="13" customWidth="1"/>
    <col min="9477" max="9477" width="23.42578125" style="13" customWidth="1"/>
    <col min="9478" max="9478" width="30.42578125" style="13" customWidth="1"/>
    <col min="9479" max="9479" width="26.425781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42578125" style="13" customWidth="1"/>
    <col min="9490" max="9490" width="19.140625" style="13" customWidth="1"/>
    <col min="9491" max="9491" width="58.42578125" style="13" customWidth="1"/>
    <col min="9492" max="9505" width="11.42578125" style="13"/>
    <col min="9506" max="9509" width="0" style="13" hidden="1" customWidth="1"/>
    <col min="9510" max="9728" width="11.42578125" style="13"/>
    <col min="9729" max="9729" width="5.42578125" style="13" customWidth="1"/>
    <col min="9730" max="9730" width="11.42578125" style="13" customWidth="1"/>
    <col min="9731" max="9731" width="13.42578125" style="13" customWidth="1"/>
    <col min="9732" max="9732" width="21.5703125" style="13" customWidth="1"/>
    <col min="9733" max="9733" width="23.42578125" style="13" customWidth="1"/>
    <col min="9734" max="9734" width="30.42578125" style="13" customWidth="1"/>
    <col min="9735" max="9735" width="26.425781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42578125" style="13" customWidth="1"/>
    <col min="9746" max="9746" width="19.140625" style="13" customWidth="1"/>
    <col min="9747" max="9747" width="58.42578125" style="13" customWidth="1"/>
    <col min="9748" max="9761" width="11.42578125" style="13"/>
    <col min="9762" max="9765" width="0" style="13" hidden="1" customWidth="1"/>
    <col min="9766" max="9984" width="11.42578125" style="13"/>
    <col min="9985" max="9985" width="5.42578125" style="13" customWidth="1"/>
    <col min="9986" max="9986" width="11.42578125" style="13" customWidth="1"/>
    <col min="9987" max="9987" width="13.42578125" style="13" customWidth="1"/>
    <col min="9988" max="9988" width="21.5703125" style="13" customWidth="1"/>
    <col min="9989" max="9989" width="23.42578125" style="13" customWidth="1"/>
    <col min="9990" max="9990" width="30.42578125" style="13" customWidth="1"/>
    <col min="9991" max="9991" width="26.425781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42578125" style="13" customWidth="1"/>
    <col min="10002" max="10002" width="19.140625" style="13" customWidth="1"/>
    <col min="10003" max="10003" width="58.42578125" style="13" customWidth="1"/>
    <col min="10004" max="10017" width="11.42578125" style="13"/>
    <col min="10018" max="10021" width="0" style="13" hidden="1" customWidth="1"/>
    <col min="10022" max="10240" width="11.42578125" style="13"/>
    <col min="10241" max="10241" width="5.42578125" style="13" customWidth="1"/>
    <col min="10242" max="10242" width="11.42578125" style="13" customWidth="1"/>
    <col min="10243" max="10243" width="13.42578125" style="13" customWidth="1"/>
    <col min="10244" max="10244" width="21.5703125" style="13" customWidth="1"/>
    <col min="10245" max="10245" width="23.42578125" style="13" customWidth="1"/>
    <col min="10246" max="10246" width="30.42578125" style="13" customWidth="1"/>
    <col min="10247" max="10247" width="26.425781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42578125" style="13" customWidth="1"/>
    <col min="10258" max="10258" width="19.140625" style="13" customWidth="1"/>
    <col min="10259" max="10259" width="58.42578125" style="13" customWidth="1"/>
    <col min="10260" max="10273" width="11.42578125" style="13"/>
    <col min="10274" max="10277" width="0" style="13" hidden="1" customWidth="1"/>
    <col min="10278" max="10496" width="11.42578125" style="13"/>
    <col min="10497" max="10497" width="5.42578125" style="13" customWidth="1"/>
    <col min="10498" max="10498" width="11.42578125" style="13" customWidth="1"/>
    <col min="10499" max="10499" width="13.42578125" style="13" customWidth="1"/>
    <col min="10500" max="10500" width="21.5703125" style="13" customWidth="1"/>
    <col min="10501" max="10501" width="23.42578125" style="13" customWidth="1"/>
    <col min="10502" max="10502" width="30.42578125" style="13" customWidth="1"/>
    <col min="10503" max="10503" width="26.425781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42578125" style="13" customWidth="1"/>
    <col min="10514" max="10514" width="19.140625" style="13" customWidth="1"/>
    <col min="10515" max="10515" width="58.42578125" style="13" customWidth="1"/>
    <col min="10516" max="10529" width="11.42578125" style="13"/>
    <col min="10530" max="10533" width="0" style="13" hidden="1" customWidth="1"/>
    <col min="10534" max="10752" width="11.42578125" style="13"/>
    <col min="10753" max="10753" width="5.42578125" style="13" customWidth="1"/>
    <col min="10754" max="10754" width="11.42578125" style="13" customWidth="1"/>
    <col min="10755" max="10755" width="13.42578125" style="13" customWidth="1"/>
    <col min="10756" max="10756" width="21.5703125" style="13" customWidth="1"/>
    <col min="10757" max="10757" width="23.42578125" style="13" customWidth="1"/>
    <col min="10758" max="10758" width="30.42578125" style="13" customWidth="1"/>
    <col min="10759" max="10759" width="26.425781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42578125" style="13" customWidth="1"/>
    <col min="10770" max="10770" width="19.140625" style="13" customWidth="1"/>
    <col min="10771" max="10771" width="58.42578125" style="13" customWidth="1"/>
    <col min="10772" max="10785" width="11.42578125" style="13"/>
    <col min="10786" max="10789" width="0" style="13" hidden="1" customWidth="1"/>
    <col min="10790" max="11008" width="11.42578125" style="13"/>
    <col min="11009" max="11009" width="5.42578125" style="13" customWidth="1"/>
    <col min="11010" max="11010" width="11.42578125" style="13" customWidth="1"/>
    <col min="11011" max="11011" width="13.42578125" style="13" customWidth="1"/>
    <col min="11012" max="11012" width="21.5703125" style="13" customWidth="1"/>
    <col min="11013" max="11013" width="23.42578125" style="13" customWidth="1"/>
    <col min="11014" max="11014" width="30.42578125" style="13" customWidth="1"/>
    <col min="11015" max="11015" width="26.425781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42578125" style="13" customWidth="1"/>
    <col min="11026" max="11026" width="19.140625" style="13" customWidth="1"/>
    <col min="11027" max="11027" width="58.42578125" style="13" customWidth="1"/>
    <col min="11028" max="11041" width="11.42578125" style="13"/>
    <col min="11042" max="11045" width="0" style="13" hidden="1" customWidth="1"/>
    <col min="11046" max="11264" width="11.42578125" style="13"/>
    <col min="11265" max="11265" width="5.42578125" style="13" customWidth="1"/>
    <col min="11266" max="11266" width="11.42578125" style="13" customWidth="1"/>
    <col min="11267" max="11267" width="13.42578125" style="13" customWidth="1"/>
    <col min="11268" max="11268" width="21.5703125" style="13" customWidth="1"/>
    <col min="11269" max="11269" width="23.42578125" style="13" customWidth="1"/>
    <col min="11270" max="11270" width="30.42578125" style="13" customWidth="1"/>
    <col min="11271" max="11271" width="26.425781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42578125" style="13" customWidth="1"/>
    <col min="11282" max="11282" width="19.140625" style="13" customWidth="1"/>
    <col min="11283" max="11283" width="58.42578125" style="13" customWidth="1"/>
    <col min="11284" max="11297" width="11.42578125" style="13"/>
    <col min="11298" max="11301" width="0" style="13" hidden="1" customWidth="1"/>
    <col min="11302" max="11520" width="11.42578125" style="13"/>
    <col min="11521" max="11521" width="5.42578125" style="13" customWidth="1"/>
    <col min="11522" max="11522" width="11.42578125" style="13" customWidth="1"/>
    <col min="11523" max="11523" width="13.42578125" style="13" customWidth="1"/>
    <col min="11524" max="11524" width="21.5703125" style="13" customWidth="1"/>
    <col min="11525" max="11525" width="23.42578125" style="13" customWidth="1"/>
    <col min="11526" max="11526" width="30.42578125" style="13" customWidth="1"/>
    <col min="11527" max="11527" width="26.425781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42578125" style="13" customWidth="1"/>
    <col min="11538" max="11538" width="19.140625" style="13" customWidth="1"/>
    <col min="11539" max="11539" width="58.42578125" style="13" customWidth="1"/>
    <col min="11540" max="11553" width="11.42578125" style="13"/>
    <col min="11554" max="11557" width="0" style="13" hidden="1" customWidth="1"/>
    <col min="11558" max="11776" width="11.42578125" style="13"/>
    <col min="11777" max="11777" width="5.42578125" style="13" customWidth="1"/>
    <col min="11778" max="11778" width="11.42578125" style="13" customWidth="1"/>
    <col min="11779" max="11779" width="13.42578125" style="13" customWidth="1"/>
    <col min="11780" max="11780" width="21.5703125" style="13" customWidth="1"/>
    <col min="11781" max="11781" width="23.42578125" style="13" customWidth="1"/>
    <col min="11782" max="11782" width="30.42578125" style="13" customWidth="1"/>
    <col min="11783" max="11783" width="26.425781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42578125" style="13" customWidth="1"/>
    <col min="11794" max="11794" width="19.140625" style="13" customWidth="1"/>
    <col min="11795" max="11795" width="58.42578125" style="13" customWidth="1"/>
    <col min="11796" max="11809" width="11.42578125" style="13"/>
    <col min="11810" max="11813" width="0" style="13" hidden="1" customWidth="1"/>
    <col min="11814" max="12032" width="11.42578125" style="13"/>
    <col min="12033" max="12033" width="5.42578125" style="13" customWidth="1"/>
    <col min="12034" max="12034" width="11.42578125" style="13" customWidth="1"/>
    <col min="12035" max="12035" width="13.42578125" style="13" customWidth="1"/>
    <col min="12036" max="12036" width="21.5703125" style="13" customWidth="1"/>
    <col min="12037" max="12037" width="23.42578125" style="13" customWidth="1"/>
    <col min="12038" max="12038" width="30.42578125" style="13" customWidth="1"/>
    <col min="12039" max="12039" width="26.425781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42578125" style="13" customWidth="1"/>
    <col min="12050" max="12050" width="19.140625" style="13" customWidth="1"/>
    <col min="12051" max="12051" width="58.42578125" style="13" customWidth="1"/>
    <col min="12052" max="12065" width="11.42578125" style="13"/>
    <col min="12066" max="12069" width="0" style="13" hidden="1" customWidth="1"/>
    <col min="12070" max="12288" width="11.42578125" style="13"/>
    <col min="12289" max="12289" width="5.42578125" style="13" customWidth="1"/>
    <col min="12290" max="12290" width="11.42578125" style="13" customWidth="1"/>
    <col min="12291" max="12291" width="13.42578125" style="13" customWidth="1"/>
    <col min="12292" max="12292" width="21.5703125" style="13" customWidth="1"/>
    <col min="12293" max="12293" width="23.42578125" style="13" customWidth="1"/>
    <col min="12294" max="12294" width="30.42578125" style="13" customWidth="1"/>
    <col min="12295" max="12295" width="26.425781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42578125" style="13" customWidth="1"/>
    <col min="12306" max="12306" width="19.140625" style="13" customWidth="1"/>
    <col min="12307" max="12307" width="58.42578125" style="13" customWidth="1"/>
    <col min="12308" max="12321" width="11.42578125" style="13"/>
    <col min="12322" max="12325" width="0" style="13" hidden="1" customWidth="1"/>
    <col min="12326" max="12544" width="11.42578125" style="13"/>
    <col min="12545" max="12545" width="5.42578125" style="13" customWidth="1"/>
    <col min="12546" max="12546" width="11.42578125" style="13" customWidth="1"/>
    <col min="12547" max="12547" width="13.42578125" style="13" customWidth="1"/>
    <col min="12548" max="12548" width="21.5703125" style="13" customWidth="1"/>
    <col min="12549" max="12549" width="23.42578125" style="13" customWidth="1"/>
    <col min="12550" max="12550" width="30.42578125" style="13" customWidth="1"/>
    <col min="12551" max="12551" width="26.425781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42578125" style="13" customWidth="1"/>
    <col min="12562" max="12562" width="19.140625" style="13" customWidth="1"/>
    <col min="12563" max="12563" width="58.42578125" style="13" customWidth="1"/>
    <col min="12564" max="12577" width="11.42578125" style="13"/>
    <col min="12578" max="12581" width="0" style="13" hidden="1" customWidth="1"/>
    <col min="12582" max="12800" width="11.42578125" style="13"/>
    <col min="12801" max="12801" width="5.42578125" style="13" customWidth="1"/>
    <col min="12802" max="12802" width="11.42578125" style="13" customWidth="1"/>
    <col min="12803" max="12803" width="13.42578125" style="13" customWidth="1"/>
    <col min="12804" max="12804" width="21.5703125" style="13" customWidth="1"/>
    <col min="12805" max="12805" width="23.42578125" style="13" customWidth="1"/>
    <col min="12806" max="12806" width="30.42578125" style="13" customWidth="1"/>
    <col min="12807" max="12807" width="26.425781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42578125" style="13" customWidth="1"/>
    <col min="12818" max="12818" width="19.140625" style="13" customWidth="1"/>
    <col min="12819" max="12819" width="58.42578125" style="13" customWidth="1"/>
    <col min="12820" max="12833" width="11.42578125" style="13"/>
    <col min="12834" max="12837" width="0" style="13" hidden="1" customWidth="1"/>
    <col min="12838" max="13056" width="11.42578125" style="13"/>
    <col min="13057" max="13057" width="5.42578125" style="13" customWidth="1"/>
    <col min="13058" max="13058" width="11.42578125" style="13" customWidth="1"/>
    <col min="13059" max="13059" width="13.42578125" style="13" customWidth="1"/>
    <col min="13060" max="13060" width="21.5703125" style="13" customWidth="1"/>
    <col min="13061" max="13061" width="23.42578125" style="13" customWidth="1"/>
    <col min="13062" max="13062" width="30.42578125" style="13" customWidth="1"/>
    <col min="13063" max="13063" width="26.425781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42578125" style="13" customWidth="1"/>
    <col min="13074" max="13074" width="19.140625" style="13" customWidth="1"/>
    <col min="13075" max="13075" width="58.42578125" style="13" customWidth="1"/>
    <col min="13076" max="13089" width="11.42578125" style="13"/>
    <col min="13090" max="13093" width="0" style="13" hidden="1" customWidth="1"/>
    <col min="13094" max="13312" width="11.42578125" style="13"/>
    <col min="13313" max="13313" width="5.42578125" style="13" customWidth="1"/>
    <col min="13314" max="13314" width="11.42578125" style="13" customWidth="1"/>
    <col min="13315" max="13315" width="13.42578125" style="13" customWidth="1"/>
    <col min="13316" max="13316" width="21.5703125" style="13" customWidth="1"/>
    <col min="13317" max="13317" width="23.42578125" style="13" customWidth="1"/>
    <col min="13318" max="13318" width="30.42578125" style="13" customWidth="1"/>
    <col min="13319" max="13319" width="26.425781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42578125" style="13" customWidth="1"/>
    <col min="13330" max="13330" width="19.140625" style="13" customWidth="1"/>
    <col min="13331" max="13331" width="58.42578125" style="13" customWidth="1"/>
    <col min="13332" max="13345" width="11.42578125" style="13"/>
    <col min="13346" max="13349" width="0" style="13" hidden="1" customWidth="1"/>
    <col min="13350" max="13568" width="11.42578125" style="13"/>
    <col min="13569" max="13569" width="5.42578125" style="13" customWidth="1"/>
    <col min="13570" max="13570" width="11.42578125" style="13" customWidth="1"/>
    <col min="13571" max="13571" width="13.42578125" style="13" customWidth="1"/>
    <col min="13572" max="13572" width="21.5703125" style="13" customWidth="1"/>
    <col min="13573" max="13573" width="23.42578125" style="13" customWidth="1"/>
    <col min="13574" max="13574" width="30.42578125" style="13" customWidth="1"/>
    <col min="13575" max="13575" width="26.425781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42578125" style="13" customWidth="1"/>
    <col min="13586" max="13586" width="19.140625" style="13" customWidth="1"/>
    <col min="13587" max="13587" width="58.42578125" style="13" customWidth="1"/>
    <col min="13588" max="13601" width="11.42578125" style="13"/>
    <col min="13602" max="13605" width="0" style="13" hidden="1" customWidth="1"/>
    <col min="13606" max="13824" width="11.42578125" style="13"/>
    <col min="13825" max="13825" width="5.42578125" style="13" customWidth="1"/>
    <col min="13826" max="13826" width="11.42578125" style="13" customWidth="1"/>
    <col min="13827" max="13827" width="13.42578125" style="13" customWidth="1"/>
    <col min="13828" max="13828" width="21.5703125" style="13" customWidth="1"/>
    <col min="13829" max="13829" width="23.42578125" style="13" customWidth="1"/>
    <col min="13830" max="13830" width="30.42578125" style="13" customWidth="1"/>
    <col min="13831" max="13831" width="26.425781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42578125" style="13" customWidth="1"/>
    <col min="13842" max="13842" width="19.140625" style="13" customWidth="1"/>
    <col min="13843" max="13843" width="58.42578125" style="13" customWidth="1"/>
    <col min="13844" max="13857" width="11.42578125" style="13"/>
    <col min="13858" max="13861" width="0" style="13" hidden="1" customWidth="1"/>
    <col min="13862" max="14080" width="11.42578125" style="13"/>
    <col min="14081" max="14081" width="5.42578125" style="13" customWidth="1"/>
    <col min="14082" max="14082" width="11.42578125" style="13" customWidth="1"/>
    <col min="14083" max="14083" width="13.42578125" style="13" customWidth="1"/>
    <col min="14084" max="14084" width="21.5703125" style="13" customWidth="1"/>
    <col min="14085" max="14085" width="23.42578125" style="13" customWidth="1"/>
    <col min="14086" max="14086" width="30.42578125" style="13" customWidth="1"/>
    <col min="14087" max="14087" width="26.425781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42578125" style="13" customWidth="1"/>
    <col min="14098" max="14098" width="19.140625" style="13" customWidth="1"/>
    <col min="14099" max="14099" width="58.42578125" style="13" customWidth="1"/>
    <col min="14100" max="14113" width="11.42578125" style="13"/>
    <col min="14114" max="14117" width="0" style="13" hidden="1" customWidth="1"/>
    <col min="14118" max="14336" width="11.42578125" style="13"/>
    <col min="14337" max="14337" width="5.42578125" style="13" customWidth="1"/>
    <col min="14338" max="14338" width="11.42578125" style="13" customWidth="1"/>
    <col min="14339" max="14339" width="13.42578125" style="13" customWidth="1"/>
    <col min="14340" max="14340" width="21.5703125" style="13" customWidth="1"/>
    <col min="14341" max="14341" width="23.42578125" style="13" customWidth="1"/>
    <col min="14342" max="14342" width="30.42578125" style="13" customWidth="1"/>
    <col min="14343" max="14343" width="26.425781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42578125" style="13" customWidth="1"/>
    <col min="14354" max="14354" width="19.140625" style="13" customWidth="1"/>
    <col min="14355" max="14355" width="58.42578125" style="13" customWidth="1"/>
    <col min="14356" max="14369" width="11.42578125" style="13"/>
    <col min="14370" max="14373" width="0" style="13" hidden="1" customWidth="1"/>
    <col min="14374" max="14592" width="11.42578125" style="13"/>
    <col min="14593" max="14593" width="5.42578125" style="13" customWidth="1"/>
    <col min="14594" max="14594" width="11.42578125" style="13" customWidth="1"/>
    <col min="14595" max="14595" width="13.42578125" style="13" customWidth="1"/>
    <col min="14596" max="14596" width="21.5703125" style="13" customWidth="1"/>
    <col min="14597" max="14597" width="23.42578125" style="13" customWidth="1"/>
    <col min="14598" max="14598" width="30.42578125" style="13" customWidth="1"/>
    <col min="14599" max="14599" width="26.425781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42578125" style="13" customWidth="1"/>
    <col min="14610" max="14610" width="19.140625" style="13" customWidth="1"/>
    <col min="14611" max="14611" width="58.42578125" style="13" customWidth="1"/>
    <col min="14612" max="14625" width="11.42578125" style="13"/>
    <col min="14626" max="14629" width="0" style="13" hidden="1" customWidth="1"/>
    <col min="14630" max="14848" width="11.42578125" style="13"/>
    <col min="14849" max="14849" width="5.42578125" style="13" customWidth="1"/>
    <col min="14850" max="14850" width="11.42578125" style="13" customWidth="1"/>
    <col min="14851" max="14851" width="13.42578125" style="13" customWidth="1"/>
    <col min="14852" max="14852" width="21.5703125" style="13" customWidth="1"/>
    <col min="14853" max="14853" width="23.42578125" style="13" customWidth="1"/>
    <col min="14854" max="14854" width="30.42578125" style="13" customWidth="1"/>
    <col min="14855" max="14855" width="26.425781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42578125" style="13" customWidth="1"/>
    <col min="14866" max="14866" width="19.140625" style="13" customWidth="1"/>
    <col min="14867" max="14867" width="58.42578125" style="13" customWidth="1"/>
    <col min="14868" max="14881" width="11.42578125" style="13"/>
    <col min="14882" max="14885" width="0" style="13" hidden="1" customWidth="1"/>
    <col min="14886" max="15104" width="11.42578125" style="13"/>
    <col min="15105" max="15105" width="5.42578125" style="13" customWidth="1"/>
    <col min="15106" max="15106" width="11.42578125" style="13" customWidth="1"/>
    <col min="15107" max="15107" width="13.42578125" style="13" customWidth="1"/>
    <col min="15108" max="15108" width="21.5703125" style="13" customWidth="1"/>
    <col min="15109" max="15109" width="23.42578125" style="13" customWidth="1"/>
    <col min="15110" max="15110" width="30.42578125" style="13" customWidth="1"/>
    <col min="15111" max="15111" width="26.425781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42578125" style="13" customWidth="1"/>
    <col min="15122" max="15122" width="19.140625" style="13" customWidth="1"/>
    <col min="15123" max="15123" width="58.42578125" style="13" customWidth="1"/>
    <col min="15124" max="15137" width="11.42578125" style="13"/>
    <col min="15138" max="15141" width="0" style="13" hidden="1" customWidth="1"/>
    <col min="15142" max="15360" width="11.42578125" style="13"/>
    <col min="15361" max="15361" width="5.42578125" style="13" customWidth="1"/>
    <col min="15362" max="15362" width="11.42578125" style="13" customWidth="1"/>
    <col min="15363" max="15363" width="13.42578125" style="13" customWidth="1"/>
    <col min="15364" max="15364" width="21.5703125" style="13" customWidth="1"/>
    <col min="15365" max="15365" width="23.42578125" style="13" customWidth="1"/>
    <col min="15366" max="15366" width="30.42578125" style="13" customWidth="1"/>
    <col min="15367" max="15367" width="26.425781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42578125" style="13" customWidth="1"/>
    <col min="15378" max="15378" width="19.140625" style="13" customWidth="1"/>
    <col min="15379" max="15379" width="58.42578125" style="13" customWidth="1"/>
    <col min="15380" max="15393" width="11.42578125" style="13"/>
    <col min="15394" max="15397" width="0" style="13" hidden="1" customWidth="1"/>
    <col min="15398" max="15616" width="11.42578125" style="13"/>
    <col min="15617" max="15617" width="5.42578125" style="13" customWidth="1"/>
    <col min="15618" max="15618" width="11.42578125" style="13" customWidth="1"/>
    <col min="15619" max="15619" width="13.42578125" style="13" customWidth="1"/>
    <col min="15620" max="15620" width="21.5703125" style="13" customWidth="1"/>
    <col min="15621" max="15621" width="23.42578125" style="13" customWidth="1"/>
    <col min="15622" max="15622" width="30.42578125" style="13" customWidth="1"/>
    <col min="15623" max="15623" width="26.425781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42578125" style="13" customWidth="1"/>
    <col min="15634" max="15634" width="19.140625" style="13" customWidth="1"/>
    <col min="15635" max="15635" width="58.42578125" style="13" customWidth="1"/>
    <col min="15636" max="15649" width="11.42578125" style="13"/>
    <col min="15650" max="15653" width="0" style="13" hidden="1" customWidth="1"/>
    <col min="15654" max="15872" width="11.42578125" style="13"/>
    <col min="15873" max="15873" width="5.42578125" style="13" customWidth="1"/>
    <col min="15874" max="15874" width="11.42578125" style="13" customWidth="1"/>
    <col min="15875" max="15875" width="13.42578125" style="13" customWidth="1"/>
    <col min="15876" max="15876" width="21.5703125" style="13" customWidth="1"/>
    <col min="15877" max="15877" width="23.42578125" style="13" customWidth="1"/>
    <col min="15878" max="15878" width="30.42578125" style="13" customWidth="1"/>
    <col min="15879" max="15879" width="26.425781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42578125" style="13" customWidth="1"/>
    <col min="15890" max="15890" width="19.140625" style="13" customWidth="1"/>
    <col min="15891" max="15891" width="58.42578125" style="13" customWidth="1"/>
    <col min="15892" max="15905" width="11.42578125" style="13"/>
    <col min="15906" max="15909" width="0" style="13" hidden="1" customWidth="1"/>
    <col min="15910" max="16128" width="11.42578125" style="13"/>
    <col min="16129" max="16129" width="5.42578125" style="13" customWidth="1"/>
    <col min="16130" max="16130" width="11.42578125" style="13" customWidth="1"/>
    <col min="16131" max="16131" width="13.42578125" style="13" customWidth="1"/>
    <col min="16132" max="16132" width="21.5703125" style="13" customWidth="1"/>
    <col min="16133" max="16133" width="23.42578125" style="13" customWidth="1"/>
    <col min="16134" max="16134" width="30.42578125" style="13" customWidth="1"/>
    <col min="16135" max="16135" width="26.425781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42578125" style="13" customWidth="1"/>
    <col min="16146" max="16146" width="19.140625" style="13" customWidth="1"/>
    <col min="16147" max="16147" width="58.425781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78.75" x14ac:dyDescent="0.2">
      <c r="A3" s="27">
        <v>1</v>
      </c>
      <c r="B3" s="83">
        <v>42647</v>
      </c>
      <c r="C3" s="72" t="str">
        <f>+TEXT(B3,"MMMM")</f>
        <v>Octubre</v>
      </c>
      <c r="D3" s="70" t="s">
        <v>26</v>
      </c>
      <c r="E3" s="70" t="s">
        <v>4615</v>
      </c>
      <c r="F3" s="70" t="s">
        <v>54</v>
      </c>
      <c r="G3" s="70" t="s">
        <v>425</v>
      </c>
      <c r="H3" s="70"/>
      <c r="I3" s="70" t="s">
        <v>28</v>
      </c>
      <c r="J3" s="83">
        <v>42647</v>
      </c>
      <c r="K3" s="83">
        <v>42674</v>
      </c>
      <c r="L3" s="68">
        <f>_xlfn.DAYS(K3,J3)</f>
        <v>27</v>
      </c>
      <c r="M3" s="70" t="s">
        <v>426</v>
      </c>
      <c r="N3" s="69" t="s">
        <v>32</v>
      </c>
      <c r="O3" s="83">
        <v>42674</v>
      </c>
      <c r="P3" s="68">
        <f>_xlfn.DAYS(O3,J3)</f>
        <v>27</v>
      </c>
      <c r="Q3" s="70" t="s">
        <v>4616</v>
      </c>
      <c r="R3" s="73" t="s">
        <v>427</v>
      </c>
      <c r="S3" s="70" t="s">
        <v>428</v>
      </c>
      <c r="AH3" s="14" t="s">
        <v>21</v>
      </c>
      <c r="AI3" s="14" t="s">
        <v>21</v>
      </c>
      <c r="AJ3" s="14" t="s">
        <v>21</v>
      </c>
      <c r="AK3" s="14" t="s">
        <v>21</v>
      </c>
    </row>
    <row r="4" spans="1:37" ht="112.5" x14ac:dyDescent="0.2">
      <c r="A4" s="27">
        <v>2</v>
      </c>
      <c r="B4" s="83">
        <v>42648</v>
      </c>
      <c r="C4" s="72" t="str">
        <f t="shared" ref="C4:C25" si="0">+TEXT(B4,"MMMM")</f>
        <v>Octubre</v>
      </c>
      <c r="D4" s="70" t="s">
        <v>50</v>
      </c>
      <c r="E4" s="70" t="s">
        <v>429</v>
      </c>
      <c r="F4" s="70" t="s">
        <v>31</v>
      </c>
      <c r="G4" s="70" t="s">
        <v>430</v>
      </c>
      <c r="H4" s="70"/>
      <c r="I4" s="70" t="s">
        <v>28</v>
      </c>
      <c r="J4" s="83">
        <v>42648</v>
      </c>
      <c r="K4" s="83">
        <v>42674</v>
      </c>
      <c r="L4" s="68">
        <f t="shared" ref="L4:L25" si="1">_xlfn.DAYS(K4,J4)</f>
        <v>26</v>
      </c>
      <c r="M4" s="70" t="s">
        <v>431</v>
      </c>
      <c r="N4" s="69" t="s">
        <v>32</v>
      </c>
      <c r="O4" s="83">
        <v>42674</v>
      </c>
      <c r="P4" s="68">
        <f t="shared" ref="P4:P25" si="2">_xlfn.DAYS(O4,J4)</f>
        <v>26</v>
      </c>
      <c r="Q4" s="70" t="s">
        <v>432</v>
      </c>
      <c r="R4" s="73" t="s">
        <v>433</v>
      </c>
      <c r="S4" s="70"/>
      <c r="AH4" s="14" t="s">
        <v>38</v>
      </c>
      <c r="AI4" s="14" t="s">
        <v>40</v>
      </c>
      <c r="AJ4" s="14" t="s">
        <v>20</v>
      </c>
      <c r="AK4" s="14" t="s">
        <v>31</v>
      </c>
    </row>
    <row r="5" spans="1:37" ht="90" x14ac:dyDescent="0.2">
      <c r="A5" s="27">
        <v>3</v>
      </c>
      <c r="B5" s="83">
        <v>42648</v>
      </c>
      <c r="C5" s="72" t="str">
        <f t="shared" si="0"/>
        <v>Octubre</v>
      </c>
      <c r="D5" s="70" t="s">
        <v>35</v>
      </c>
      <c r="E5" s="70" t="s">
        <v>434</v>
      </c>
      <c r="F5" s="70" t="s">
        <v>34</v>
      </c>
      <c r="G5" s="70" t="s">
        <v>435</v>
      </c>
      <c r="H5" s="70"/>
      <c r="I5" s="70" t="s">
        <v>28</v>
      </c>
      <c r="J5" s="83">
        <v>42648</v>
      </c>
      <c r="K5" s="83">
        <v>42704</v>
      </c>
      <c r="L5" s="68">
        <f t="shared" si="1"/>
        <v>56</v>
      </c>
      <c r="M5" s="70" t="s">
        <v>431</v>
      </c>
      <c r="N5" s="69" t="s">
        <v>32</v>
      </c>
      <c r="O5" s="83">
        <v>42704</v>
      </c>
      <c r="P5" s="68">
        <f t="shared" si="2"/>
        <v>56</v>
      </c>
      <c r="Q5" s="70" t="s">
        <v>436</v>
      </c>
      <c r="R5" s="73" t="s">
        <v>437</v>
      </c>
      <c r="S5" s="70"/>
      <c r="AH5" s="14" t="s">
        <v>29</v>
      </c>
      <c r="AI5" s="14" t="s">
        <v>41</v>
      </c>
      <c r="AJ5" s="14" t="s">
        <v>42</v>
      </c>
      <c r="AK5" s="14" t="s">
        <v>43</v>
      </c>
    </row>
    <row r="6" spans="1:37" ht="78.75" x14ac:dyDescent="0.2">
      <c r="A6" s="27">
        <v>4</v>
      </c>
      <c r="B6" s="83">
        <v>42657</v>
      </c>
      <c r="C6" s="72" t="str">
        <f t="shared" si="0"/>
        <v>Octubre</v>
      </c>
      <c r="D6" s="70" t="s">
        <v>23</v>
      </c>
      <c r="E6" s="70" t="s">
        <v>438</v>
      </c>
      <c r="F6" s="70" t="s">
        <v>27</v>
      </c>
      <c r="G6" s="70" t="s">
        <v>439</v>
      </c>
      <c r="H6" s="70"/>
      <c r="I6" s="70" t="s">
        <v>28</v>
      </c>
      <c r="J6" s="83">
        <v>42657</v>
      </c>
      <c r="K6" s="83">
        <v>42704</v>
      </c>
      <c r="L6" s="68">
        <f t="shared" si="1"/>
        <v>47</v>
      </c>
      <c r="M6" s="70" t="s">
        <v>426</v>
      </c>
      <c r="N6" s="69" t="s">
        <v>32</v>
      </c>
      <c r="O6" s="83">
        <v>42704</v>
      </c>
      <c r="P6" s="68">
        <f t="shared" si="2"/>
        <v>47</v>
      </c>
      <c r="Q6" s="70" t="s">
        <v>440</v>
      </c>
      <c r="R6" s="70" t="s">
        <v>441</v>
      </c>
      <c r="S6" s="70" t="s">
        <v>442</v>
      </c>
      <c r="AH6" s="14" t="s">
        <v>32</v>
      </c>
      <c r="AI6" s="14" t="s">
        <v>44</v>
      </c>
      <c r="AJ6" s="14" t="s">
        <v>35</v>
      </c>
      <c r="AK6" s="14" t="s">
        <v>27</v>
      </c>
    </row>
    <row r="7" spans="1:37" ht="90" x14ac:dyDescent="0.2">
      <c r="A7" s="27">
        <v>5</v>
      </c>
      <c r="B7" s="83">
        <v>42662</v>
      </c>
      <c r="C7" s="72" t="str">
        <f t="shared" si="0"/>
        <v>Octubre</v>
      </c>
      <c r="D7" s="70" t="s">
        <v>30</v>
      </c>
      <c r="E7" s="70" t="s">
        <v>443</v>
      </c>
      <c r="F7" s="70" t="s">
        <v>31</v>
      </c>
      <c r="G7" s="70" t="s">
        <v>444</v>
      </c>
      <c r="H7" s="70"/>
      <c r="I7" s="70" t="s">
        <v>28</v>
      </c>
      <c r="J7" s="83">
        <v>42662</v>
      </c>
      <c r="K7" s="83">
        <v>42704</v>
      </c>
      <c r="L7" s="68">
        <f t="shared" si="1"/>
        <v>42</v>
      </c>
      <c r="M7" s="70" t="s">
        <v>445</v>
      </c>
      <c r="N7" s="69" t="s">
        <v>32</v>
      </c>
      <c r="O7" s="83">
        <v>42704</v>
      </c>
      <c r="P7" s="68">
        <f t="shared" si="2"/>
        <v>42</v>
      </c>
      <c r="Q7" s="70" t="s">
        <v>446</v>
      </c>
      <c r="R7" s="73" t="s">
        <v>447</v>
      </c>
      <c r="S7" s="70" t="s">
        <v>448</v>
      </c>
      <c r="AH7" s="14"/>
      <c r="AI7" s="14" t="s">
        <v>28</v>
      </c>
      <c r="AJ7" s="14" t="s">
        <v>26</v>
      </c>
      <c r="AK7" s="14" t="s">
        <v>45</v>
      </c>
    </row>
    <row r="8" spans="1:37" ht="67.5" x14ac:dyDescent="0.2">
      <c r="A8" s="27">
        <v>6</v>
      </c>
      <c r="B8" s="83">
        <v>42662</v>
      </c>
      <c r="C8" s="72" t="str">
        <f t="shared" si="0"/>
        <v>Octubre</v>
      </c>
      <c r="D8" s="70" t="s">
        <v>30</v>
      </c>
      <c r="E8" s="70" t="s">
        <v>449</v>
      </c>
      <c r="F8" s="70" t="s">
        <v>54</v>
      </c>
      <c r="G8" s="70" t="s">
        <v>444</v>
      </c>
      <c r="H8" s="70"/>
      <c r="I8" s="70" t="s">
        <v>28</v>
      </c>
      <c r="J8" s="83">
        <v>42662</v>
      </c>
      <c r="K8" s="83">
        <v>42704</v>
      </c>
      <c r="L8" s="68">
        <f t="shared" si="1"/>
        <v>42</v>
      </c>
      <c r="M8" s="70" t="s">
        <v>445</v>
      </c>
      <c r="N8" s="69" t="s">
        <v>32</v>
      </c>
      <c r="O8" s="83">
        <v>42704</v>
      </c>
      <c r="P8" s="68">
        <f t="shared" si="2"/>
        <v>42</v>
      </c>
      <c r="Q8" s="70" t="s">
        <v>450</v>
      </c>
      <c r="R8" s="73" t="s">
        <v>451</v>
      </c>
      <c r="S8" s="70"/>
      <c r="AH8" s="14"/>
      <c r="AI8" s="14" t="s">
        <v>37</v>
      </c>
      <c r="AJ8" s="14" t="s">
        <v>22</v>
      </c>
      <c r="AK8" s="14" t="s">
        <v>46</v>
      </c>
    </row>
    <row r="9" spans="1:37" ht="157.5" x14ac:dyDescent="0.2">
      <c r="A9" s="27">
        <v>7</v>
      </c>
      <c r="B9" s="83">
        <v>42396</v>
      </c>
      <c r="C9" s="72" t="s">
        <v>452</v>
      </c>
      <c r="D9" s="70" t="s">
        <v>35</v>
      </c>
      <c r="E9" s="70" t="s">
        <v>453</v>
      </c>
      <c r="F9" s="70" t="s">
        <v>34</v>
      </c>
      <c r="G9" s="70" t="s">
        <v>454</v>
      </c>
      <c r="H9" s="70"/>
      <c r="I9" s="70" t="s">
        <v>28</v>
      </c>
      <c r="J9" s="83">
        <v>42670</v>
      </c>
      <c r="K9" s="83">
        <v>42704</v>
      </c>
      <c r="L9" s="68">
        <f t="shared" si="1"/>
        <v>34</v>
      </c>
      <c r="M9" s="70" t="s">
        <v>455</v>
      </c>
      <c r="N9" s="69" t="s">
        <v>32</v>
      </c>
      <c r="O9" s="83">
        <v>42704</v>
      </c>
      <c r="P9" s="68">
        <f t="shared" si="2"/>
        <v>34</v>
      </c>
      <c r="Q9" s="70" t="s">
        <v>456</v>
      </c>
      <c r="R9" s="73" t="s">
        <v>457</v>
      </c>
      <c r="S9" s="70"/>
      <c r="AH9" s="14"/>
      <c r="AI9" s="14" t="s">
        <v>66</v>
      </c>
      <c r="AJ9" s="14" t="s">
        <v>68</v>
      </c>
      <c r="AK9" s="14" t="s">
        <v>67</v>
      </c>
    </row>
    <row r="10" spans="1:37" ht="123.75" x14ac:dyDescent="0.2">
      <c r="A10" s="27">
        <v>8</v>
      </c>
      <c r="B10" s="83">
        <v>42751</v>
      </c>
      <c r="C10" s="72" t="str">
        <f t="shared" si="0"/>
        <v>Enero</v>
      </c>
      <c r="D10" s="70" t="s">
        <v>26</v>
      </c>
      <c r="E10" s="70" t="s">
        <v>458</v>
      </c>
      <c r="F10" s="70" t="s">
        <v>31</v>
      </c>
      <c r="G10" s="70" t="s">
        <v>459</v>
      </c>
      <c r="H10" s="70"/>
      <c r="I10" s="70" t="s">
        <v>28</v>
      </c>
      <c r="J10" s="83">
        <v>42758</v>
      </c>
      <c r="K10" s="83">
        <v>42779</v>
      </c>
      <c r="L10" s="68">
        <f t="shared" si="1"/>
        <v>21</v>
      </c>
      <c r="M10" s="70" t="s">
        <v>460</v>
      </c>
      <c r="N10" s="69" t="s">
        <v>32</v>
      </c>
      <c r="O10" s="83">
        <v>42779</v>
      </c>
      <c r="P10" s="68">
        <f t="shared" si="2"/>
        <v>21</v>
      </c>
      <c r="Q10" s="70" t="s">
        <v>461</v>
      </c>
      <c r="R10" s="73" t="s">
        <v>462</v>
      </c>
      <c r="S10" s="70"/>
      <c r="AH10" s="14"/>
      <c r="AI10" s="14" t="s">
        <v>69</v>
      </c>
      <c r="AJ10" s="14" t="s">
        <v>24</v>
      </c>
      <c r="AK10" s="14" t="s">
        <v>70</v>
      </c>
    </row>
    <row r="11" spans="1:37" ht="67.5" x14ac:dyDescent="0.2">
      <c r="A11" s="27">
        <v>9</v>
      </c>
      <c r="B11" s="83">
        <v>42774</v>
      </c>
      <c r="C11" s="72" t="str">
        <f t="shared" si="0"/>
        <v>Febrero</v>
      </c>
      <c r="D11" s="70" t="s">
        <v>20</v>
      </c>
      <c r="E11" s="70" t="s">
        <v>463</v>
      </c>
      <c r="F11" s="70" t="s">
        <v>31</v>
      </c>
      <c r="G11" s="70" t="s">
        <v>464</v>
      </c>
      <c r="H11" s="70"/>
      <c r="I11" s="70" t="s">
        <v>28</v>
      </c>
      <c r="J11" s="83">
        <v>42774</v>
      </c>
      <c r="K11" s="83">
        <v>42788</v>
      </c>
      <c r="L11" s="68">
        <f t="shared" si="1"/>
        <v>14</v>
      </c>
      <c r="M11" s="70" t="s">
        <v>431</v>
      </c>
      <c r="N11" s="69" t="s">
        <v>32</v>
      </c>
      <c r="O11" s="83">
        <v>42788</v>
      </c>
      <c r="P11" s="68">
        <f t="shared" si="2"/>
        <v>14</v>
      </c>
      <c r="Q11" s="70" t="s">
        <v>465</v>
      </c>
      <c r="R11" s="73" t="s">
        <v>466</v>
      </c>
      <c r="S11" s="70"/>
      <c r="AH11" s="14"/>
      <c r="AI11" s="14" t="s">
        <v>49</v>
      </c>
      <c r="AJ11" s="14" t="s">
        <v>50</v>
      </c>
      <c r="AK11" s="14" t="s">
        <v>51</v>
      </c>
    </row>
    <row r="12" spans="1:37" ht="45" x14ac:dyDescent="0.2">
      <c r="A12" s="27">
        <v>10</v>
      </c>
      <c r="B12" s="83">
        <v>42776</v>
      </c>
      <c r="C12" s="72" t="str">
        <f t="shared" si="0"/>
        <v>Febrero</v>
      </c>
      <c r="D12" s="70" t="s">
        <v>20</v>
      </c>
      <c r="E12" s="70" t="s">
        <v>467</v>
      </c>
      <c r="F12" s="70" t="s">
        <v>27</v>
      </c>
      <c r="G12" s="70" t="s">
        <v>468</v>
      </c>
      <c r="H12" s="70"/>
      <c r="I12" s="70" t="s">
        <v>28</v>
      </c>
      <c r="J12" s="83">
        <v>42776</v>
      </c>
      <c r="K12" s="83">
        <v>42793</v>
      </c>
      <c r="L12" s="68">
        <f t="shared" si="1"/>
        <v>17</v>
      </c>
      <c r="M12" s="70" t="s">
        <v>445</v>
      </c>
      <c r="N12" s="69" t="s">
        <v>32</v>
      </c>
      <c r="O12" s="83">
        <v>42793</v>
      </c>
      <c r="P12" s="68">
        <f t="shared" si="2"/>
        <v>17</v>
      </c>
      <c r="Q12" s="70" t="s">
        <v>469</v>
      </c>
      <c r="R12" s="73" t="s">
        <v>470</v>
      </c>
      <c r="S12" s="70" t="s">
        <v>471</v>
      </c>
      <c r="AH12" s="14"/>
      <c r="AI12" s="14" t="s">
        <v>52</v>
      </c>
      <c r="AJ12" s="14" t="s">
        <v>53</v>
      </c>
      <c r="AK12" s="14" t="s">
        <v>54</v>
      </c>
    </row>
    <row r="13" spans="1:37" ht="67.5" x14ac:dyDescent="0.2">
      <c r="A13" s="27">
        <v>11</v>
      </c>
      <c r="B13" s="83">
        <v>42793</v>
      </c>
      <c r="C13" s="72" t="str">
        <f t="shared" si="0"/>
        <v>Febrero</v>
      </c>
      <c r="D13" s="70" t="s">
        <v>20</v>
      </c>
      <c r="E13" s="70" t="s">
        <v>472</v>
      </c>
      <c r="F13" s="70" t="s">
        <v>34</v>
      </c>
      <c r="G13" s="70" t="s">
        <v>473</v>
      </c>
      <c r="H13" s="70"/>
      <c r="I13" s="70" t="s">
        <v>28</v>
      </c>
      <c r="J13" s="83">
        <v>42793</v>
      </c>
      <c r="K13" s="83">
        <v>42800</v>
      </c>
      <c r="L13" s="68">
        <f t="shared" si="1"/>
        <v>7</v>
      </c>
      <c r="M13" s="70" t="s">
        <v>474</v>
      </c>
      <c r="N13" s="69" t="s">
        <v>32</v>
      </c>
      <c r="O13" s="83">
        <v>42800</v>
      </c>
      <c r="P13" s="68">
        <f t="shared" si="2"/>
        <v>7</v>
      </c>
      <c r="Q13" s="70" t="s">
        <v>475</v>
      </c>
      <c r="R13" s="73" t="s">
        <v>476</v>
      </c>
      <c r="S13" s="70" t="s">
        <v>477</v>
      </c>
      <c r="AH13" s="14"/>
      <c r="AI13" s="14"/>
      <c r="AJ13" s="14" t="s">
        <v>55</v>
      </c>
      <c r="AK13" s="14" t="s">
        <v>36</v>
      </c>
    </row>
    <row r="14" spans="1:37" ht="67.5" x14ac:dyDescent="0.2">
      <c r="A14" s="27">
        <v>12</v>
      </c>
      <c r="B14" s="83">
        <v>42796</v>
      </c>
      <c r="C14" s="72" t="str">
        <f t="shared" si="0"/>
        <v>Marzo</v>
      </c>
      <c r="D14" s="70" t="s">
        <v>20</v>
      </c>
      <c r="E14" s="70" t="s">
        <v>478</v>
      </c>
      <c r="F14" s="70" t="s">
        <v>34</v>
      </c>
      <c r="G14" s="70" t="s">
        <v>479</v>
      </c>
      <c r="H14" s="70" t="s">
        <v>480</v>
      </c>
      <c r="I14" s="70" t="s">
        <v>28</v>
      </c>
      <c r="J14" s="83">
        <v>42796</v>
      </c>
      <c r="K14" s="83">
        <v>42844</v>
      </c>
      <c r="L14" s="68">
        <f t="shared" si="1"/>
        <v>48</v>
      </c>
      <c r="M14" s="70" t="s">
        <v>75</v>
      </c>
      <c r="N14" s="69" t="s">
        <v>32</v>
      </c>
      <c r="O14" s="83">
        <v>42844</v>
      </c>
      <c r="P14" s="68">
        <f t="shared" si="2"/>
        <v>48</v>
      </c>
      <c r="Q14" s="70" t="s">
        <v>4113</v>
      </c>
      <c r="R14" s="73" t="s">
        <v>4114</v>
      </c>
      <c r="S14" s="70" t="s">
        <v>4617</v>
      </c>
      <c r="AH14" s="14"/>
      <c r="AI14" s="14"/>
      <c r="AJ14" s="14" t="s">
        <v>56</v>
      </c>
      <c r="AK14" s="14" t="s">
        <v>57</v>
      </c>
    </row>
    <row r="15" spans="1:37" ht="157.5" x14ac:dyDescent="0.2">
      <c r="A15" s="27">
        <v>13</v>
      </c>
      <c r="B15" s="83">
        <v>42800</v>
      </c>
      <c r="C15" s="72" t="str">
        <f t="shared" si="0"/>
        <v>Marzo</v>
      </c>
      <c r="D15" s="70" t="s">
        <v>26</v>
      </c>
      <c r="E15" s="70" t="s">
        <v>481</v>
      </c>
      <c r="F15" s="70" t="s">
        <v>34</v>
      </c>
      <c r="G15" s="70" t="s">
        <v>482</v>
      </c>
      <c r="H15" s="70" t="s">
        <v>483</v>
      </c>
      <c r="I15" s="70" t="s">
        <v>28</v>
      </c>
      <c r="J15" s="83">
        <v>42800</v>
      </c>
      <c r="K15" s="83">
        <v>42811</v>
      </c>
      <c r="L15" s="68">
        <f t="shared" si="1"/>
        <v>11</v>
      </c>
      <c r="M15" s="70" t="s">
        <v>445</v>
      </c>
      <c r="N15" s="69" t="s">
        <v>32</v>
      </c>
      <c r="O15" s="83">
        <v>42811</v>
      </c>
      <c r="P15" s="68">
        <f t="shared" si="2"/>
        <v>11</v>
      </c>
      <c r="Q15" s="70" t="s">
        <v>484</v>
      </c>
      <c r="R15" s="73" t="s">
        <v>485</v>
      </c>
      <c r="S15" s="70" t="s">
        <v>486</v>
      </c>
      <c r="AH15" s="14"/>
      <c r="AI15" s="14"/>
      <c r="AJ15" s="14" t="s">
        <v>58</v>
      </c>
      <c r="AK15" s="14" t="s">
        <v>59</v>
      </c>
    </row>
    <row r="16" spans="1:37" ht="168.75" x14ac:dyDescent="0.2">
      <c r="A16" s="27">
        <v>14</v>
      </c>
      <c r="B16" s="83">
        <v>42803</v>
      </c>
      <c r="C16" s="72" t="str">
        <f t="shared" si="0"/>
        <v>Marzo</v>
      </c>
      <c r="D16" s="70" t="s">
        <v>20</v>
      </c>
      <c r="E16" s="70" t="s">
        <v>4618</v>
      </c>
      <c r="F16" s="70" t="s">
        <v>27</v>
      </c>
      <c r="G16" s="70" t="s">
        <v>487</v>
      </c>
      <c r="H16" s="70" t="s">
        <v>4115</v>
      </c>
      <c r="I16" s="70" t="s">
        <v>28</v>
      </c>
      <c r="J16" s="83">
        <v>42803</v>
      </c>
      <c r="K16" s="83">
        <v>42853</v>
      </c>
      <c r="L16" s="68">
        <f t="shared" si="1"/>
        <v>50</v>
      </c>
      <c r="M16" s="70" t="s">
        <v>426</v>
      </c>
      <c r="N16" s="69" t="s">
        <v>32</v>
      </c>
      <c r="O16" s="83">
        <v>42816</v>
      </c>
      <c r="P16" s="68">
        <f t="shared" si="2"/>
        <v>13</v>
      </c>
      <c r="Q16" s="70" t="s">
        <v>488</v>
      </c>
      <c r="R16" s="73" t="s">
        <v>4619</v>
      </c>
      <c r="S16" s="70" t="s">
        <v>4620</v>
      </c>
      <c r="AH16" s="14"/>
      <c r="AI16" s="14"/>
      <c r="AJ16" s="14" t="s">
        <v>30</v>
      </c>
      <c r="AK16" s="14" t="s">
        <v>60</v>
      </c>
    </row>
    <row r="17" spans="1:19" ht="157.5" x14ac:dyDescent="0.2">
      <c r="A17" s="27">
        <v>15</v>
      </c>
      <c r="B17" s="83">
        <v>42831</v>
      </c>
      <c r="C17" s="72" t="str">
        <f t="shared" si="0"/>
        <v>Abril</v>
      </c>
      <c r="D17" s="70" t="s">
        <v>23</v>
      </c>
      <c r="E17" s="70" t="s">
        <v>4116</v>
      </c>
      <c r="F17" s="70" t="s">
        <v>31</v>
      </c>
      <c r="G17" s="70" t="s">
        <v>4117</v>
      </c>
      <c r="H17" s="70" t="s">
        <v>4115</v>
      </c>
      <c r="I17" s="70" t="s">
        <v>28</v>
      </c>
      <c r="J17" s="83">
        <v>42831</v>
      </c>
      <c r="K17" s="83">
        <v>42864</v>
      </c>
      <c r="L17" s="68">
        <f t="shared" si="1"/>
        <v>33</v>
      </c>
      <c r="M17" s="70" t="s">
        <v>4118</v>
      </c>
      <c r="N17" s="69" t="s">
        <v>32</v>
      </c>
      <c r="O17" s="83">
        <v>42859</v>
      </c>
      <c r="P17" s="68">
        <f t="shared" si="2"/>
        <v>28</v>
      </c>
      <c r="Q17" s="70" t="s">
        <v>4621</v>
      </c>
      <c r="R17" s="73" t="s">
        <v>4622</v>
      </c>
      <c r="S17" s="70"/>
    </row>
    <row r="18" spans="1:19" ht="33.75" x14ac:dyDescent="0.2">
      <c r="A18" s="27">
        <v>16</v>
      </c>
      <c r="B18" s="83">
        <v>42851</v>
      </c>
      <c r="C18" s="72" t="str">
        <f t="shared" si="0"/>
        <v>Abril</v>
      </c>
      <c r="D18" s="70" t="s">
        <v>20</v>
      </c>
      <c r="E18" s="70" t="s">
        <v>4119</v>
      </c>
      <c r="F18" s="70" t="s">
        <v>31</v>
      </c>
      <c r="G18" s="70" t="s">
        <v>4120</v>
      </c>
      <c r="H18" s="70" t="s">
        <v>4115</v>
      </c>
      <c r="I18" s="70" t="s">
        <v>28</v>
      </c>
      <c r="J18" s="83">
        <v>42851</v>
      </c>
      <c r="K18" s="83">
        <v>42866</v>
      </c>
      <c r="L18" s="68">
        <f t="shared" si="1"/>
        <v>15</v>
      </c>
      <c r="M18" s="70" t="s">
        <v>4121</v>
      </c>
      <c r="N18" s="69" t="s">
        <v>32</v>
      </c>
      <c r="O18" s="83">
        <v>42859</v>
      </c>
      <c r="P18" s="68">
        <f t="shared" si="2"/>
        <v>8</v>
      </c>
      <c r="Q18" s="70" t="s">
        <v>4122</v>
      </c>
      <c r="R18" s="73" t="s">
        <v>4123</v>
      </c>
      <c r="S18" s="70"/>
    </row>
    <row r="19" spans="1:19" ht="45" x14ac:dyDescent="0.2">
      <c r="A19" s="27">
        <v>17</v>
      </c>
      <c r="B19" s="83">
        <v>42857</v>
      </c>
      <c r="C19" s="72" t="str">
        <f t="shared" si="0"/>
        <v>Mayo</v>
      </c>
      <c r="D19" s="70" t="s">
        <v>26</v>
      </c>
      <c r="E19" s="70" t="s">
        <v>4623</v>
      </c>
      <c r="F19" s="70" t="s">
        <v>57</v>
      </c>
      <c r="G19" s="70" t="s">
        <v>4624</v>
      </c>
      <c r="H19" s="70" t="s">
        <v>4625</v>
      </c>
      <c r="I19" s="70" t="s">
        <v>44</v>
      </c>
      <c r="J19" s="83">
        <v>42857</v>
      </c>
      <c r="K19" s="83">
        <v>42873</v>
      </c>
      <c r="L19" s="68">
        <f t="shared" si="1"/>
        <v>16</v>
      </c>
      <c r="M19" s="70" t="s">
        <v>75</v>
      </c>
      <c r="N19" s="69" t="s">
        <v>32</v>
      </c>
      <c r="O19" s="83">
        <v>42874</v>
      </c>
      <c r="P19" s="68">
        <f t="shared" si="2"/>
        <v>17</v>
      </c>
      <c r="Q19" s="70" t="s">
        <v>4626</v>
      </c>
      <c r="R19" s="73" t="s">
        <v>4627</v>
      </c>
      <c r="S19" s="70"/>
    </row>
    <row r="20" spans="1:19" ht="33.75" x14ac:dyDescent="0.2">
      <c r="A20" s="27">
        <v>18</v>
      </c>
      <c r="B20" s="83">
        <v>42858</v>
      </c>
      <c r="C20" s="72" t="str">
        <f t="shared" si="0"/>
        <v>Mayo</v>
      </c>
      <c r="D20" s="70" t="s">
        <v>20</v>
      </c>
      <c r="E20" s="70" t="s">
        <v>4628</v>
      </c>
      <c r="F20" s="70" t="s">
        <v>31</v>
      </c>
      <c r="G20" s="70" t="s">
        <v>4120</v>
      </c>
      <c r="H20" s="70" t="s">
        <v>4115</v>
      </c>
      <c r="I20" s="70" t="s">
        <v>28</v>
      </c>
      <c r="J20" s="83">
        <v>42858</v>
      </c>
      <c r="K20" s="83">
        <v>42872</v>
      </c>
      <c r="L20" s="68">
        <f t="shared" si="1"/>
        <v>14</v>
      </c>
      <c r="M20" s="70" t="s">
        <v>75</v>
      </c>
      <c r="N20" s="69" t="s">
        <v>32</v>
      </c>
      <c r="O20" s="83">
        <v>42859</v>
      </c>
      <c r="P20" s="68">
        <f t="shared" si="2"/>
        <v>1</v>
      </c>
      <c r="Q20" s="70" t="s">
        <v>4122</v>
      </c>
      <c r="R20" s="73" t="s">
        <v>4123</v>
      </c>
      <c r="S20" s="70"/>
    </row>
    <row r="21" spans="1:19" ht="33.75" x14ac:dyDescent="0.2">
      <c r="A21" s="27">
        <v>19</v>
      </c>
      <c r="B21" s="83">
        <v>42860</v>
      </c>
      <c r="C21" s="72" t="str">
        <f t="shared" si="0"/>
        <v>Mayo</v>
      </c>
      <c r="D21" s="70" t="s">
        <v>35</v>
      </c>
      <c r="E21" s="70" t="s">
        <v>4629</v>
      </c>
      <c r="F21" s="70" t="s">
        <v>34</v>
      </c>
      <c r="G21" s="70" t="s">
        <v>4630</v>
      </c>
      <c r="H21" s="70" t="s">
        <v>4630</v>
      </c>
      <c r="I21" s="70" t="s">
        <v>28</v>
      </c>
      <c r="J21" s="83">
        <v>42860</v>
      </c>
      <c r="K21" s="83">
        <v>42872</v>
      </c>
      <c r="L21" s="68">
        <f t="shared" si="1"/>
        <v>12</v>
      </c>
      <c r="M21" s="70" t="s">
        <v>75</v>
      </c>
      <c r="N21" s="69" t="s">
        <v>32</v>
      </c>
      <c r="O21" s="83">
        <v>42867</v>
      </c>
      <c r="P21" s="68">
        <f t="shared" si="2"/>
        <v>7</v>
      </c>
      <c r="Q21" s="70" t="s">
        <v>4631</v>
      </c>
      <c r="R21" s="73" t="s">
        <v>4632</v>
      </c>
      <c r="S21" s="70"/>
    </row>
    <row r="22" spans="1:19" ht="22.5" x14ac:dyDescent="0.2">
      <c r="A22" s="27">
        <v>20</v>
      </c>
      <c r="B22" s="83">
        <v>42863</v>
      </c>
      <c r="C22" s="72" t="str">
        <f t="shared" si="0"/>
        <v>Mayo</v>
      </c>
      <c r="D22" s="70" t="s">
        <v>26</v>
      </c>
      <c r="E22" s="70" t="s">
        <v>1460</v>
      </c>
      <c r="F22" s="70" t="s">
        <v>27</v>
      </c>
      <c r="G22" s="70" t="s">
        <v>4633</v>
      </c>
      <c r="H22" s="70" t="s">
        <v>443</v>
      </c>
      <c r="I22" s="70" t="s">
        <v>28</v>
      </c>
      <c r="J22" s="83">
        <v>42863</v>
      </c>
      <c r="K22" s="83">
        <v>42885</v>
      </c>
      <c r="L22" s="68">
        <f t="shared" si="1"/>
        <v>22</v>
      </c>
      <c r="M22" s="70" t="s">
        <v>366</v>
      </c>
      <c r="N22" s="69" t="s">
        <v>32</v>
      </c>
      <c r="O22" s="83">
        <v>42870</v>
      </c>
      <c r="P22" s="68">
        <f t="shared" si="2"/>
        <v>7</v>
      </c>
      <c r="Q22" s="70" t="s">
        <v>4634</v>
      </c>
      <c r="R22" s="73" t="s">
        <v>4635</v>
      </c>
      <c r="S22" s="70"/>
    </row>
    <row r="23" spans="1:19" ht="33.75" x14ac:dyDescent="0.2">
      <c r="A23" s="27">
        <v>21</v>
      </c>
      <c r="B23" s="83">
        <v>42878</v>
      </c>
      <c r="C23" s="72" t="str">
        <f t="shared" si="0"/>
        <v>Mayo</v>
      </c>
      <c r="D23" s="70" t="s">
        <v>52</v>
      </c>
      <c r="E23" s="70" t="s">
        <v>4636</v>
      </c>
      <c r="F23" s="70" t="s">
        <v>34</v>
      </c>
      <c r="G23" s="70" t="s">
        <v>4637</v>
      </c>
      <c r="H23" s="70" t="s">
        <v>4638</v>
      </c>
      <c r="I23" s="70" t="s">
        <v>28</v>
      </c>
      <c r="J23" s="83">
        <v>42878</v>
      </c>
      <c r="K23" s="83">
        <v>42916</v>
      </c>
      <c r="L23" s="68">
        <f t="shared" si="1"/>
        <v>38</v>
      </c>
      <c r="M23" s="70" t="s">
        <v>75</v>
      </c>
      <c r="N23" s="69" t="s">
        <v>38</v>
      </c>
      <c r="O23" s="83">
        <v>42917</v>
      </c>
      <c r="P23" s="68">
        <f t="shared" si="2"/>
        <v>39</v>
      </c>
      <c r="Q23" s="70"/>
      <c r="R23" s="73"/>
      <c r="S23" s="70"/>
    </row>
    <row r="24" spans="1:19" ht="22.5" x14ac:dyDescent="0.2">
      <c r="A24" s="27">
        <v>22</v>
      </c>
      <c r="B24" s="83">
        <v>42879</v>
      </c>
      <c r="C24" s="72" t="str">
        <f t="shared" si="0"/>
        <v>Mayo</v>
      </c>
      <c r="D24" s="70" t="s">
        <v>42</v>
      </c>
      <c r="E24" s="70" t="s">
        <v>4638</v>
      </c>
      <c r="F24" s="70" t="s">
        <v>5</v>
      </c>
      <c r="G24" s="70" t="s">
        <v>4639</v>
      </c>
      <c r="H24" s="70" t="s">
        <v>443</v>
      </c>
      <c r="I24" s="70" t="s">
        <v>28</v>
      </c>
      <c r="J24" s="83">
        <v>42879</v>
      </c>
      <c r="K24" s="83">
        <v>42916</v>
      </c>
      <c r="L24" s="68">
        <f t="shared" si="1"/>
        <v>37</v>
      </c>
      <c r="M24" s="70" t="s">
        <v>75</v>
      </c>
      <c r="N24" s="69" t="s">
        <v>38</v>
      </c>
      <c r="O24" s="83">
        <v>42916</v>
      </c>
      <c r="P24" s="68">
        <f t="shared" si="2"/>
        <v>37</v>
      </c>
      <c r="Q24" s="70"/>
      <c r="R24" s="73"/>
      <c r="S24" s="70"/>
    </row>
    <row r="25" spans="1:19" ht="22.5" x14ac:dyDescent="0.2">
      <c r="A25" s="27">
        <v>23</v>
      </c>
      <c r="B25" s="83">
        <v>42881</v>
      </c>
      <c r="C25" s="72" t="str">
        <f t="shared" si="0"/>
        <v>Mayo</v>
      </c>
      <c r="D25" s="70" t="s">
        <v>26</v>
      </c>
      <c r="E25" s="70" t="s">
        <v>4638</v>
      </c>
      <c r="F25" s="70" t="s">
        <v>34</v>
      </c>
      <c r="G25" s="70" t="s">
        <v>4640</v>
      </c>
      <c r="H25" s="70" t="s">
        <v>4641</v>
      </c>
      <c r="I25" s="70" t="s">
        <v>28</v>
      </c>
      <c r="J25" s="83">
        <v>42881</v>
      </c>
      <c r="K25" s="83">
        <v>42888</v>
      </c>
      <c r="L25" s="68">
        <f t="shared" si="1"/>
        <v>7</v>
      </c>
      <c r="M25" s="70" t="s">
        <v>4642</v>
      </c>
      <c r="N25" s="69" t="s">
        <v>29</v>
      </c>
      <c r="O25" s="83">
        <v>42858</v>
      </c>
      <c r="P25" s="68">
        <f t="shared" si="2"/>
        <v>-23</v>
      </c>
      <c r="Q25" s="70"/>
      <c r="R25" s="73"/>
      <c r="S25" s="70"/>
    </row>
    <row r="26" spans="1:19" ht="15" x14ac:dyDescent="0.25">
      <c r="B26" s="1"/>
      <c r="C26" s="1"/>
      <c r="D26" s="1"/>
      <c r="E26" s="1"/>
      <c r="F26" s="1"/>
      <c r="G26" s="1"/>
      <c r="H26" s="1"/>
      <c r="I26" s="1"/>
    </row>
    <row r="27" spans="1:19" ht="15" x14ac:dyDescent="0.25">
      <c r="B27" s="1"/>
      <c r="C27" s="1"/>
      <c r="D27" s="1"/>
      <c r="E27" s="1"/>
      <c r="F27" s="1"/>
      <c r="G27" s="1"/>
      <c r="H27" s="1"/>
      <c r="I27" s="1"/>
    </row>
    <row r="28" spans="1:19" ht="15" x14ac:dyDescent="0.25">
      <c r="B28" s="1"/>
      <c r="C28" s="1"/>
      <c r="D28" s="1"/>
      <c r="E28" s="1"/>
      <c r="F28" s="1"/>
      <c r="G28" s="1"/>
      <c r="H28" s="1"/>
      <c r="I28" s="1"/>
    </row>
    <row r="29" spans="1:19" ht="15" x14ac:dyDescent="0.25">
      <c r="B29" s="1"/>
      <c r="C29" s="1"/>
      <c r="D29" s="1"/>
      <c r="E29" s="1"/>
      <c r="F29" s="1"/>
      <c r="G29" s="1"/>
      <c r="H29" s="1"/>
      <c r="I29" s="1"/>
    </row>
    <row r="30" spans="1:19" ht="15" x14ac:dyDescent="0.25">
      <c r="B30" s="1"/>
      <c r="C30" s="1"/>
      <c r="D30" s="1"/>
      <c r="E30" s="1"/>
      <c r="F30" s="1"/>
      <c r="G30" s="1"/>
      <c r="H30" s="1"/>
      <c r="I30" s="1"/>
    </row>
    <row r="31" spans="1:19" ht="15" x14ac:dyDescent="0.25">
      <c r="B31" s="1"/>
      <c r="C31" s="1"/>
      <c r="D31" s="1"/>
      <c r="E31" s="1"/>
      <c r="F31" s="1"/>
      <c r="G31" s="1"/>
      <c r="H31" s="1"/>
      <c r="I31" s="1"/>
    </row>
    <row r="32" spans="1:19" ht="15" x14ac:dyDescent="0.25">
      <c r="B32" s="1"/>
      <c r="C32" s="1"/>
      <c r="D32" s="1"/>
      <c r="E32" s="1"/>
      <c r="F32" s="1"/>
      <c r="G32" s="1"/>
      <c r="H32" s="1"/>
      <c r="I32" s="1"/>
    </row>
  </sheetData>
  <mergeCells count="2">
    <mergeCell ref="A1:B1"/>
    <mergeCell ref="C1:R1"/>
  </mergeCells>
  <conditionalFormatting sqref="N3:N25">
    <cfRule type="cellIs" dxfId="374" priority="3" stopIfTrue="1" operator="equal">
      <formula>$AH$6</formula>
    </cfRule>
    <cfRule type="cellIs" dxfId="373" priority="4" stopIfTrue="1" operator="equal">
      <formula>$AH$5</formula>
    </cfRule>
    <cfRule type="cellIs" dxfId="372" priority="5" stopIfTrue="1" operator="equal">
      <formula>$AH$4</formula>
    </cfRule>
  </conditionalFormatting>
  <conditionalFormatting sqref="P3:P25">
    <cfRule type="cellIs" dxfId="371" priority="1" stopIfTrue="1" operator="greaterThan">
      <formula>L3</formula>
    </cfRule>
    <cfRule type="cellIs" dxfId="370" priority="2" stopIfTrue="1" operator="lessThanOrEqual">
      <formula>L3</formula>
    </cfRule>
  </conditionalFormatting>
  <dataValidations count="6">
    <dataValidation type="list" allowBlank="1" showInputMessage="1" showErrorMessage="1" sqref="WVV983002:WVV983055 JJ3:JJ16 TF3:TF16 ADB3:ADB16 AMX3:AMX16 AWT3:AWT16 BGP3:BGP16 BQL3:BQL16 CAH3:CAH16 CKD3:CKD16 CTZ3:CTZ16 DDV3:DDV16 DNR3:DNR16 DXN3:DXN16 EHJ3:EHJ16 ERF3:ERF16 FBB3:FBB16 FKX3:FKX16 FUT3:FUT16 GEP3:GEP16 GOL3:GOL16 GYH3:GYH16 HID3:HID16 HRZ3:HRZ16 IBV3:IBV16 ILR3:ILR16 IVN3:IVN16 JFJ3:JFJ16 JPF3:JPF16 JZB3:JZB16 KIX3:KIX16 KST3:KST16 LCP3:LCP16 LML3:LML16 LWH3:LWH16 MGD3:MGD16 MPZ3:MPZ16 MZV3:MZV16 NJR3:NJR16 NTN3:NTN16 ODJ3:ODJ16 ONF3:ONF16 OXB3:OXB16 PGX3:PGX16 PQT3:PQT16 QAP3:QAP16 QKL3:QKL16 QUH3:QUH16 RED3:RED16 RNZ3:RNZ16 RXV3:RXV16 SHR3:SHR16 SRN3:SRN16 TBJ3:TBJ16 TLF3:TLF16 TVB3:TVB16 UEX3:UEX16 UOT3:UOT16 UYP3:UYP16 VIL3:VIL16 VSH3:VSH16 WCD3:WCD16 WLZ3:WLZ16 WVV3:WVV16 N65498:N65551 JJ65498:JJ65551 TF65498:TF65551 ADB65498:ADB65551 AMX65498:AMX65551 AWT65498:AWT65551 BGP65498:BGP65551 BQL65498:BQL65551 CAH65498:CAH65551 CKD65498:CKD65551 CTZ65498:CTZ65551 DDV65498:DDV65551 DNR65498:DNR65551 DXN65498:DXN65551 EHJ65498:EHJ65551 ERF65498:ERF65551 FBB65498:FBB65551 FKX65498:FKX65551 FUT65498:FUT65551 GEP65498:GEP65551 GOL65498:GOL65551 GYH65498:GYH65551 HID65498:HID65551 HRZ65498:HRZ65551 IBV65498:IBV65551 ILR65498:ILR65551 IVN65498:IVN65551 JFJ65498:JFJ65551 JPF65498:JPF65551 JZB65498:JZB65551 KIX65498:KIX65551 KST65498:KST65551 LCP65498:LCP65551 LML65498:LML65551 LWH65498:LWH65551 MGD65498:MGD65551 MPZ65498:MPZ65551 MZV65498:MZV65551 NJR65498:NJR65551 NTN65498:NTN65551 ODJ65498:ODJ65551 ONF65498:ONF65551 OXB65498:OXB65551 PGX65498:PGX65551 PQT65498:PQT65551 QAP65498:QAP65551 QKL65498:QKL65551 QUH65498:QUH65551 RED65498:RED65551 RNZ65498:RNZ65551 RXV65498:RXV65551 SHR65498:SHR65551 SRN65498:SRN65551 TBJ65498:TBJ65551 TLF65498:TLF65551 TVB65498:TVB65551 UEX65498:UEX65551 UOT65498:UOT65551 UYP65498:UYP65551 VIL65498:VIL65551 VSH65498:VSH65551 WCD65498:WCD65551 WLZ65498:WLZ65551 WVV65498:WVV65551 N131034:N131087 JJ131034:JJ131087 TF131034:TF131087 ADB131034:ADB131087 AMX131034:AMX131087 AWT131034:AWT131087 BGP131034:BGP131087 BQL131034:BQL131087 CAH131034:CAH131087 CKD131034:CKD131087 CTZ131034:CTZ131087 DDV131034:DDV131087 DNR131034:DNR131087 DXN131034:DXN131087 EHJ131034:EHJ131087 ERF131034:ERF131087 FBB131034:FBB131087 FKX131034:FKX131087 FUT131034:FUT131087 GEP131034:GEP131087 GOL131034:GOL131087 GYH131034:GYH131087 HID131034:HID131087 HRZ131034:HRZ131087 IBV131034:IBV131087 ILR131034:ILR131087 IVN131034:IVN131087 JFJ131034:JFJ131087 JPF131034:JPF131087 JZB131034:JZB131087 KIX131034:KIX131087 KST131034:KST131087 LCP131034:LCP131087 LML131034:LML131087 LWH131034:LWH131087 MGD131034:MGD131087 MPZ131034:MPZ131087 MZV131034:MZV131087 NJR131034:NJR131087 NTN131034:NTN131087 ODJ131034:ODJ131087 ONF131034:ONF131087 OXB131034:OXB131087 PGX131034:PGX131087 PQT131034:PQT131087 QAP131034:QAP131087 QKL131034:QKL131087 QUH131034:QUH131087 RED131034:RED131087 RNZ131034:RNZ131087 RXV131034:RXV131087 SHR131034:SHR131087 SRN131034:SRN131087 TBJ131034:TBJ131087 TLF131034:TLF131087 TVB131034:TVB131087 UEX131034:UEX131087 UOT131034:UOT131087 UYP131034:UYP131087 VIL131034:VIL131087 VSH131034:VSH131087 WCD131034:WCD131087 WLZ131034:WLZ131087 WVV131034:WVV131087 N196570:N196623 JJ196570:JJ196623 TF196570:TF196623 ADB196570:ADB196623 AMX196570:AMX196623 AWT196570:AWT196623 BGP196570:BGP196623 BQL196570:BQL196623 CAH196570:CAH196623 CKD196570:CKD196623 CTZ196570:CTZ196623 DDV196570:DDV196623 DNR196570:DNR196623 DXN196570:DXN196623 EHJ196570:EHJ196623 ERF196570:ERF196623 FBB196570:FBB196623 FKX196570:FKX196623 FUT196570:FUT196623 GEP196570:GEP196623 GOL196570:GOL196623 GYH196570:GYH196623 HID196570:HID196623 HRZ196570:HRZ196623 IBV196570:IBV196623 ILR196570:ILR196623 IVN196570:IVN196623 JFJ196570:JFJ196623 JPF196570:JPF196623 JZB196570:JZB196623 KIX196570:KIX196623 KST196570:KST196623 LCP196570:LCP196623 LML196570:LML196623 LWH196570:LWH196623 MGD196570:MGD196623 MPZ196570:MPZ196623 MZV196570:MZV196623 NJR196570:NJR196623 NTN196570:NTN196623 ODJ196570:ODJ196623 ONF196570:ONF196623 OXB196570:OXB196623 PGX196570:PGX196623 PQT196570:PQT196623 QAP196570:QAP196623 QKL196570:QKL196623 QUH196570:QUH196623 RED196570:RED196623 RNZ196570:RNZ196623 RXV196570:RXV196623 SHR196570:SHR196623 SRN196570:SRN196623 TBJ196570:TBJ196623 TLF196570:TLF196623 TVB196570:TVB196623 UEX196570:UEX196623 UOT196570:UOT196623 UYP196570:UYP196623 VIL196570:VIL196623 VSH196570:VSH196623 WCD196570:WCD196623 WLZ196570:WLZ196623 WVV196570:WVV196623 N262106:N262159 JJ262106:JJ262159 TF262106:TF262159 ADB262106:ADB262159 AMX262106:AMX262159 AWT262106:AWT262159 BGP262106:BGP262159 BQL262106:BQL262159 CAH262106:CAH262159 CKD262106:CKD262159 CTZ262106:CTZ262159 DDV262106:DDV262159 DNR262106:DNR262159 DXN262106:DXN262159 EHJ262106:EHJ262159 ERF262106:ERF262159 FBB262106:FBB262159 FKX262106:FKX262159 FUT262106:FUT262159 GEP262106:GEP262159 GOL262106:GOL262159 GYH262106:GYH262159 HID262106:HID262159 HRZ262106:HRZ262159 IBV262106:IBV262159 ILR262106:ILR262159 IVN262106:IVN262159 JFJ262106:JFJ262159 JPF262106:JPF262159 JZB262106:JZB262159 KIX262106:KIX262159 KST262106:KST262159 LCP262106:LCP262159 LML262106:LML262159 LWH262106:LWH262159 MGD262106:MGD262159 MPZ262106:MPZ262159 MZV262106:MZV262159 NJR262106:NJR262159 NTN262106:NTN262159 ODJ262106:ODJ262159 ONF262106:ONF262159 OXB262106:OXB262159 PGX262106:PGX262159 PQT262106:PQT262159 QAP262106:QAP262159 QKL262106:QKL262159 QUH262106:QUH262159 RED262106:RED262159 RNZ262106:RNZ262159 RXV262106:RXV262159 SHR262106:SHR262159 SRN262106:SRN262159 TBJ262106:TBJ262159 TLF262106:TLF262159 TVB262106:TVB262159 UEX262106:UEX262159 UOT262106:UOT262159 UYP262106:UYP262159 VIL262106:VIL262159 VSH262106:VSH262159 WCD262106:WCD262159 WLZ262106:WLZ262159 WVV262106:WVV262159 N327642:N327695 JJ327642:JJ327695 TF327642:TF327695 ADB327642:ADB327695 AMX327642:AMX327695 AWT327642:AWT327695 BGP327642:BGP327695 BQL327642:BQL327695 CAH327642:CAH327695 CKD327642:CKD327695 CTZ327642:CTZ327695 DDV327642:DDV327695 DNR327642:DNR327695 DXN327642:DXN327695 EHJ327642:EHJ327695 ERF327642:ERF327695 FBB327642:FBB327695 FKX327642:FKX327695 FUT327642:FUT327695 GEP327642:GEP327695 GOL327642:GOL327695 GYH327642:GYH327695 HID327642:HID327695 HRZ327642:HRZ327695 IBV327642:IBV327695 ILR327642:ILR327695 IVN327642:IVN327695 JFJ327642:JFJ327695 JPF327642:JPF327695 JZB327642:JZB327695 KIX327642:KIX327695 KST327642:KST327695 LCP327642:LCP327695 LML327642:LML327695 LWH327642:LWH327695 MGD327642:MGD327695 MPZ327642:MPZ327695 MZV327642:MZV327695 NJR327642:NJR327695 NTN327642:NTN327695 ODJ327642:ODJ327695 ONF327642:ONF327695 OXB327642:OXB327695 PGX327642:PGX327695 PQT327642:PQT327695 QAP327642:QAP327695 QKL327642:QKL327695 QUH327642:QUH327695 RED327642:RED327695 RNZ327642:RNZ327695 RXV327642:RXV327695 SHR327642:SHR327695 SRN327642:SRN327695 TBJ327642:TBJ327695 TLF327642:TLF327695 TVB327642:TVB327695 UEX327642:UEX327695 UOT327642:UOT327695 UYP327642:UYP327695 VIL327642:VIL327695 VSH327642:VSH327695 WCD327642:WCD327695 WLZ327642:WLZ327695 WVV327642:WVV327695 N393178:N393231 JJ393178:JJ393231 TF393178:TF393231 ADB393178:ADB393231 AMX393178:AMX393231 AWT393178:AWT393231 BGP393178:BGP393231 BQL393178:BQL393231 CAH393178:CAH393231 CKD393178:CKD393231 CTZ393178:CTZ393231 DDV393178:DDV393231 DNR393178:DNR393231 DXN393178:DXN393231 EHJ393178:EHJ393231 ERF393178:ERF393231 FBB393178:FBB393231 FKX393178:FKX393231 FUT393178:FUT393231 GEP393178:GEP393231 GOL393178:GOL393231 GYH393178:GYH393231 HID393178:HID393231 HRZ393178:HRZ393231 IBV393178:IBV393231 ILR393178:ILR393231 IVN393178:IVN393231 JFJ393178:JFJ393231 JPF393178:JPF393231 JZB393178:JZB393231 KIX393178:KIX393231 KST393178:KST393231 LCP393178:LCP393231 LML393178:LML393231 LWH393178:LWH393231 MGD393178:MGD393231 MPZ393178:MPZ393231 MZV393178:MZV393231 NJR393178:NJR393231 NTN393178:NTN393231 ODJ393178:ODJ393231 ONF393178:ONF393231 OXB393178:OXB393231 PGX393178:PGX393231 PQT393178:PQT393231 QAP393178:QAP393231 QKL393178:QKL393231 QUH393178:QUH393231 RED393178:RED393231 RNZ393178:RNZ393231 RXV393178:RXV393231 SHR393178:SHR393231 SRN393178:SRN393231 TBJ393178:TBJ393231 TLF393178:TLF393231 TVB393178:TVB393231 UEX393178:UEX393231 UOT393178:UOT393231 UYP393178:UYP393231 VIL393178:VIL393231 VSH393178:VSH393231 WCD393178:WCD393231 WLZ393178:WLZ393231 WVV393178:WVV393231 N458714:N458767 JJ458714:JJ458767 TF458714:TF458767 ADB458714:ADB458767 AMX458714:AMX458767 AWT458714:AWT458767 BGP458714:BGP458767 BQL458714:BQL458767 CAH458714:CAH458767 CKD458714:CKD458767 CTZ458714:CTZ458767 DDV458714:DDV458767 DNR458714:DNR458767 DXN458714:DXN458767 EHJ458714:EHJ458767 ERF458714:ERF458767 FBB458714:FBB458767 FKX458714:FKX458767 FUT458714:FUT458767 GEP458714:GEP458767 GOL458714:GOL458767 GYH458714:GYH458767 HID458714:HID458767 HRZ458714:HRZ458767 IBV458714:IBV458767 ILR458714:ILR458767 IVN458714:IVN458767 JFJ458714:JFJ458767 JPF458714:JPF458767 JZB458714:JZB458767 KIX458714:KIX458767 KST458714:KST458767 LCP458714:LCP458767 LML458714:LML458767 LWH458714:LWH458767 MGD458714:MGD458767 MPZ458714:MPZ458767 MZV458714:MZV458767 NJR458714:NJR458767 NTN458714:NTN458767 ODJ458714:ODJ458767 ONF458714:ONF458767 OXB458714:OXB458767 PGX458714:PGX458767 PQT458714:PQT458767 QAP458714:QAP458767 QKL458714:QKL458767 QUH458714:QUH458767 RED458714:RED458767 RNZ458714:RNZ458767 RXV458714:RXV458767 SHR458714:SHR458767 SRN458714:SRN458767 TBJ458714:TBJ458767 TLF458714:TLF458767 TVB458714:TVB458767 UEX458714:UEX458767 UOT458714:UOT458767 UYP458714:UYP458767 VIL458714:VIL458767 VSH458714:VSH458767 WCD458714:WCD458767 WLZ458714:WLZ458767 WVV458714:WVV458767 N524250:N524303 JJ524250:JJ524303 TF524250:TF524303 ADB524250:ADB524303 AMX524250:AMX524303 AWT524250:AWT524303 BGP524250:BGP524303 BQL524250:BQL524303 CAH524250:CAH524303 CKD524250:CKD524303 CTZ524250:CTZ524303 DDV524250:DDV524303 DNR524250:DNR524303 DXN524250:DXN524303 EHJ524250:EHJ524303 ERF524250:ERF524303 FBB524250:FBB524303 FKX524250:FKX524303 FUT524250:FUT524303 GEP524250:GEP524303 GOL524250:GOL524303 GYH524250:GYH524303 HID524250:HID524303 HRZ524250:HRZ524303 IBV524250:IBV524303 ILR524250:ILR524303 IVN524250:IVN524303 JFJ524250:JFJ524303 JPF524250:JPF524303 JZB524250:JZB524303 KIX524250:KIX524303 KST524250:KST524303 LCP524250:LCP524303 LML524250:LML524303 LWH524250:LWH524303 MGD524250:MGD524303 MPZ524250:MPZ524303 MZV524250:MZV524303 NJR524250:NJR524303 NTN524250:NTN524303 ODJ524250:ODJ524303 ONF524250:ONF524303 OXB524250:OXB524303 PGX524250:PGX524303 PQT524250:PQT524303 QAP524250:QAP524303 QKL524250:QKL524303 QUH524250:QUH524303 RED524250:RED524303 RNZ524250:RNZ524303 RXV524250:RXV524303 SHR524250:SHR524303 SRN524250:SRN524303 TBJ524250:TBJ524303 TLF524250:TLF524303 TVB524250:TVB524303 UEX524250:UEX524303 UOT524250:UOT524303 UYP524250:UYP524303 VIL524250:VIL524303 VSH524250:VSH524303 WCD524250:WCD524303 WLZ524250:WLZ524303 WVV524250:WVV524303 N589786:N589839 JJ589786:JJ589839 TF589786:TF589839 ADB589786:ADB589839 AMX589786:AMX589839 AWT589786:AWT589839 BGP589786:BGP589839 BQL589786:BQL589839 CAH589786:CAH589839 CKD589786:CKD589839 CTZ589786:CTZ589839 DDV589786:DDV589839 DNR589786:DNR589839 DXN589786:DXN589839 EHJ589786:EHJ589839 ERF589786:ERF589839 FBB589786:FBB589839 FKX589786:FKX589839 FUT589786:FUT589839 GEP589786:GEP589839 GOL589786:GOL589839 GYH589786:GYH589839 HID589786:HID589839 HRZ589786:HRZ589839 IBV589786:IBV589839 ILR589786:ILR589839 IVN589786:IVN589839 JFJ589786:JFJ589839 JPF589786:JPF589839 JZB589786:JZB589839 KIX589786:KIX589839 KST589786:KST589839 LCP589786:LCP589839 LML589786:LML589839 LWH589786:LWH589839 MGD589786:MGD589839 MPZ589786:MPZ589839 MZV589786:MZV589839 NJR589786:NJR589839 NTN589786:NTN589839 ODJ589786:ODJ589839 ONF589786:ONF589839 OXB589786:OXB589839 PGX589786:PGX589839 PQT589786:PQT589839 QAP589786:QAP589839 QKL589786:QKL589839 QUH589786:QUH589839 RED589786:RED589839 RNZ589786:RNZ589839 RXV589786:RXV589839 SHR589786:SHR589839 SRN589786:SRN589839 TBJ589786:TBJ589839 TLF589786:TLF589839 TVB589786:TVB589839 UEX589786:UEX589839 UOT589786:UOT589839 UYP589786:UYP589839 VIL589786:VIL589839 VSH589786:VSH589839 WCD589786:WCD589839 WLZ589786:WLZ589839 WVV589786:WVV589839 N655322:N655375 JJ655322:JJ655375 TF655322:TF655375 ADB655322:ADB655375 AMX655322:AMX655375 AWT655322:AWT655375 BGP655322:BGP655375 BQL655322:BQL655375 CAH655322:CAH655375 CKD655322:CKD655375 CTZ655322:CTZ655375 DDV655322:DDV655375 DNR655322:DNR655375 DXN655322:DXN655375 EHJ655322:EHJ655375 ERF655322:ERF655375 FBB655322:FBB655375 FKX655322:FKX655375 FUT655322:FUT655375 GEP655322:GEP655375 GOL655322:GOL655375 GYH655322:GYH655375 HID655322:HID655375 HRZ655322:HRZ655375 IBV655322:IBV655375 ILR655322:ILR655375 IVN655322:IVN655375 JFJ655322:JFJ655375 JPF655322:JPF655375 JZB655322:JZB655375 KIX655322:KIX655375 KST655322:KST655375 LCP655322:LCP655375 LML655322:LML655375 LWH655322:LWH655375 MGD655322:MGD655375 MPZ655322:MPZ655375 MZV655322:MZV655375 NJR655322:NJR655375 NTN655322:NTN655375 ODJ655322:ODJ655375 ONF655322:ONF655375 OXB655322:OXB655375 PGX655322:PGX655375 PQT655322:PQT655375 QAP655322:QAP655375 QKL655322:QKL655375 QUH655322:QUH655375 RED655322:RED655375 RNZ655322:RNZ655375 RXV655322:RXV655375 SHR655322:SHR655375 SRN655322:SRN655375 TBJ655322:TBJ655375 TLF655322:TLF655375 TVB655322:TVB655375 UEX655322:UEX655375 UOT655322:UOT655375 UYP655322:UYP655375 VIL655322:VIL655375 VSH655322:VSH655375 WCD655322:WCD655375 WLZ655322:WLZ655375 WVV655322:WVV655375 N720858:N720911 JJ720858:JJ720911 TF720858:TF720911 ADB720858:ADB720911 AMX720858:AMX720911 AWT720858:AWT720911 BGP720858:BGP720911 BQL720858:BQL720911 CAH720858:CAH720911 CKD720858:CKD720911 CTZ720858:CTZ720911 DDV720858:DDV720911 DNR720858:DNR720911 DXN720858:DXN720911 EHJ720858:EHJ720911 ERF720858:ERF720911 FBB720858:FBB720911 FKX720858:FKX720911 FUT720858:FUT720911 GEP720858:GEP720911 GOL720858:GOL720911 GYH720858:GYH720911 HID720858:HID720911 HRZ720858:HRZ720911 IBV720858:IBV720911 ILR720858:ILR720911 IVN720858:IVN720911 JFJ720858:JFJ720911 JPF720858:JPF720911 JZB720858:JZB720911 KIX720858:KIX720911 KST720858:KST720911 LCP720858:LCP720911 LML720858:LML720911 LWH720858:LWH720911 MGD720858:MGD720911 MPZ720858:MPZ720911 MZV720858:MZV720911 NJR720858:NJR720911 NTN720858:NTN720911 ODJ720858:ODJ720911 ONF720858:ONF720911 OXB720858:OXB720911 PGX720858:PGX720911 PQT720858:PQT720911 QAP720858:QAP720911 QKL720858:QKL720911 QUH720858:QUH720911 RED720858:RED720911 RNZ720858:RNZ720911 RXV720858:RXV720911 SHR720858:SHR720911 SRN720858:SRN720911 TBJ720858:TBJ720911 TLF720858:TLF720911 TVB720858:TVB720911 UEX720858:UEX720911 UOT720858:UOT720911 UYP720858:UYP720911 VIL720858:VIL720911 VSH720858:VSH720911 WCD720858:WCD720911 WLZ720858:WLZ720911 WVV720858:WVV720911 N786394:N786447 JJ786394:JJ786447 TF786394:TF786447 ADB786394:ADB786447 AMX786394:AMX786447 AWT786394:AWT786447 BGP786394:BGP786447 BQL786394:BQL786447 CAH786394:CAH786447 CKD786394:CKD786447 CTZ786394:CTZ786447 DDV786394:DDV786447 DNR786394:DNR786447 DXN786394:DXN786447 EHJ786394:EHJ786447 ERF786394:ERF786447 FBB786394:FBB786447 FKX786394:FKX786447 FUT786394:FUT786447 GEP786394:GEP786447 GOL786394:GOL786447 GYH786394:GYH786447 HID786394:HID786447 HRZ786394:HRZ786447 IBV786394:IBV786447 ILR786394:ILR786447 IVN786394:IVN786447 JFJ786394:JFJ786447 JPF786394:JPF786447 JZB786394:JZB786447 KIX786394:KIX786447 KST786394:KST786447 LCP786394:LCP786447 LML786394:LML786447 LWH786394:LWH786447 MGD786394:MGD786447 MPZ786394:MPZ786447 MZV786394:MZV786447 NJR786394:NJR786447 NTN786394:NTN786447 ODJ786394:ODJ786447 ONF786394:ONF786447 OXB786394:OXB786447 PGX786394:PGX786447 PQT786394:PQT786447 QAP786394:QAP786447 QKL786394:QKL786447 QUH786394:QUH786447 RED786394:RED786447 RNZ786394:RNZ786447 RXV786394:RXV786447 SHR786394:SHR786447 SRN786394:SRN786447 TBJ786394:TBJ786447 TLF786394:TLF786447 TVB786394:TVB786447 UEX786394:UEX786447 UOT786394:UOT786447 UYP786394:UYP786447 VIL786394:VIL786447 VSH786394:VSH786447 WCD786394:WCD786447 WLZ786394:WLZ786447 WVV786394:WVV786447 N851930:N851983 JJ851930:JJ851983 TF851930:TF851983 ADB851930:ADB851983 AMX851930:AMX851983 AWT851930:AWT851983 BGP851930:BGP851983 BQL851930:BQL851983 CAH851930:CAH851983 CKD851930:CKD851983 CTZ851930:CTZ851983 DDV851930:DDV851983 DNR851930:DNR851983 DXN851930:DXN851983 EHJ851930:EHJ851983 ERF851930:ERF851983 FBB851930:FBB851983 FKX851930:FKX851983 FUT851930:FUT851983 GEP851930:GEP851983 GOL851930:GOL851983 GYH851930:GYH851983 HID851930:HID851983 HRZ851930:HRZ851983 IBV851930:IBV851983 ILR851930:ILR851983 IVN851930:IVN851983 JFJ851930:JFJ851983 JPF851930:JPF851983 JZB851930:JZB851983 KIX851930:KIX851983 KST851930:KST851983 LCP851930:LCP851983 LML851930:LML851983 LWH851930:LWH851983 MGD851930:MGD851983 MPZ851930:MPZ851983 MZV851930:MZV851983 NJR851930:NJR851983 NTN851930:NTN851983 ODJ851930:ODJ851983 ONF851930:ONF851983 OXB851930:OXB851983 PGX851930:PGX851983 PQT851930:PQT851983 QAP851930:QAP851983 QKL851930:QKL851983 QUH851930:QUH851983 RED851930:RED851983 RNZ851930:RNZ851983 RXV851930:RXV851983 SHR851930:SHR851983 SRN851930:SRN851983 TBJ851930:TBJ851983 TLF851930:TLF851983 TVB851930:TVB851983 UEX851930:UEX851983 UOT851930:UOT851983 UYP851930:UYP851983 VIL851930:VIL851983 VSH851930:VSH851983 WCD851930:WCD851983 WLZ851930:WLZ851983 WVV851930:WVV851983 N917466:N917519 JJ917466:JJ917519 TF917466:TF917519 ADB917466:ADB917519 AMX917466:AMX917519 AWT917466:AWT917519 BGP917466:BGP917519 BQL917466:BQL917519 CAH917466:CAH917519 CKD917466:CKD917519 CTZ917466:CTZ917519 DDV917466:DDV917519 DNR917466:DNR917519 DXN917466:DXN917519 EHJ917466:EHJ917519 ERF917466:ERF917519 FBB917466:FBB917519 FKX917466:FKX917519 FUT917466:FUT917519 GEP917466:GEP917519 GOL917466:GOL917519 GYH917466:GYH917519 HID917466:HID917519 HRZ917466:HRZ917519 IBV917466:IBV917519 ILR917466:ILR917519 IVN917466:IVN917519 JFJ917466:JFJ917519 JPF917466:JPF917519 JZB917466:JZB917519 KIX917466:KIX917519 KST917466:KST917519 LCP917466:LCP917519 LML917466:LML917519 LWH917466:LWH917519 MGD917466:MGD917519 MPZ917466:MPZ917519 MZV917466:MZV917519 NJR917466:NJR917519 NTN917466:NTN917519 ODJ917466:ODJ917519 ONF917466:ONF917519 OXB917466:OXB917519 PGX917466:PGX917519 PQT917466:PQT917519 QAP917466:QAP917519 QKL917466:QKL917519 QUH917466:QUH917519 RED917466:RED917519 RNZ917466:RNZ917519 RXV917466:RXV917519 SHR917466:SHR917519 SRN917466:SRN917519 TBJ917466:TBJ917519 TLF917466:TLF917519 TVB917466:TVB917519 UEX917466:UEX917519 UOT917466:UOT917519 UYP917466:UYP917519 VIL917466:VIL917519 VSH917466:VSH917519 WCD917466:WCD917519 WLZ917466:WLZ917519 WVV917466:WVV917519 N983002:N983055 JJ983002:JJ983055 TF983002:TF983055 ADB983002:ADB983055 AMX983002:AMX983055 AWT983002:AWT983055 BGP983002:BGP983055 BQL983002:BQL983055 CAH983002:CAH983055 CKD983002:CKD983055 CTZ983002:CTZ983055 DDV983002:DDV983055 DNR983002:DNR983055 DXN983002:DXN983055 EHJ983002:EHJ983055 ERF983002:ERF983055 FBB983002:FBB983055 FKX983002:FKX983055 FUT983002:FUT983055 GEP983002:GEP983055 GOL983002:GOL983055 GYH983002:GYH983055 HID983002:HID983055 HRZ983002:HRZ983055 IBV983002:IBV983055 ILR983002:ILR983055 IVN983002:IVN983055 JFJ983002:JFJ983055 JPF983002:JPF983055 JZB983002:JZB983055 KIX983002:KIX983055 KST983002:KST983055 LCP983002:LCP983055 LML983002:LML983055 LWH983002:LWH983055 MGD983002:MGD983055 MPZ983002:MPZ983055 MZV983002:MZV983055 NJR983002:NJR983055 NTN983002:NTN983055 ODJ983002:ODJ983055 ONF983002:ONF983055 OXB983002:OXB983055 PGX983002:PGX983055 PQT983002:PQT983055 QAP983002:QAP983055 QKL983002:QKL983055 QUH983002:QUH983055 RED983002:RED983055 RNZ983002:RNZ983055 RXV983002:RXV983055 SHR983002:SHR983055 SRN983002:SRN983055 TBJ983002:TBJ983055 TLF983002:TLF983055 TVB983002:TVB983055 UEX983002:UEX983055 UOT983002:UOT983055 UYP983002:UYP983055 VIL983002:VIL983055 VSH983002:VSH983055 WCD983002:WCD983055 WLZ983002:WLZ983055 N3:N25">
      <formula1>$AH$3:$AH$6</formula1>
    </dataValidation>
    <dataValidation type="list" allowBlank="1" showInputMessage="1" showErrorMessage="1" sqref="WVQ983002:WVQ983055 JE3:JE16 TA3:TA16 ACW3:ACW16 AMS3:AMS16 AWO3:AWO16 BGK3:BGK16 BQG3:BQG16 CAC3:CAC16 CJY3:CJY16 CTU3:CTU16 DDQ3:DDQ16 DNM3:DNM16 DXI3:DXI16 EHE3:EHE16 ERA3:ERA16 FAW3:FAW16 FKS3:FKS16 FUO3:FUO16 GEK3:GEK16 GOG3:GOG16 GYC3:GYC16 HHY3:HHY16 HRU3:HRU16 IBQ3:IBQ16 ILM3:ILM16 IVI3:IVI16 JFE3:JFE16 JPA3:JPA16 JYW3:JYW16 KIS3:KIS16 KSO3:KSO16 LCK3:LCK16 LMG3:LMG16 LWC3:LWC16 MFY3:MFY16 MPU3:MPU16 MZQ3:MZQ16 NJM3:NJM16 NTI3:NTI16 ODE3:ODE16 ONA3:ONA16 OWW3:OWW16 PGS3:PGS16 PQO3:PQO16 QAK3:QAK16 QKG3:QKG16 QUC3:QUC16 RDY3:RDY16 RNU3:RNU16 RXQ3:RXQ16 SHM3:SHM16 SRI3:SRI16 TBE3:TBE16 TLA3:TLA16 TUW3:TUW16 UES3:UES16 UOO3:UOO16 UYK3:UYK16 VIG3:VIG16 VSC3:VSC16 WBY3:WBY16 WLU3:WLU16 WVQ3:WVQ16 I65498:I65551 JE65498:JE65551 TA65498:TA65551 ACW65498:ACW65551 AMS65498:AMS65551 AWO65498:AWO65551 BGK65498:BGK65551 BQG65498:BQG65551 CAC65498:CAC65551 CJY65498:CJY65551 CTU65498:CTU65551 DDQ65498:DDQ65551 DNM65498:DNM65551 DXI65498:DXI65551 EHE65498:EHE65551 ERA65498:ERA65551 FAW65498:FAW65551 FKS65498:FKS65551 FUO65498:FUO65551 GEK65498:GEK65551 GOG65498:GOG65551 GYC65498:GYC65551 HHY65498:HHY65551 HRU65498:HRU65551 IBQ65498:IBQ65551 ILM65498:ILM65551 IVI65498:IVI65551 JFE65498:JFE65551 JPA65498:JPA65551 JYW65498:JYW65551 KIS65498:KIS65551 KSO65498:KSO65551 LCK65498:LCK65551 LMG65498:LMG65551 LWC65498:LWC65551 MFY65498:MFY65551 MPU65498:MPU65551 MZQ65498:MZQ65551 NJM65498:NJM65551 NTI65498:NTI65551 ODE65498:ODE65551 ONA65498:ONA65551 OWW65498:OWW65551 PGS65498:PGS65551 PQO65498:PQO65551 QAK65498:QAK65551 QKG65498:QKG65551 QUC65498:QUC65551 RDY65498:RDY65551 RNU65498:RNU65551 RXQ65498:RXQ65551 SHM65498:SHM65551 SRI65498:SRI65551 TBE65498:TBE65551 TLA65498:TLA65551 TUW65498:TUW65551 UES65498:UES65551 UOO65498:UOO65551 UYK65498:UYK65551 VIG65498:VIG65551 VSC65498:VSC65551 WBY65498:WBY65551 WLU65498:WLU65551 WVQ65498:WVQ65551 I131034:I131087 JE131034:JE131087 TA131034:TA131087 ACW131034:ACW131087 AMS131034:AMS131087 AWO131034:AWO131087 BGK131034:BGK131087 BQG131034:BQG131087 CAC131034:CAC131087 CJY131034:CJY131087 CTU131034:CTU131087 DDQ131034:DDQ131087 DNM131034:DNM131087 DXI131034:DXI131087 EHE131034:EHE131087 ERA131034:ERA131087 FAW131034:FAW131087 FKS131034:FKS131087 FUO131034:FUO131087 GEK131034:GEK131087 GOG131034:GOG131087 GYC131034:GYC131087 HHY131034:HHY131087 HRU131034:HRU131087 IBQ131034:IBQ131087 ILM131034:ILM131087 IVI131034:IVI131087 JFE131034:JFE131087 JPA131034:JPA131087 JYW131034:JYW131087 KIS131034:KIS131087 KSO131034:KSO131087 LCK131034:LCK131087 LMG131034:LMG131087 LWC131034:LWC131087 MFY131034:MFY131087 MPU131034:MPU131087 MZQ131034:MZQ131087 NJM131034:NJM131087 NTI131034:NTI131087 ODE131034:ODE131087 ONA131034:ONA131087 OWW131034:OWW131087 PGS131034:PGS131087 PQO131034:PQO131087 QAK131034:QAK131087 QKG131034:QKG131087 QUC131034:QUC131087 RDY131034:RDY131087 RNU131034:RNU131087 RXQ131034:RXQ131087 SHM131034:SHM131087 SRI131034:SRI131087 TBE131034:TBE131087 TLA131034:TLA131087 TUW131034:TUW131087 UES131034:UES131087 UOO131034:UOO131087 UYK131034:UYK131087 VIG131034:VIG131087 VSC131034:VSC131087 WBY131034:WBY131087 WLU131034:WLU131087 WVQ131034:WVQ131087 I196570:I196623 JE196570:JE196623 TA196570:TA196623 ACW196570:ACW196623 AMS196570:AMS196623 AWO196570:AWO196623 BGK196570:BGK196623 BQG196570:BQG196623 CAC196570:CAC196623 CJY196570:CJY196623 CTU196570:CTU196623 DDQ196570:DDQ196623 DNM196570:DNM196623 DXI196570:DXI196623 EHE196570:EHE196623 ERA196570:ERA196623 FAW196570:FAW196623 FKS196570:FKS196623 FUO196570:FUO196623 GEK196570:GEK196623 GOG196570:GOG196623 GYC196570:GYC196623 HHY196570:HHY196623 HRU196570:HRU196623 IBQ196570:IBQ196623 ILM196570:ILM196623 IVI196570:IVI196623 JFE196570:JFE196623 JPA196570:JPA196623 JYW196570:JYW196623 KIS196570:KIS196623 KSO196570:KSO196623 LCK196570:LCK196623 LMG196570:LMG196623 LWC196570:LWC196623 MFY196570:MFY196623 MPU196570:MPU196623 MZQ196570:MZQ196623 NJM196570:NJM196623 NTI196570:NTI196623 ODE196570:ODE196623 ONA196570:ONA196623 OWW196570:OWW196623 PGS196570:PGS196623 PQO196570:PQO196623 QAK196570:QAK196623 QKG196570:QKG196623 QUC196570:QUC196623 RDY196570:RDY196623 RNU196570:RNU196623 RXQ196570:RXQ196623 SHM196570:SHM196623 SRI196570:SRI196623 TBE196570:TBE196623 TLA196570:TLA196623 TUW196570:TUW196623 UES196570:UES196623 UOO196570:UOO196623 UYK196570:UYK196623 VIG196570:VIG196623 VSC196570:VSC196623 WBY196570:WBY196623 WLU196570:WLU196623 WVQ196570:WVQ196623 I262106:I262159 JE262106:JE262159 TA262106:TA262159 ACW262106:ACW262159 AMS262106:AMS262159 AWO262106:AWO262159 BGK262106:BGK262159 BQG262106:BQG262159 CAC262106:CAC262159 CJY262106:CJY262159 CTU262106:CTU262159 DDQ262106:DDQ262159 DNM262106:DNM262159 DXI262106:DXI262159 EHE262106:EHE262159 ERA262106:ERA262159 FAW262106:FAW262159 FKS262106:FKS262159 FUO262106:FUO262159 GEK262106:GEK262159 GOG262106:GOG262159 GYC262106:GYC262159 HHY262106:HHY262159 HRU262106:HRU262159 IBQ262106:IBQ262159 ILM262106:ILM262159 IVI262106:IVI262159 JFE262106:JFE262159 JPA262106:JPA262159 JYW262106:JYW262159 KIS262106:KIS262159 KSO262106:KSO262159 LCK262106:LCK262159 LMG262106:LMG262159 LWC262106:LWC262159 MFY262106:MFY262159 MPU262106:MPU262159 MZQ262106:MZQ262159 NJM262106:NJM262159 NTI262106:NTI262159 ODE262106:ODE262159 ONA262106:ONA262159 OWW262106:OWW262159 PGS262106:PGS262159 PQO262106:PQO262159 QAK262106:QAK262159 QKG262106:QKG262159 QUC262106:QUC262159 RDY262106:RDY262159 RNU262106:RNU262159 RXQ262106:RXQ262159 SHM262106:SHM262159 SRI262106:SRI262159 TBE262106:TBE262159 TLA262106:TLA262159 TUW262106:TUW262159 UES262106:UES262159 UOO262106:UOO262159 UYK262106:UYK262159 VIG262106:VIG262159 VSC262106:VSC262159 WBY262106:WBY262159 WLU262106:WLU262159 WVQ262106:WVQ262159 I327642:I327695 JE327642:JE327695 TA327642:TA327695 ACW327642:ACW327695 AMS327642:AMS327695 AWO327642:AWO327695 BGK327642:BGK327695 BQG327642:BQG327695 CAC327642:CAC327695 CJY327642:CJY327695 CTU327642:CTU327695 DDQ327642:DDQ327695 DNM327642:DNM327695 DXI327642:DXI327695 EHE327642:EHE327695 ERA327642:ERA327695 FAW327642:FAW327695 FKS327642:FKS327695 FUO327642:FUO327695 GEK327642:GEK327695 GOG327642:GOG327695 GYC327642:GYC327695 HHY327642:HHY327695 HRU327642:HRU327695 IBQ327642:IBQ327695 ILM327642:ILM327695 IVI327642:IVI327695 JFE327642:JFE327695 JPA327642:JPA327695 JYW327642:JYW327695 KIS327642:KIS327695 KSO327642:KSO327695 LCK327642:LCK327695 LMG327642:LMG327695 LWC327642:LWC327695 MFY327642:MFY327695 MPU327642:MPU327695 MZQ327642:MZQ327695 NJM327642:NJM327695 NTI327642:NTI327695 ODE327642:ODE327695 ONA327642:ONA327695 OWW327642:OWW327695 PGS327642:PGS327695 PQO327642:PQO327695 QAK327642:QAK327695 QKG327642:QKG327695 QUC327642:QUC327695 RDY327642:RDY327695 RNU327642:RNU327695 RXQ327642:RXQ327695 SHM327642:SHM327695 SRI327642:SRI327695 TBE327642:TBE327695 TLA327642:TLA327695 TUW327642:TUW327695 UES327642:UES327695 UOO327642:UOO327695 UYK327642:UYK327695 VIG327642:VIG327695 VSC327642:VSC327695 WBY327642:WBY327695 WLU327642:WLU327695 WVQ327642:WVQ327695 I393178:I393231 JE393178:JE393231 TA393178:TA393231 ACW393178:ACW393231 AMS393178:AMS393231 AWO393178:AWO393231 BGK393178:BGK393231 BQG393178:BQG393231 CAC393178:CAC393231 CJY393178:CJY393231 CTU393178:CTU393231 DDQ393178:DDQ393231 DNM393178:DNM393231 DXI393178:DXI393231 EHE393178:EHE393231 ERA393178:ERA393231 FAW393178:FAW393231 FKS393178:FKS393231 FUO393178:FUO393231 GEK393178:GEK393231 GOG393178:GOG393231 GYC393178:GYC393231 HHY393178:HHY393231 HRU393178:HRU393231 IBQ393178:IBQ393231 ILM393178:ILM393231 IVI393178:IVI393231 JFE393178:JFE393231 JPA393178:JPA393231 JYW393178:JYW393231 KIS393178:KIS393231 KSO393178:KSO393231 LCK393178:LCK393231 LMG393178:LMG393231 LWC393178:LWC393231 MFY393178:MFY393231 MPU393178:MPU393231 MZQ393178:MZQ393231 NJM393178:NJM393231 NTI393178:NTI393231 ODE393178:ODE393231 ONA393178:ONA393231 OWW393178:OWW393231 PGS393178:PGS393231 PQO393178:PQO393231 QAK393178:QAK393231 QKG393178:QKG393231 QUC393178:QUC393231 RDY393178:RDY393231 RNU393178:RNU393231 RXQ393178:RXQ393231 SHM393178:SHM393231 SRI393178:SRI393231 TBE393178:TBE393231 TLA393178:TLA393231 TUW393178:TUW393231 UES393178:UES393231 UOO393178:UOO393231 UYK393178:UYK393231 VIG393178:VIG393231 VSC393178:VSC393231 WBY393178:WBY393231 WLU393178:WLU393231 WVQ393178:WVQ393231 I458714:I458767 JE458714:JE458767 TA458714:TA458767 ACW458714:ACW458767 AMS458714:AMS458767 AWO458714:AWO458767 BGK458714:BGK458767 BQG458714:BQG458767 CAC458714:CAC458767 CJY458714:CJY458767 CTU458714:CTU458767 DDQ458714:DDQ458767 DNM458714:DNM458767 DXI458714:DXI458767 EHE458714:EHE458767 ERA458714:ERA458767 FAW458714:FAW458767 FKS458714:FKS458767 FUO458714:FUO458767 GEK458714:GEK458767 GOG458714:GOG458767 GYC458714:GYC458767 HHY458714:HHY458767 HRU458714:HRU458767 IBQ458714:IBQ458767 ILM458714:ILM458767 IVI458714:IVI458767 JFE458714:JFE458767 JPA458714:JPA458767 JYW458714:JYW458767 KIS458714:KIS458767 KSO458714:KSO458767 LCK458714:LCK458767 LMG458714:LMG458767 LWC458714:LWC458767 MFY458714:MFY458767 MPU458714:MPU458767 MZQ458714:MZQ458767 NJM458714:NJM458767 NTI458714:NTI458767 ODE458714:ODE458767 ONA458714:ONA458767 OWW458714:OWW458767 PGS458714:PGS458767 PQO458714:PQO458767 QAK458714:QAK458767 QKG458714:QKG458767 QUC458714:QUC458767 RDY458714:RDY458767 RNU458714:RNU458767 RXQ458714:RXQ458767 SHM458714:SHM458767 SRI458714:SRI458767 TBE458714:TBE458767 TLA458714:TLA458767 TUW458714:TUW458767 UES458714:UES458767 UOO458714:UOO458767 UYK458714:UYK458767 VIG458714:VIG458767 VSC458714:VSC458767 WBY458714:WBY458767 WLU458714:WLU458767 WVQ458714:WVQ458767 I524250:I524303 JE524250:JE524303 TA524250:TA524303 ACW524250:ACW524303 AMS524250:AMS524303 AWO524250:AWO524303 BGK524250:BGK524303 BQG524250:BQG524303 CAC524250:CAC524303 CJY524250:CJY524303 CTU524250:CTU524303 DDQ524250:DDQ524303 DNM524250:DNM524303 DXI524250:DXI524303 EHE524250:EHE524303 ERA524250:ERA524303 FAW524250:FAW524303 FKS524250:FKS524303 FUO524250:FUO524303 GEK524250:GEK524303 GOG524250:GOG524303 GYC524250:GYC524303 HHY524250:HHY524303 HRU524250:HRU524303 IBQ524250:IBQ524303 ILM524250:ILM524303 IVI524250:IVI524303 JFE524250:JFE524303 JPA524250:JPA524303 JYW524250:JYW524303 KIS524250:KIS524303 KSO524250:KSO524303 LCK524250:LCK524303 LMG524250:LMG524303 LWC524250:LWC524303 MFY524250:MFY524303 MPU524250:MPU524303 MZQ524250:MZQ524303 NJM524250:NJM524303 NTI524250:NTI524303 ODE524250:ODE524303 ONA524250:ONA524303 OWW524250:OWW524303 PGS524250:PGS524303 PQO524250:PQO524303 QAK524250:QAK524303 QKG524250:QKG524303 QUC524250:QUC524303 RDY524250:RDY524303 RNU524250:RNU524303 RXQ524250:RXQ524303 SHM524250:SHM524303 SRI524250:SRI524303 TBE524250:TBE524303 TLA524250:TLA524303 TUW524250:TUW524303 UES524250:UES524303 UOO524250:UOO524303 UYK524250:UYK524303 VIG524250:VIG524303 VSC524250:VSC524303 WBY524250:WBY524303 WLU524250:WLU524303 WVQ524250:WVQ524303 I589786:I589839 JE589786:JE589839 TA589786:TA589839 ACW589786:ACW589839 AMS589786:AMS589839 AWO589786:AWO589839 BGK589786:BGK589839 BQG589786:BQG589839 CAC589786:CAC589839 CJY589786:CJY589839 CTU589786:CTU589839 DDQ589786:DDQ589839 DNM589786:DNM589839 DXI589786:DXI589839 EHE589786:EHE589839 ERA589786:ERA589839 FAW589786:FAW589839 FKS589786:FKS589839 FUO589786:FUO589839 GEK589786:GEK589839 GOG589786:GOG589839 GYC589786:GYC589839 HHY589786:HHY589839 HRU589786:HRU589839 IBQ589786:IBQ589839 ILM589786:ILM589839 IVI589786:IVI589839 JFE589786:JFE589839 JPA589786:JPA589839 JYW589786:JYW589839 KIS589786:KIS589839 KSO589786:KSO589839 LCK589786:LCK589839 LMG589786:LMG589839 LWC589786:LWC589839 MFY589786:MFY589839 MPU589786:MPU589839 MZQ589786:MZQ589839 NJM589786:NJM589839 NTI589786:NTI589839 ODE589786:ODE589839 ONA589786:ONA589839 OWW589786:OWW589839 PGS589786:PGS589839 PQO589786:PQO589839 QAK589786:QAK589839 QKG589786:QKG589839 QUC589786:QUC589839 RDY589786:RDY589839 RNU589786:RNU589839 RXQ589786:RXQ589839 SHM589786:SHM589839 SRI589786:SRI589839 TBE589786:TBE589839 TLA589786:TLA589839 TUW589786:TUW589839 UES589786:UES589839 UOO589786:UOO589839 UYK589786:UYK589839 VIG589786:VIG589839 VSC589786:VSC589839 WBY589786:WBY589839 WLU589786:WLU589839 WVQ589786:WVQ589839 I655322:I655375 JE655322:JE655375 TA655322:TA655375 ACW655322:ACW655375 AMS655322:AMS655375 AWO655322:AWO655375 BGK655322:BGK655375 BQG655322:BQG655375 CAC655322:CAC655375 CJY655322:CJY655375 CTU655322:CTU655375 DDQ655322:DDQ655375 DNM655322:DNM655375 DXI655322:DXI655375 EHE655322:EHE655375 ERA655322:ERA655375 FAW655322:FAW655375 FKS655322:FKS655375 FUO655322:FUO655375 GEK655322:GEK655375 GOG655322:GOG655375 GYC655322:GYC655375 HHY655322:HHY655375 HRU655322:HRU655375 IBQ655322:IBQ655375 ILM655322:ILM655375 IVI655322:IVI655375 JFE655322:JFE655375 JPA655322:JPA655375 JYW655322:JYW655375 KIS655322:KIS655375 KSO655322:KSO655375 LCK655322:LCK655375 LMG655322:LMG655375 LWC655322:LWC655375 MFY655322:MFY655375 MPU655322:MPU655375 MZQ655322:MZQ655375 NJM655322:NJM655375 NTI655322:NTI655375 ODE655322:ODE655375 ONA655322:ONA655375 OWW655322:OWW655375 PGS655322:PGS655375 PQO655322:PQO655375 QAK655322:QAK655375 QKG655322:QKG655375 QUC655322:QUC655375 RDY655322:RDY655375 RNU655322:RNU655375 RXQ655322:RXQ655375 SHM655322:SHM655375 SRI655322:SRI655375 TBE655322:TBE655375 TLA655322:TLA655375 TUW655322:TUW655375 UES655322:UES655375 UOO655322:UOO655375 UYK655322:UYK655375 VIG655322:VIG655375 VSC655322:VSC655375 WBY655322:WBY655375 WLU655322:WLU655375 WVQ655322:WVQ655375 I720858:I720911 JE720858:JE720911 TA720858:TA720911 ACW720858:ACW720911 AMS720858:AMS720911 AWO720858:AWO720911 BGK720858:BGK720911 BQG720858:BQG720911 CAC720858:CAC720911 CJY720858:CJY720911 CTU720858:CTU720911 DDQ720858:DDQ720911 DNM720858:DNM720911 DXI720858:DXI720911 EHE720858:EHE720911 ERA720858:ERA720911 FAW720858:FAW720911 FKS720858:FKS720911 FUO720858:FUO720911 GEK720858:GEK720911 GOG720858:GOG720911 GYC720858:GYC720911 HHY720858:HHY720911 HRU720858:HRU720911 IBQ720858:IBQ720911 ILM720858:ILM720911 IVI720858:IVI720911 JFE720858:JFE720911 JPA720858:JPA720911 JYW720858:JYW720911 KIS720858:KIS720911 KSO720858:KSO720911 LCK720858:LCK720911 LMG720858:LMG720911 LWC720858:LWC720911 MFY720858:MFY720911 MPU720858:MPU720911 MZQ720858:MZQ720911 NJM720858:NJM720911 NTI720858:NTI720911 ODE720858:ODE720911 ONA720858:ONA720911 OWW720858:OWW720911 PGS720858:PGS720911 PQO720858:PQO720911 QAK720858:QAK720911 QKG720858:QKG720911 QUC720858:QUC720911 RDY720858:RDY720911 RNU720858:RNU720911 RXQ720858:RXQ720911 SHM720858:SHM720911 SRI720858:SRI720911 TBE720858:TBE720911 TLA720858:TLA720911 TUW720858:TUW720911 UES720858:UES720911 UOO720858:UOO720911 UYK720858:UYK720911 VIG720858:VIG720911 VSC720858:VSC720911 WBY720858:WBY720911 WLU720858:WLU720911 WVQ720858:WVQ720911 I786394:I786447 JE786394:JE786447 TA786394:TA786447 ACW786394:ACW786447 AMS786394:AMS786447 AWO786394:AWO786447 BGK786394:BGK786447 BQG786394:BQG786447 CAC786394:CAC786447 CJY786394:CJY786447 CTU786394:CTU786447 DDQ786394:DDQ786447 DNM786394:DNM786447 DXI786394:DXI786447 EHE786394:EHE786447 ERA786394:ERA786447 FAW786394:FAW786447 FKS786394:FKS786447 FUO786394:FUO786447 GEK786394:GEK786447 GOG786394:GOG786447 GYC786394:GYC786447 HHY786394:HHY786447 HRU786394:HRU786447 IBQ786394:IBQ786447 ILM786394:ILM786447 IVI786394:IVI786447 JFE786394:JFE786447 JPA786394:JPA786447 JYW786394:JYW786447 KIS786394:KIS786447 KSO786394:KSO786447 LCK786394:LCK786447 LMG786394:LMG786447 LWC786394:LWC786447 MFY786394:MFY786447 MPU786394:MPU786447 MZQ786394:MZQ786447 NJM786394:NJM786447 NTI786394:NTI786447 ODE786394:ODE786447 ONA786394:ONA786447 OWW786394:OWW786447 PGS786394:PGS786447 PQO786394:PQO786447 QAK786394:QAK786447 QKG786394:QKG786447 QUC786394:QUC786447 RDY786394:RDY786447 RNU786394:RNU786447 RXQ786394:RXQ786447 SHM786394:SHM786447 SRI786394:SRI786447 TBE786394:TBE786447 TLA786394:TLA786447 TUW786394:TUW786447 UES786394:UES786447 UOO786394:UOO786447 UYK786394:UYK786447 VIG786394:VIG786447 VSC786394:VSC786447 WBY786394:WBY786447 WLU786394:WLU786447 WVQ786394:WVQ786447 I851930:I851983 JE851930:JE851983 TA851930:TA851983 ACW851930:ACW851983 AMS851930:AMS851983 AWO851930:AWO851983 BGK851930:BGK851983 BQG851930:BQG851983 CAC851930:CAC851983 CJY851930:CJY851983 CTU851930:CTU851983 DDQ851930:DDQ851983 DNM851930:DNM851983 DXI851930:DXI851983 EHE851930:EHE851983 ERA851930:ERA851983 FAW851930:FAW851983 FKS851930:FKS851983 FUO851930:FUO851983 GEK851930:GEK851983 GOG851930:GOG851983 GYC851930:GYC851983 HHY851930:HHY851983 HRU851930:HRU851983 IBQ851930:IBQ851983 ILM851930:ILM851983 IVI851930:IVI851983 JFE851930:JFE851983 JPA851930:JPA851983 JYW851930:JYW851983 KIS851930:KIS851983 KSO851930:KSO851983 LCK851930:LCK851983 LMG851930:LMG851983 LWC851930:LWC851983 MFY851930:MFY851983 MPU851930:MPU851983 MZQ851930:MZQ851983 NJM851930:NJM851983 NTI851930:NTI851983 ODE851930:ODE851983 ONA851930:ONA851983 OWW851930:OWW851983 PGS851930:PGS851983 PQO851930:PQO851983 QAK851930:QAK851983 QKG851930:QKG851983 QUC851930:QUC851983 RDY851930:RDY851983 RNU851930:RNU851983 RXQ851930:RXQ851983 SHM851930:SHM851983 SRI851930:SRI851983 TBE851930:TBE851983 TLA851930:TLA851983 TUW851930:TUW851983 UES851930:UES851983 UOO851930:UOO851983 UYK851930:UYK851983 VIG851930:VIG851983 VSC851930:VSC851983 WBY851930:WBY851983 WLU851930:WLU851983 WVQ851930:WVQ851983 I917466:I917519 JE917466:JE917519 TA917466:TA917519 ACW917466:ACW917519 AMS917466:AMS917519 AWO917466:AWO917519 BGK917466:BGK917519 BQG917466:BQG917519 CAC917466:CAC917519 CJY917466:CJY917519 CTU917466:CTU917519 DDQ917466:DDQ917519 DNM917466:DNM917519 DXI917466:DXI917519 EHE917466:EHE917519 ERA917466:ERA917519 FAW917466:FAW917519 FKS917466:FKS917519 FUO917466:FUO917519 GEK917466:GEK917519 GOG917466:GOG917519 GYC917466:GYC917519 HHY917466:HHY917519 HRU917466:HRU917519 IBQ917466:IBQ917519 ILM917466:ILM917519 IVI917466:IVI917519 JFE917466:JFE917519 JPA917466:JPA917519 JYW917466:JYW917519 KIS917466:KIS917519 KSO917466:KSO917519 LCK917466:LCK917519 LMG917466:LMG917519 LWC917466:LWC917519 MFY917466:MFY917519 MPU917466:MPU917519 MZQ917466:MZQ917519 NJM917466:NJM917519 NTI917466:NTI917519 ODE917466:ODE917519 ONA917466:ONA917519 OWW917466:OWW917519 PGS917466:PGS917519 PQO917466:PQO917519 QAK917466:QAK917519 QKG917466:QKG917519 QUC917466:QUC917519 RDY917466:RDY917519 RNU917466:RNU917519 RXQ917466:RXQ917519 SHM917466:SHM917519 SRI917466:SRI917519 TBE917466:TBE917519 TLA917466:TLA917519 TUW917466:TUW917519 UES917466:UES917519 UOO917466:UOO917519 UYK917466:UYK917519 VIG917466:VIG917519 VSC917466:VSC917519 WBY917466:WBY917519 WLU917466:WLU917519 WVQ917466:WVQ917519 I983002:I983055 JE983002:JE983055 TA983002:TA983055 ACW983002:ACW983055 AMS983002:AMS983055 AWO983002:AWO983055 BGK983002:BGK983055 BQG983002:BQG983055 CAC983002:CAC983055 CJY983002:CJY983055 CTU983002:CTU983055 DDQ983002:DDQ983055 DNM983002:DNM983055 DXI983002:DXI983055 EHE983002:EHE983055 ERA983002:ERA983055 FAW983002:FAW983055 FKS983002:FKS983055 FUO983002:FUO983055 GEK983002:GEK983055 GOG983002:GOG983055 GYC983002:GYC983055 HHY983002:HHY983055 HRU983002:HRU983055 IBQ983002:IBQ983055 ILM983002:ILM983055 IVI983002:IVI983055 JFE983002:JFE983055 JPA983002:JPA983055 JYW983002:JYW983055 KIS983002:KIS983055 KSO983002:KSO983055 LCK983002:LCK983055 LMG983002:LMG983055 LWC983002:LWC983055 MFY983002:MFY983055 MPU983002:MPU983055 MZQ983002:MZQ983055 NJM983002:NJM983055 NTI983002:NTI983055 ODE983002:ODE983055 ONA983002:ONA983055 OWW983002:OWW983055 PGS983002:PGS983055 PQO983002:PQO983055 QAK983002:QAK983055 QKG983002:QKG983055 QUC983002:QUC983055 RDY983002:RDY983055 RNU983002:RNU983055 RXQ983002:RXQ983055 SHM983002:SHM983055 SRI983002:SRI983055 TBE983002:TBE983055 TLA983002:TLA983055 TUW983002:TUW983055 UES983002:UES983055 UOO983002:UOO983055 UYK983002:UYK983055 VIG983002:VIG983055 VSC983002:VSC983055 WBY983002:WBY983055 WLU983002:WLU983055 I3:I25">
      <formula1>$AI$3:$AI$12</formula1>
    </dataValidation>
    <dataValidation type="list" allowBlank="1" showInputMessage="1" showErrorMessage="1" sqref="WVN983002:WVN983055 JB3:JB16 WLR983002:WLR983055 WBV983002:WBV983055 VRZ983002:VRZ983055 VID983002:VID983055 UYH983002:UYH983055 UOL983002:UOL983055 UEP983002:UEP983055 TUT983002:TUT983055 TKX983002:TKX983055 TBB983002:TBB983055 SRF983002:SRF983055 SHJ983002:SHJ983055 RXN983002:RXN983055 RNR983002:RNR983055 RDV983002:RDV983055 QTZ983002:QTZ983055 QKD983002:QKD983055 QAH983002:QAH983055 PQL983002:PQL983055 PGP983002:PGP983055 OWT983002:OWT983055 OMX983002:OMX983055 ODB983002:ODB983055 NTF983002:NTF983055 NJJ983002:NJJ983055 MZN983002:MZN983055 MPR983002:MPR983055 MFV983002:MFV983055 LVZ983002:LVZ983055 LMD983002:LMD983055 LCH983002:LCH983055 KSL983002:KSL983055 KIP983002:KIP983055 JYT983002:JYT983055 JOX983002:JOX983055 JFB983002:JFB983055 IVF983002:IVF983055 ILJ983002:ILJ983055 IBN983002:IBN983055 HRR983002:HRR983055 HHV983002:HHV983055 GXZ983002:GXZ983055 GOD983002:GOD983055 GEH983002:GEH983055 FUL983002:FUL983055 FKP983002:FKP983055 FAT983002:FAT983055 EQX983002:EQX983055 EHB983002:EHB983055 DXF983002:DXF983055 DNJ983002:DNJ983055 DDN983002:DDN983055 CTR983002:CTR983055 CJV983002:CJV983055 BZZ983002:BZZ983055 BQD983002:BQD983055 BGH983002:BGH983055 AWL983002:AWL983055 AMP983002:AMP983055 ACT983002:ACT983055 SX983002:SX983055 JB983002:JB983055 F983002:F983055 WVN917466:WVN917519 WLR917466:WLR917519 WBV917466:WBV917519 VRZ917466:VRZ917519 VID917466:VID917519 UYH917466:UYH917519 UOL917466:UOL917519 UEP917466:UEP917519 TUT917466:TUT917519 TKX917466:TKX917519 TBB917466:TBB917519 SRF917466:SRF917519 SHJ917466:SHJ917519 RXN917466:RXN917519 RNR917466:RNR917519 RDV917466:RDV917519 QTZ917466:QTZ917519 QKD917466:QKD917519 QAH917466:QAH917519 PQL917466:PQL917519 PGP917466:PGP917519 OWT917466:OWT917519 OMX917466:OMX917519 ODB917466:ODB917519 NTF917466:NTF917519 NJJ917466:NJJ917519 MZN917466:MZN917519 MPR917466:MPR917519 MFV917466:MFV917519 LVZ917466:LVZ917519 LMD917466:LMD917519 LCH917466:LCH917519 KSL917466:KSL917519 KIP917466:KIP917519 JYT917466:JYT917519 JOX917466:JOX917519 JFB917466:JFB917519 IVF917466:IVF917519 ILJ917466:ILJ917519 IBN917466:IBN917519 HRR917466:HRR917519 HHV917466:HHV917519 GXZ917466:GXZ917519 GOD917466:GOD917519 GEH917466:GEH917519 FUL917466:FUL917519 FKP917466:FKP917519 FAT917466:FAT917519 EQX917466:EQX917519 EHB917466:EHB917519 DXF917466:DXF917519 DNJ917466:DNJ917519 DDN917466:DDN917519 CTR917466:CTR917519 CJV917466:CJV917519 BZZ917466:BZZ917519 BQD917466:BQD917519 BGH917466:BGH917519 AWL917466:AWL917519 AMP917466:AMP917519 ACT917466:ACT917519 SX917466:SX917519 JB917466:JB917519 F917466:F917519 WVN851930:WVN851983 WLR851930:WLR851983 WBV851930:WBV851983 VRZ851930:VRZ851983 VID851930:VID851983 UYH851930:UYH851983 UOL851930:UOL851983 UEP851930:UEP851983 TUT851930:TUT851983 TKX851930:TKX851983 TBB851930:TBB851983 SRF851930:SRF851983 SHJ851930:SHJ851983 RXN851930:RXN851983 RNR851930:RNR851983 RDV851930:RDV851983 QTZ851930:QTZ851983 QKD851930:QKD851983 QAH851930:QAH851983 PQL851930:PQL851983 PGP851930:PGP851983 OWT851930:OWT851983 OMX851930:OMX851983 ODB851930:ODB851983 NTF851930:NTF851983 NJJ851930:NJJ851983 MZN851930:MZN851983 MPR851930:MPR851983 MFV851930:MFV851983 LVZ851930:LVZ851983 LMD851930:LMD851983 LCH851930:LCH851983 KSL851930:KSL851983 KIP851930:KIP851983 JYT851930:JYT851983 JOX851930:JOX851983 JFB851930:JFB851983 IVF851930:IVF851983 ILJ851930:ILJ851983 IBN851930:IBN851983 HRR851930:HRR851983 HHV851930:HHV851983 GXZ851930:GXZ851983 GOD851930:GOD851983 GEH851930:GEH851983 FUL851930:FUL851983 FKP851930:FKP851983 FAT851930:FAT851983 EQX851930:EQX851983 EHB851930:EHB851983 DXF851930:DXF851983 DNJ851930:DNJ851983 DDN851930:DDN851983 CTR851930:CTR851983 CJV851930:CJV851983 BZZ851930:BZZ851983 BQD851930:BQD851983 BGH851930:BGH851983 AWL851930:AWL851983 AMP851930:AMP851983 ACT851930:ACT851983 SX851930:SX851983 JB851930:JB851983 F851930:F851983 WVN786394:WVN786447 WLR786394:WLR786447 WBV786394:WBV786447 VRZ786394:VRZ786447 VID786394:VID786447 UYH786394:UYH786447 UOL786394:UOL786447 UEP786394:UEP786447 TUT786394:TUT786447 TKX786394:TKX786447 TBB786394:TBB786447 SRF786394:SRF786447 SHJ786394:SHJ786447 RXN786394:RXN786447 RNR786394:RNR786447 RDV786394:RDV786447 QTZ786394:QTZ786447 QKD786394:QKD786447 QAH786394:QAH786447 PQL786394:PQL786447 PGP786394:PGP786447 OWT786394:OWT786447 OMX786394:OMX786447 ODB786394:ODB786447 NTF786394:NTF786447 NJJ786394:NJJ786447 MZN786394:MZN786447 MPR786394:MPR786447 MFV786394:MFV786447 LVZ786394:LVZ786447 LMD786394:LMD786447 LCH786394:LCH786447 KSL786394:KSL786447 KIP786394:KIP786447 JYT786394:JYT786447 JOX786394:JOX786447 JFB786394:JFB786447 IVF786394:IVF786447 ILJ786394:ILJ786447 IBN786394:IBN786447 HRR786394:HRR786447 HHV786394:HHV786447 GXZ786394:GXZ786447 GOD786394:GOD786447 GEH786394:GEH786447 FUL786394:FUL786447 FKP786394:FKP786447 FAT786394:FAT786447 EQX786394:EQX786447 EHB786394:EHB786447 DXF786394:DXF786447 DNJ786394:DNJ786447 DDN786394:DDN786447 CTR786394:CTR786447 CJV786394:CJV786447 BZZ786394:BZZ786447 BQD786394:BQD786447 BGH786394:BGH786447 AWL786394:AWL786447 AMP786394:AMP786447 ACT786394:ACT786447 SX786394:SX786447 JB786394:JB786447 F786394:F786447 WVN720858:WVN720911 WLR720858:WLR720911 WBV720858:WBV720911 VRZ720858:VRZ720911 VID720858:VID720911 UYH720858:UYH720911 UOL720858:UOL720911 UEP720858:UEP720911 TUT720858:TUT720911 TKX720858:TKX720911 TBB720858:TBB720911 SRF720858:SRF720911 SHJ720858:SHJ720911 RXN720858:RXN720911 RNR720858:RNR720911 RDV720858:RDV720911 QTZ720858:QTZ720911 QKD720858:QKD720911 QAH720858:QAH720911 PQL720858:PQL720911 PGP720858:PGP720911 OWT720858:OWT720911 OMX720858:OMX720911 ODB720858:ODB720911 NTF720858:NTF720911 NJJ720858:NJJ720911 MZN720858:MZN720911 MPR720858:MPR720911 MFV720858:MFV720911 LVZ720858:LVZ720911 LMD720858:LMD720911 LCH720858:LCH720911 KSL720858:KSL720911 KIP720858:KIP720911 JYT720858:JYT720911 JOX720858:JOX720911 JFB720858:JFB720911 IVF720858:IVF720911 ILJ720858:ILJ720911 IBN720858:IBN720911 HRR720858:HRR720911 HHV720858:HHV720911 GXZ720858:GXZ720911 GOD720858:GOD720911 GEH720858:GEH720911 FUL720858:FUL720911 FKP720858:FKP720911 FAT720858:FAT720911 EQX720858:EQX720911 EHB720858:EHB720911 DXF720858:DXF720911 DNJ720858:DNJ720911 DDN720858:DDN720911 CTR720858:CTR720911 CJV720858:CJV720911 BZZ720858:BZZ720911 BQD720858:BQD720911 BGH720858:BGH720911 AWL720858:AWL720911 AMP720858:AMP720911 ACT720858:ACT720911 SX720858:SX720911 JB720858:JB720911 F720858:F720911 WVN655322:WVN655375 WLR655322:WLR655375 WBV655322:WBV655375 VRZ655322:VRZ655375 VID655322:VID655375 UYH655322:UYH655375 UOL655322:UOL655375 UEP655322:UEP655375 TUT655322:TUT655375 TKX655322:TKX655375 TBB655322:TBB655375 SRF655322:SRF655375 SHJ655322:SHJ655375 RXN655322:RXN655375 RNR655322:RNR655375 RDV655322:RDV655375 QTZ655322:QTZ655375 QKD655322:QKD655375 QAH655322:QAH655375 PQL655322:PQL655375 PGP655322:PGP655375 OWT655322:OWT655375 OMX655322:OMX655375 ODB655322:ODB655375 NTF655322:NTF655375 NJJ655322:NJJ655375 MZN655322:MZN655375 MPR655322:MPR655375 MFV655322:MFV655375 LVZ655322:LVZ655375 LMD655322:LMD655375 LCH655322:LCH655375 KSL655322:KSL655375 KIP655322:KIP655375 JYT655322:JYT655375 JOX655322:JOX655375 JFB655322:JFB655375 IVF655322:IVF655375 ILJ655322:ILJ655375 IBN655322:IBN655375 HRR655322:HRR655375 HHV655322:HHV655375 GXZ655322:GXZ655375 GOD655322:GOD655375 GEH655322:GEH655375 FUL655322:FUL655375 FKP655322:FKP655375 FAT655322:FAT655375 EQX655322:EQX655375 EHB655322:EHB655375 DXF655322:DXF655375 DNJ655322:DNJ655375 DDN655322:DDN655375 CTR655322:CTR655375 CJV655322:CJV655375 BZZ655322:BZZ655375 BQD655322:BQD655375 BGH655322:BGH655375 AWL655322:AWL655375 AMP655322:AMP655375 ACT655322:ACT655375 SX655322:SX655375 JB655322:JB655375 F655322:F655375 WVN589786:WVN589839 WLR589786:WLR589839 WBV589786:WBV589839 VRZ589786:VRZ589839 VID589786:VID589839 UYH589786:UYH589839 UOL589786:UOL589839 UEP589786:UEP589839 TUT589786:TUT589839 TKX589786:TKX589839 TBB589786:TBB589839 SRF589786:SRF589839 SHJ589786:SHJ589839 RXN589786:RXN589839 RNR589786:RNR589839 RDV589786:RDV589839 QTZ589786:QTZ589839 QKD589786:QKD589839 QAH589786:QAH589839 PQL589786:PQL589839 PGP589786:PGP589839 OWT589786:OWT589839 OMX589786:OMX589839 ODB589786:ODB589839 NTF589786:NTF589839 NJJ589786:NJJ589839 MZN589786:MZN589839 MPR589786:MPR589839 MFV589786:MFV589839 LVZ589786:LVZ589839 LMD589786:LMD589839 LCH589786:LCH589839 KSL589786:KSL589839 KIP589786:KIP589839 JYT589786:JYT589839 JOX589786:JOX589839 JFB589786:JFB589839 IVF589786:IVF589839 ILJ589786:ILJ589839 IBN589786:IBN589839 HRR589786:HRR589839 HHV589786:HHV589839 GXZ589786:GXZ589839 GOD589786:GOD589839 GEH589786:GEH589839 FUL589786:FUL589839 FKP589786:FKP589839 FAT589786:FAT589839 EQX589786:EQX589839 EHB589786:EHB589839 DXF589786:DXF589839 DNJ589786:DNJ589839 DDN589786:DDN589839 CTR589786:CTR589839 CJV589786:CJV589839 BZZ589786:BZZ589839 BQD589786:BQD589839 BGH589786:BGH589839 AWL589786:AWL589839 AMP589786:AMP589839 ACT589786:ACT589839 SX589786:SX589839 JB589786:JB589839 F589786:F589839 WVN524250:WVN524303 WLR524250:WLR524303 WBV524250:WBV524303 VRZ524250:VRZ524303 VID524250:VID524303 UYH524250:UYH524303 UOL524250:UOL524303 UEP524250:UEP524303 TUT524250:TUT524303 TKX524250:TKX524303 TBB524250:TBB524303 SRF524250:SRF524303 SHJ524250:SHJ524303 RXN524250:RXN524303 RNR524250:RNR524303 RDV524250:RDV524303 QTZ524250:QTZ524303 QKD524250:QKD524303 QAH524250:QAH524303 PQL524250:PQL524303 PGP524250:PGP524303 OWT524250:OWT524303 OMX524250:OMX524303 ODB524250:ODB524303 NTF524250:NTF524303 NJJ524250:NJJ524303 MZN524250:MZN524303 MPR524250:MPR524303 MFV524250:MFV524303 LVZ524250:LVZ524303 LMD524250:LMD524303 LCH524250:LCH524303 KSL524250:KSL524303 KIP524250:KIP524303 JYT524250:JYT524303 JOX524250:JOX524303 JFB524250:JFB524303 IVF524250:IVF524303 ILJ524250:ILJ524303 IBN524250:IBN524303 HRR524250:HRR524303 HHV524250:HHV524303 GXZ524250:GXZ524303 GOD524250:GOD524303 GEH524250:GEH524303 FUL524250:FUL524303 FKP524250:FKP524303 FAT524250:FAT524303 EQX524250:EQX524303 EHB524250:EHB524303 DXF524250:DXF524303 DNJ524250:DNJ524303 DDN524250:DDN524303 CTR524250:CTR524303 CJV524250:CJV524303 BZZ524250:BZZ524303 BQD524250:BQD524303 BGH524250:BGH524303 AWL524250:AWL524303 AMP524250:AMP524303 ACT524250:ACT524303 SX524250:SX524303 JB524250:JB524303 F524250:F524303 WVN458714:WVN458767 WLR458714:WLR458767 WBV458714:WBV458767 VRZ458714:VRZ458767 VID458714:VID458767 UYH458714:UYH458767 UOL458714:UOL458767 UEP458714:UEP458767 TUT458714:TUT458767 TKX458714:TKX458767 TBB458714:TBB458767 SRF458714:SRF458767 SHJ458714:SHJ458767 RXN458714:RXN458767 RNR458714:RNR458767 RDV458714:RDV458767 QTZ458714:QTZ458767 QKD458714:QKD458767 QAH458714:QAH458767 PQL458714:PQL458767 PGP458714:PGP458767 OWT458714:OWT458767 OMX458714:OMX458767 ODB458714:ODB458767 NTF458714:NTF458767 NJJ458714:NJJ458767 MZN458714:MZN458767 MPR458714:MPR458767 MFV458714:MFV458767 LVZ458714:LVZ458767 LMD458714:LMD458767 LCH458714:LCH458767 KSL458714:KSL458767 KIP458714:KIP458767 JYT458714:JYT458767 JOX458714:JOX458767 JFB458714:JFB458767 IVF458714:IVF458767 ILJ458714:ILJ458767 IBN458714:IBN458767 HRR458714:HRR458767 HHV458714:HHV458767 GXZ458714:GXZ458767 GOD458714:GOD458767 GEH458714:GEH458767 FUL458714:FUL458767 FKP458714:FKP458767 FAT458714:FAT458767 EQX458714:EQX458767 EHB458714:EHB458767 DXF458714:DXF458767 DNJ458714:DNJ458767 DDN458714:DDN458767 CTR458714:CTR458767 CJV458714:CJV458767 BZZ458714:BZZ458767 BQD458714:BQD458767 BGH458714:BGH458767 AWL458714:AWL458767 AMP458714:AMP458767 ACT458714:ACT458767 SX458714:SX458767 JB458714:JB458767 F458714:F458767 WVN393178:WVN393231 WLR393178:WLR393231 WBV393178:WBV393231 VRZ393178:VRZ393231 VID393178:VID393231 UYH393178:UYH393231 UOL393178:UOL393231 UEP393178:UEP393231 TUT393178:TUT393231 TKX393178:TKX393231 TBB393178:TBB393231 SRF393178:SRF393231 SHJ393178:SHJ393231 RXN393178:RXN393231 RNR393178:RNR393231 RDV393178:RDV393231 QTZ393178:QTZ393231 QKD393178:QKD393231 QAH393178:QAH393231 PQL393178:PQL393231 PGP393178:PGP393231 OWT393178:OWT393231 OMX393178:OMX393231 ODB393178:ODB393231 NTF393178:NTF393231 NJJ393178:NJJ393231 MZN393178:MZN393231 MPR393178:MPR393231 MFV393178:MFV393231 LVZ393178:LVZ393231 LMD393178:LMD393231 LCH393178:LCH393231 KSL393178:KSL393231 KIP393178:KIP393231 JYT393178:JYT393231 JOX393178:JOX393231 JFB393178:JFB393231 IVF393178:IVF393231 ILJ393178:ILJ393231 IBN393178:IBN393231 HRR393178:HRR393231 HHV393178:HHV393231 GXZ393178:GXZ393231 GOD393178:GOD393231 GEH393178:GEH393231 FUL393178:FUL393231 FKP393178:FKP393231 FAT393178:FAT393231 EQX393178:EQX393231 EHB393178:EHB393231 DXF393178:DXF393231 DNJ393178:DNJ393231 DDN393178:DDN393231 CTR393178:CTR393231 CJV393178:CJV393231 BZZ393178:BZZ393231 BQD393178:BQD393231 BGH393178:BGH393231 AWL393178:AWL393231 AMP393178:AMP393231 ACT393178:ACT393231 SX393178:SX393231 JB393178:JB393231 F393178:F393231 WVN327642:WVN327695 WLR327642:WLR327695 WBV327642:WBV327695 VRZ327642:VRZ327695 VID327642:VID327695 UYH327642:UYH327695 UOL327642:UOL327695 UEP327642:UEP327695 TUT327642:TUT327695 TKX327642:TKX327695 TBB327642:TBB327695 SRF327642:SRF327695 SHJ327642:SHJ327695 RXN327642:RXN327695 RNR327642:RNR327695 RDV327642:RDV327695 QTZ327642:QTZ327695 QKD327642:QKD327695 QAH327642:QAH327695 PQL327642:PQL327695 PGP327642:PGP327695 OWT327642:OWT327695 OMX327642:OMX327695 ODB327642:ODB327695 NTF327642:NTF327695 NJJ327642:NJJ327695 MZN327642:MZN327695 MPR327642:MPR327695 MFV327642:MFV327695 LVZ327642:LVZ327695 LMD327642:LMD327695 LCH327642:LCH327695 KSL327642:KSL327695 KIP327642:KIP327695 JYT327642:JYT327695 JOX327642:JOX327695 JFB327642:JFB327695 IVF327642:IVF327695 ILJ327642:ILJ327695 IBN327642:IBN327695 HRR327642:HRR327695 HHV327642:HHV327695 GXZ327642:GXZ327695 GOD327642:GOD327695 GEH327642:GEH327695 FUL327642:FUL327695 FKP327642:FKP327695 FAT327642:FAT327695 EQX327642:EQX327695 EHB327642:EHB327695 DXF327642:DXF327695 DNJ327642:DNJ327695 DDN327642:DDN327695 CTR327642:CTR327695 CJV327642:CJV327695 BZZ327642:BZZ327695 BQD327642:BQD327695 BGH327642:BGH327695 AWL327642:AWL327695 AMP327642:AMP327695 ACT327642:ACT327695 SX327642:SX327695 JB327642:JB327695 F327642:F327695 WVN262106:WVN262159 WLR262106:WLR262159 WBV262106:WBV262159 VRZ262106:VRZ262159 VID262106:VID262159 UYH262106:UYH262159 UOL262106:UOL262159 UEP262106:UEP262159 TUT262106:TUT262159 TKX262106:TKX262159 TBB262106:TBB262159 SRF262106:SRF262159 SHJ262106:SHJ262159 RXN262106:RXN262159 RNR262106:RNR262159 RDV262106:RDV262159 QTZ262106:QTZ262159 QKD262106:QKD262159 QAH262106:QAH262159 PQL262106:PQL262159 PGP262106:PGP262159 OWT262106:OWT262159 OMX262106:OMX262159 ODB262106:ODB262159 NTF262106:NTF262159 NJJ262106:NJJ262159 MZN262106:MZN262159 MPR262106:MPR262159 MFV262106:MFV262159 LVZ262106:LVZ262159 LMD262106:LMD262159 LCH262106:LCH262159 KSL262106:KSL262159 KIP262106:KIP262159 JYT262106:JYT262159 JOX262106:JOX262159 JFB262106:JFB262159 IVF262106:IVF262159 ILJ262106:ILJ262159 IBN262106:IBN262159 HRR262106:HRR262159 HHV262106:HHV262159 GXZ262106:GXZ262159 GOD262106:GOD262159 GEH262106:GEH262159 FUL262106:FUL262159 FKP262106:FKP262159 FAT262106:FAT262159 EQX262106:EQX262159 EHB262106:EHB262159 DXF262106:DXF262159 DNJ262106:DNJ262159 DDN262106:DDN262159 CTR262106:CTR262159 CJV262106:CJV262159 BZZ262106:BZZ262159 BQD262106:BQD262159 BGH262106:BGH262159 AWL262106:AWL262159 AMP262106:AMP262159 ACT262106:ACT262159 SX262106:SX262159 JB262106:JB262159 F262106:F262159 WVN196570:WVN196623 WLR196570:WLR196623 WBV196570:WBV196623 VRZ196570:VRZ196623 VID196570:VID196623 UYH196570:UYH196623 UOL196570:UOL196623 UEP196570:UEP196623 TUT196570:TUT196623 TKX196570:TKX196623 TBB196570:TBB196623 SRF196570:SRF196623 SHJ196570:SHJ196623 RXN196570:RXN196623 RNR196570:RNR196623 RDV196570:RDV196623 QTZ196570:QTZ196623 QKD196570:QKD196623 QAH196570:QAH196623 PQL196570:PQL196623 PGP196570:PGP196623 OWT196570:OWT196623 OMX196570:OMX196623 ODB196570:ODB196623 NTF196570:NTF196623 NJJ196570:NJJ196623 MZN196570:MZN196623 MPR196570:MPR196623 MFV196570:MFV196623 LVZ196570:LVZ196623 LMD196570:LMD196623 LCH196570:LCH196623 KSL196570:KSL196623 KIP196570:KIP196623 JYT196570:JYT196623 JOX196570:JOX196623 JFB196570:JFB196623 IVF196570:IVF196623 ILJ196570:ILJ196623 IBN196570:IBN196623 HRR196570:HRR196623 HHV196570:HHV196623 GXZ196570:GXZ196623 GOD196570:GOD196623 GEH196570:GEH196623 FUL196570:FUL196623 FKP196570:FKP196623 FAT196570:FAT196623 EQX196570:EQX196623 EHB196570:EHB196623 DXF196570:DXF196623 DNJ196570:DNJ196623 DDN196570:DDN196623 CTR196570:CTR196623 CJV196570:CJV196623 BZZ196570:BZZ196623 BQD196570:BQD196623 BGH196570:BGH196623 AWL196570:AWL196623 AMP196570:AMP196623 ACT196570:ACT196623 SX196570:SX196623 JB196570:JB196623 F196570:F196623 WVN131034:WVN131087 WLR131034:WLR131087 WBV131034:WBV131087 VRZ131034:VRZ131087 VID131034:VID131087 UYH131034:UYH131087 UOL131034:UOL131087 UEP131034:UEP131087 TUT131034:TUT131087 TKX131034:TKX131087 TBB131034:TBB131087 SRF131034:SRF131087 SHJ131034:SHJ131087 RXN131034:RXN131087 RNR131034:RNR131087 RDV131034:RDV131087 QTZ131034:QTZ131087 QKD131034:QKD131087 QAH131034:QAH131087 PQL131034:PQL131087 PGP131034:PGP131087 OWT131034:OWT131087 OMX131034:OMX131087 ODB131034:ODB131087 NTF131034:NTF131087 NJJ131034:NJJ131087 MZN131034:MZN131087 MPR131034:MPR131087 MFV131034:MFV131087 LVZ131034:LVZ131087 LMD131034:LMD131087 LCH131034:LCH131087 KSL131034:KSL131087 KIP131034:KIP131087 JYT131034:JYT131087 JOX131034:JOX131087 JFB131034:JFB131087 IVF131034:IVF131087 ILJ131034:ILJ131087 IBN131034:IBN131087 HRR131034:HRR131087 HHV131034:HHV131087 GXZ131034:GXZ131087 GOD131034:GOD131087 GEH131034:GEH131087 FUL131034:FUL131087 FKP131034:FKP131087 FAT131034:FAT131087 EQX131034:EQX131087 EHB131034:EHB131087 DXF131034:DXF131087 DNJ131034:DNJ131087 DDN131034:DDN131087 CTR131034:CTR131087 CJV131034:CJV131087 BZZ131034:BZZ131087 BQD131034:BQD131087 BGH131034:BGH131087 AWL131034:AWL131087 AMP131034:AMP131087 ACT131034:ACT131087 SX131034:SX131087 JB131034:JB131087 F131034:F131087 WVN65498:WVN65551 WLR65498:WLR65551 WBV65498:WBV65551 VRZ65498:VRZ65551 VID65498:VID65551 UYH65498:UYH65551 UOL65498:UOL65551 UEP65498:UEP65551 TUT65498:TUT65551 TKX65498:TKX65551 TBB65498:TBB65551 SRF65498:SRF65551 SHJ65498:SHJ65551 RXN65498:RXN65551 RNR65498:RNR65551 RDV65498:RDV65551 QTZ65498:QTZ65551 QKD65498:QKD65551 QAH65498:QAH65551 PQL65498:PQL65551 PGP65498:PGP65551 OWT65498:OWT65551 OMX65498:OMX65551 ODB65498:ODB65551 NTF65498:NTF65551 NJJ65498:NJJ65551 MZN65498:MZN65551 MPR65498:MPR65551 MFV65498:MFV65551 LVZ65498:LVZ65551 LMD65498:LMD65551 LCH65498:LCH65551 KSL65498:KSL65551 KIP65498:KIP65551 JYT65498:JYT65551 JOX65498:JOX65551 JFB65498:JFB65551 IVF65498:IVF65551 ILJ65498:ILJ65551 IBN65498:IBN65551 HRR65498:HRR65551 HHV65498:HHV65551 GXZ65498:GXZ65551 GOD65498:GOD65551 GEH65498:GEH65551 FUL65498:FUL65551 FKP65498:FKP65551 FAT65498:FAT65551 EQX65498:EQX65551 EHB65498:EHB65551 DXF65498:DXF65551 DNJ65498:DNJ65551 DDN65498:DDN65551 CTR65498:CTR65551 CJV65498:CJV65551 BZZ65498:BZZ65551 BQD65498:BQD65551 BGH65498:BGH65551 AWL65498:AWL65551 AMP65498:AMP65551 ACT65498:ACT65551 SX65498:SX65551 JB65498:JB65551 F65498:F65551 WVN3:WVN16 WLR3:WLR16 WBV3:WBV16 VRZ3:VRZ16 VID3:VID16 UYH3:UYH16 UOL3:UOL16 UEP3:UEP16 TUT3:TUT16 TKX3:TKX16 TBB3:TBB16 SRF3:SRF16 SHJ3:SHJ16 RXN3:RXN16 RNR3:RNR16 RDV3:RDV16 QTZ3:QTZ16 QKD3:QKD16 QAH3:QAH16 PQL3:PQL16 PGP3:PGP16 OWT3:OWT16 OMX3:OMX16 ODB3:ODB16 NTF3:NTF16 NJJ3:NJJ16 MZN3:MZN16 MPR3:MPR16 MFV3:MFV16 LVZ3:LVZ16 LMD3:LMD16 LCH3:LCH16 KSL3:KSL16 KIP3:KIP16 JYT3:JYT16 JOX3:JOX16 JFB3:JFB16 IVF3:IVF16 ILJ3:ILJ16 IBN3:IBN16 HRR3:HRR16 HHV3:HHV16 GXZ3:GXZ16 GOD3:GOD16 GEH3:GEH16 FUL3:FUL16 FKP3:FKP16 FAT3:FAT16 EQX3:EQX16 EHB3:EHB16 DXF3:DXF16 DNJ3:DNJ16 DDN3:DDN16 CTR3:CTR16 CJV3:CJV16 BZZ3:BZZ16 BQD3:BQD16 BGH3:BGH16 AWL3:AWL16 AMP3:AMP16 ACT3:ACT16 SX3:SX16">
      <formula1>$AK$3:$AK$16</formula1>
    </dataValidation>
    <dataValidation type="list" allowBlank="1" showInputMessage="1" showErrorMessage="1" sqref="WVL983002:WVL983055 IZ3:IZ16 WLP983002:WLP983055 WBT983002:WBT983055 VRX983002:VRX983055 VIB983002:VIB983055 UYF983002:UYF983055 UOJ983002:UOJ983055 UEN983002:UEN983055 TUR983002:TUR983055 TKV983002:TKV983055 TAZ983002:TAZ983055 SRD983002:SRD983055 SHH983002:SHH983055 RXL983002:RXL983055 RNP983002:RNP983055 RDT983002:RDT983055 QTX983002:QTX983055 QKB983002:QKB983055 QAF983002:QAF983055 PQJ983002:PQJ983055 PGN983002:PGN983055 OWR983002:OWR983055 OMV983002:OMV983055 OCZ983002:OCZ983055 NTD983002:NTD983055 NJH983002:NJH983055 MZL983002:MZL983055 MPP983002:MPP983055 MFT983002:MFT983055 LVX983002:LVX983055 LMB983002:LMB983055 LCF983002:LCF983055 KSJ983002:KSJ983055 KIN983002:KIN983055 JYR983002:JYR983055 JOV983002:JOV983055 JEZ983002:JEZ983055 IVD983002:IVD983055 ILH983002:ILH983055 IBL983002:IBL983055 HRP983002:HRP983055 HHT983002:HHT983055 GXX983002:GXX983055 GOB983002:GOB983055 GEF983002:GEF983055 FUJ983002:FUJ983055 FKN983002:FKN983055 FAR983002:FAR983055 EQV983002:EQV983055 EGZ983002:EGZ983055 DXD983002:DXD983055 DNH983002:DNH983055 DDL983002:DDL983055 CTP983002:CTP983055 CJT983002:CJT983055 BZX983002:BZX983055 BQB983002:BQB983055 BGF983002:BGF983055 AWJ983002:AWJ983055 AMN983002:AMN983055 ACR983002:ACR983055 SV983002:SV983055 IZ983002:IZ983055 D983002:D983055 WVL917466:WVL917519 WLP917466:WLP917519 WBT917466:WBT917519 VRX917466:VRX917519 VIB917466:VIB917519 UYF917466:UYF917519 UOJ917466:UOJ917519 UEN917466:UEN917519 TUR917466:TUR917519 TKV917466:TKV917519 TAZ917466:TAZ917519 SRD917466:SRD917519 SHH917466:SHH917519 RXL917466:RXL917519 RNP917466:RNP917519 RDT917466:RDT917519 QTX917466:QTX917519 QKB917466:QKB917519 QAF917466:QAF917519 PQJ917466:PQJ917519 PGN917466:PGN917519 OWR917466:OWR917519 OMV917466:OMV917519 OCZ917466:OCZ917519 NTD917466:NTD917519 NJH917466:NJH917519 MZL917466:MZL917519 MPP917466:MPP917519 MFT917466:MFT917519 LVX917466:LVX917519 LMB917466:LMB917519 LCF917466:LCF917519 KSJ917466:KSJ917519 KIN917466:KIN917519 JYR917466:JYR917519 JOV917466:JOV917519 JEZ917466:JEZ917519 IVD917466:IVD917519 ILH917466:ILH917519 IBL917466:IBL917519 HRP917466:HRP917519 HHT917466:HHT917519 GXX917466:GXX917519 GOB917466:GOB917519 GEF917466:GEF917519 FUJ917466:FUJ917519 FKN917466:FKN917519 FAR917466:FAR917519 EQV917466:EQV917519 EGZ917466:EGZ917519 DXD917466:DXD917519 DNH917466:DNH917519 DDL917466:DDL917519 CTP917466:CTP917519 CJT917466:CJT917519 BZX917466:BZX917519 BQB917466:BQB917519 BGF917466:BGF917519 AWJ917466:AWJ917519 AMN917466:AMN917519 ACR917466:ACR917519 SV917466:SV917519 IZ917466:IZ917519 D917466:D917519 WVL851930:WVL851983 WLP851930:WLP851983 WBT851930:WBT851983 VRX851930:VRX851983 VIB851930:VIB851983 UYF851930:UYF851983 UOJ851930:UOJ851983 UEN851930:UEN851983 TUR851930:TUR851983 TKV851930:TKV851983 TAZ851930:TAZ851983 SRD851930:SRD851983 SHH851930:SHH851983 RXL851930:RXL851983 RNP851930:RNP851983 RDT851930:RDT851983 QTX851930:QTX851983 QKB851930:QKB851983 QAF851930:QAF851983 PQJ851930:PQJ851983 PGN851930:PGN851983 OWR851930:OWR851983 OMV851930:OMV851983 OCZ851930:OCZ851983 NTD851930:NTD851983 NJH851930:NJH851983 MZL851930:MZL851983 MPP851930:MPP851983 MFT851930:MFT851983 LVX851930:LVX851983 LMB851930:LMB851983 LCF851930:LCF851983 KSJ851930:KSJ851983 KIN851930:KIN851983 JYR851930:JYR851983 JOV851930:JOV851983 JEZ851930:JEZ851983 IVD851930:IVD851983 ILH851930:ILH851983 IBL851930:IBL851983 HRP851930:HRP851983 HHT851930:HHT851983 GXX851930:GXX851983 GOB851930:GOB851983 GEF851930:GEF851983 FUJ851930:FUJ851983 FKN851930:FKN851983 FAR851930:FAR851983 EQV851930:EQV851983 EGZ851930:EGZ851983 DXD851930:DXD851983 DNH851930:DNH851983 DDL851930:DDL851983 CTP851930:CTP851983 CJT851930:CJT851983 BZX851930:BZX851983 BQB851930:BQB851983 BGF851930:BGF851983 AWJ851930:AWJ851983 AMN851930:AMN851983 ACR851930:ACR851983 SV851930:SV851983 IZ851930:IZ851983 D851930:D851983 WVL786394:WVL786447 WLP786394:WLP786447 WBT786394:WBT786447 VRX786394:VRX786447 VIB786394:VIB786447 UYF786394:UYF786447 UOJ786394:UOJ786447 UEN786394:UEN786447 TUR786394:TUR786447 TKV786394:TKV786447 TAZ786394:TAZ786447 SRD786394:SRD786447 SHH786394:SHH786447 RXL786394:RXL786447 RNP786394:RNP786447 RDT786394:RDT786447 QTX786394:QTX786447 QKB786394:QKB786447 QAF786394:QAF786447 PQJ786394:PQJ786447 PGN786394:PGN786447 OWR786394:OWR786447 OMV786394:OMV786447 OCZ786394:OCZ786447 NTD786394:NTD786447 NJH786394:NJH786447 MZL786394:MZL786447 MPP786394:MPP786447 MFT786394:MFT786447 LVX786394:LVX786447 LMB786394:LMB786447 LCF786394:LCF786447 KSJ786394:KSJ786447 KIN786394:KIN786447 JYR786394:JYR786447 JOV786394:JOV786447 JEZ786394:JEZ786447 IVD786394:IVD786447 ILH786394:ILH786447 IBL786394:IBL786447 HRP786394:HRP786447 HHT786394:HHT786447 GXX786394:GXX786447 GOB786394:GOB786447 GEF786394:GEF786447 FUJ786394:FUJ786447 FKN786394:FKN786447 FAR786394:FAR786447 EQV786394:EQV786447 EGZ786394:EGZ786447 DXD786394:DXD786447 DNH786394:DNH786447 DDL786394:DDL786447 CTP786394:CTP786447 CJT786394:CJT786447 BZX786394:BZX786447 BQB786394:BQB786447 BGF786394:BGF786447 AWJ786394:AWJ786447 AMN786394:AMN786447 ACR786394:ACR786447 SV786394:SV786447 IZ786394:IZ786447 D786394:D786447 WVL720858:WVL720911 WLP720858:WLP720911 WBT720858:WBT720911 VRX720858:VRX720911 VIB720858:VIB720911 UYF720858:UYF720911 UOJ720858:UOJ720911 UEN720858:UEN720911 TUR720858:TUR720911 TKV720858:TKV720911 TAZ720858:TAZ720911 SRD720858:SRD720911 SHH720858:SHH720911 RXL720858:RXL720911 RNP720858:RNP720911 RDT720858:RDT720911 QTX720858:QTX720911 QKB720858:QKB720911 QAF720858:QAF720911 PQJ720858:PQJ720911 PGN720858:PGN720911 OWR720858:OWR720911 OMV720858:OMV720911 OCZ720858:OCZ720911 NTD720858:NTD720911 NJH720858:NJH720911 MZL720858:MZL720911 MPP720858:MPP720911 MFT720858:MFT720911 LVX720858:LVX720911 LMB720858:LMB720911 LCF720858:LCF720911 KSJ720858:KSJ720911 KIN720858:KIN720911 JYR720858:JYR720911 JOV720858:JOV720911 JEZ720858:JEZ720911 IVD720858:IVD720911 ILH720858:ILH720911 IBL720858:IBL720911 HRP720858:HRP720911 HHT720858:HHT720911 GXX720858:GXX720911 GOB720858:GOB720911 GEF720858:GEF720911 FUJ720858:FUJ720911 FKN720858:FKN720911 FAR720858:FAR720911 EQV720858:EQV720911 EGZ720858:EGZ720911 DXD720858:DXD720911 DNH720858:DNH720911 DDL720858:DDL720911 CTP720858:CTP720911 CJT720858:CJT720911 BZX720858:BZX720911 BQB720858:BQB720911 BGF720858:BGF720911 AWJ720858:AWJ720911 AMN720858:AMN720911 ACR720858:ACR720911 SV720858:SV720911 IZ720858:IZ720911 D720858:D720911 WVL655322:WVL655375 WLP655322:WLP655375 WBT655322:WBT655375 VRX655322:VRX655375 VIB655322:VIB655375 UYF655322:UYF655375 UOJ655322:UOJ655375 UEN655322:UEN655375 TUR655322:TUR655375 TKV655322:TKV655375 TAZ655322:TAZ655375 SRD655322:SRD655375 SHH655322:SHH655375 RXL655322:RXL655375 RNP655322:RNP655375 RDT655322:RDT655375 QTX655322:QTX655375 QKB655322:QKB655375 QAF655322:QAF655375 PQJ655322:PQJ655375 PGN655322:PGN655375 OWR655322:OWR655375 OMV655322:OMV655375 OCZ655322:OCZ655375 NTD655322:NTD655375 NJH655322:NJH655375 MZL655322:MZL655375 MPP655322:MPP655375 MFT655322:MFT655375 LVX655322:LVX655375 LMB655322:LMB655375 LCF655322:LCF655375 KSJ655322:KSJ655375 KIN655322:KIN655375 JYR655322:JYR655375 JOV655322:JOV655375 JEZ655322:JEZ655375 IVD655322:IVD655375 ILH655322:ILH655375 IBL655322:IBL655375 HRP655322:HRP655375 HHT655322:HHT655375 GXX655322:GXX655375 GOB655322:GOB655375 GEF655322:GEF655375 FUJ655322:FUJ655375 FKN655322:FKN655375 FAR655322:FAR655375 EQV655322:EQV655375 EGZ655322:EGZ655375 DXD655322:DXD655375 DNH655322:DNH655375 DDL655322:DDL655375 CTP655322:CTP655375 CJT655322:CJT655375 BZX655322:BZX655375 BQB655322:BQB655375 BGF655322:BGF655375 AWJ655322:AWJ655375 AMN655322:AMN655375 ACR655322:ACR655375 SV655322:SV655375 IZ655322:IZ655375 D655322:D655375 WVL589786:WVL589839 WLP589786:WLP589839 WBT589786:WBT589839 VRX589786:VRX589839 VIB589786:VIB589839 UYF589786:UYF589839 UOJ589786:UOJ589839 UEN589786:UEN589839 TUR589786:TUR589839 TKV589786:TKV589839 TAZ589786:TAZ589839 SRD589786:SRD589839 SHH589786:SHH589839 RXL589786:RXL589839 RNP589786:RNP589839 RDT589786:RDT589839 QTX589786:QTX589839 QKB589786:QKB589839 QAF589786:QAF589839 PQJ589786:PQJ589839 PGN589786:PGN589839 OWR589786:OWR589839 OMV589786:OMV589839 OCZ589786:OCZ589839 NTD589786:NTD589839 NJH589786:NJH589839 MZL589786:MZL589839 MPP589786:MPP589839 MFT589786:MFT589839 LVX589786:LVX589839 LMB589786:LMB589839 LCF589786:LCF589839 KSJ589786:KSJ589839 KIN589786:KIN589839 JYR589786:JYR589839 JOV589786:JOV589839 JEZ589786:JEZ589839 IVD589786:IVD589839 ILH589786:ILH589839 IBL589786:IBL589839 HRP589786:HRP589839 HHT589786:HHT589839 GXX589786:GXX589839 GOB589786:GOB589839 GEF589786:GEF589839 FUJ589786:FUJ589839 FKN589786:FKN589839 FAR589786:FAR589839 EQV589786:EQV589839 EGZ589786:EGZ589839 DXD589786:DXD589839 DNH589786:DNH589839 DDL589786:DDL589839 CTP589786:CTP589839 CJT589786:CJT589839 BZX589786:BZX589839 BQB589786:BQB589839 BGF589786:BGF589839 AWJ589786:AWJ589839 AMN589786:AMN589839 ACR589786:ACR589839 SV589786:SV589839 IZ589786:IZ589839 D589786:D589839 WVL524250:WVL524303 WLP524250:WLP524303 WBT524250:WBT524303 VRX524250:VRX524303 VIB524250:VIB524303 UYF524250:UYF524303 UOJ524250:UOJ524303 UEN524250:UEN524303 TUR524250:TUR524303 TKV524250:TKV524303 TAZ524250:TAZ524303 SRD524250:SRD524303 SHH524250:SHH524303 RXL524250:RXL524303 RNP524250:RNP524303 RDT524250:RDT524303 QTX524250:QTX524303 QKB524250:QKB524303 QAF524250:QAF524303 PQJ524250:PQJ524303 PGN524250:PGN524303 OWR524250:OWR524303 OMV524250:OMV524303 OCZ524250:OCZ524303 NTD524250:NTD524303 NJH524250:NJH524303 MZL524250:MZL524303 MPP524250:MPP524303 MFT524250:MFT524303 LVX524250:LVX524303 LMB524250:LMB524303 LCF524250:LCF524303 KSJ524250:KSJ524303 KIN524250:KIN524303 JYR524250:JYR524303 JOV524250:JOV524303 JEZ524250:JEZ524303 IVD524250:IVD524303 ILH524250:ILH524303 IBL524250:IBL524303 HRP524250:HRP524303 HHT524250:HHT524303 GXX524250:GXX524303 GOB524250:GOB524303 GEF524250:GEF524303 FUJ524250:FUJ524303 FKN524250:FKN524303 FAR524250:FAR524303 EQV524250:EQV524303 EGZ524250:EGZ524303 DXD524250:DXD524303 DNH524250:DNH524303 DDL524250:DDL524303 CTP524250:CTP524303 CJT524250:CJT524303 BZX524250:BZX524303 BQB524250:BQB524303 BGF524250:BGF524303 AWJ524250:AWJ524303 AMN524250:AMN524303 ACR524250:ACR524303 SV524250:SV524303 IZ524250:IZ524303 D524250:D524303 WVL458714:WVL458767 WLP458714:WLP458767 WBT458714:WBT458767 VRX458714:VRX458767 VIB458714:VIB458767 UYF458714:UYF458767 UOJ458714:UOJ458767 UEN458714:UEN458767 TUR458714:TUR458767 TKV458714:TKV458767 TAZ458714:TAZ458767 SRD458714:SRD458767 SHH458714:SHH458767 RXL458714:RXL458767 RNP458714:RNP458767 RDT458714:RDT458767 QTX458714:QTX458767 QKB458714:QKB458767 QAF458714:QAF458767 PQJ458714:PQJ458767 PGN458714:PGN458767 OWR458714:OWR458767 OMV458714:OMV458767 OCZ458714:OCZ458767 NTD458714:NTD458767 NJH458714:NJH458767 MZL458714:MZL458767 MPP458714:MPP458767 MFT458714:MFT458767 LVX458714:LVX458767 LMB458714:LMB458767 LCF458714:LCF458767 KSJ458714:KSJ458767 KIN458714:KIN458767 JYR458714:JYR458767 JOV458714:JOV458767 JEZ458714:JEZ458767 IVD458714:IVD458767 ILH458714:ILH458767 IBL458714:IBL458767 HRP458714:HRP458767 HHT458714:HHT458767 GXX458714:GXX458767 GOB458714:GOB458767 GEF458714:GEF458767 FUJ458714:FUJ458767 FKN458714:FKN458767 FAR458714:FAR458767 EQV458714:EQV458767 EGZ458714:EGZ458767 DXD458714:DXD458767 DNH458714:DNH458767 DDL458714:DDL458767 CTP458714:CTP458767 CJT458714:CJT458767 BZX458714:BZX458767 BQB458714:BQB458767 BGF458714:BGF458767 AWJ458714:AWJ458767 AMN458714:AMN458767 ACR458714:ACR458767 SV458714:SV458767 IZ458714:IZ458767 D458714:D458767 WVL393178:WVL393231 WLP393178:WLP393231 WBT393178:WBT393231 VRX393178:VRX393231 VIB393178:VIB393231 UYF393178:UYF393231 UOJ393178:UOJ393231 UEN393178:UEN393231 TUR393178:TUR393231 TKV393178:TKV393231 TAZ393178:TAZ393231 SRD393178:SRD393231 SHH393178:SHH393231 RXL393178:RXL393231 RNP393178:RNP393231 RDT393178:RDT393231 QTX393178:QTX393231 QKB393178:QKB393231 QAF393178:QAF393231 PQJ393178:PQJ393231 PGN393178:PGN393231 OWR393178:OWR393231 OMV393178:OMV393231 OCZ393178:OCZ393231 NTD393178:NTD393231 NJH393178:NJH393231 MZL393178:MZL393231 MPP393178:MPP393231 MFT393178:MFT393231 LVX393178:LVX393231 LMB393178:LMB393231 LCF393178:LCF393231 KSJ393178:KSJ393231 KIN393178:KIN393231 JYR393178:JYR393231 JOV393178:JOV393231 JEZ393178:JEZ393231 IVD393178:IVD393231 ILH393178:ILH393231 IBL393178:IBL393231 HRP393178:HRP393231 HHT393178:HHT393231 GXX393178:GXX393231 GOB393178:GOB393231 GEF393178:GEF393231 FUJ393178:FUJ393231 FKN393178:FKN393231 FAR393178:FAR393231 EQV393178:EQV393231 EGZ393178:EGZ393231 DXD393178:DXD393231 DNH393178:DNH393231 DDL393178:DDL393231 CTP393178:CTP393231 CJT393178:CJT393231 BZX393178:BZX393231 BQB393178:BQB393231 BGF393178:BGF393231 AWJ393178:AWJ393231 AMN393178:AMN393231 ACR393178:ACR393231 SV393178:SV393231 IZ393178:IZ393231 D393178:D393231 WVL327642:WVL327695 WLP327642:WLP327695 WBT327642:WBT327695 VRX327642:VRX327695 VIB327642:VIB327695 UYF327642:UYF327695 UOJ327642:UOJ327695 UEN327642:UEN327695 TUR327642:TUR327695 TKV327642:TKV327695 TAZ327642:TAZ327695 SRD327642:SRD327695 SHH327642:SHH327695 RXL327642:RXL327695 RNP327642:RNP327695 RDT327642:RDT327695 QTX327642:QTX327695 QKB327642:QKB327695 QAF327642:QAF327695 PQJ327642:PQJ327695 PGN327642:PGN327695 OWR327642:OWR327695 OMV327642:OMV327695 OCZ327642:OCZ327695 NTD327642:NTD327695 NJH327642:NJH327695 MZL327642:MZL327695 MPP327642:MPP327695 MFT327642:MFT327695 LVX327642:LVX327695 LMB327642:LMB327695 LCF327642:LCF327695 KSJ327642:KSJ327695 KIN327642:KIN327695 JYR327642:JYR327695 JOV327642:JOV327695 JEZ327642:JEZ327695 IVD327642:IVD327695 ILH327642:ILH327695 IBL327642:IBL327695 HRP327642:HRP327695 HHT327642:HHT327695 GXX327642:GXX327695 GOB327642:GOB327695 GEF327642:GEF327695 FUJ327642:FUJ327695 FKN327642:FKN327695 FAR327642:FAR327695 EQV327642:EQV327695 EGZ327642:EGZ327695 DXD327642:DXD327695 DNH327642:DNH327695 DDL327642:DDL327695 CTP327642:CTP327695 CJT327642:CJT327695 BZX327642:BZX327695 BQB327642:BQB327695 BGF327642:BGF327695 AWJ327642:AWJ327695 AMN327642:AMN327695 ACR327642:ACR327695 SV327642:SV327695 IZ327642:IZ327695 D327642:D327695 WVL262106:WVL262159 WLP262106:WLP262159 WBT262106:WBT262159 VRX262106:VRX262159 VIB262106:VIB262159 UYF262106:UYF262159 UOJ262106:UOJ262159 UEN262106:UEN262159 TUR262106:TUR262159 TKV262106:TKV262159 TAZ262106:TAZ262159 SRD262106:SRD262159 SHH262106:SHH262159 RXL262106:RXL262159 RNP262106:RNP262159 RDT262106:RDT262159 QTX262106:QTX262159 QKB262106:QKB262159 QAF262106:QAF262159 PQJ262106:PQJ262159 PGN262106:PGN262159 OWR262106:OWR262159 OMV262106:OMV262159 OCZ262106:OCZ262159 NTD262106:NTD262159 NJH262106:NJH262159 MZL262106:MZL262159 MPP262106:MPP262159 MFT262106:MFT262159 LVX262106:LVX262159 LMB262106:LMB262159 LCF262106:LCF262159 KSJ262106:KSJ262159 KIN262106:KIN262159 JYR262106:JYR262159 JOV262106:JOV262159 JEZ262106:JEZ262159 IVD262106:IVD262159 ILH262106:ILH262159 IBL262106:IBL262159 HRP262106:HRP262159 HHT262106:HHT262159 GXX262106:GXX262159 GOB262106:GOB262159 GEF262106:GEF262159 FUJ262106:FUJ262159 FKN262106:FKN262159 FAR262106:FAR262159 EQV262106:EQV262159 EGZ262106:EGZ262159 DXD262106:DXD262159 DNH262106:DNH262159 DDL262106:DDL262159 CTP262106:CTP262159 CJT262106:CJT262159 BZX262106:BZX262159 BQB262106:BQB262159 BGF262106:BGF262159 AWJ262106:AWJ262159 AMN262106:AMN262159 ACR262106:ACR262159 SV262106:SV262159 IZ262106:IZ262159 D262106:D262159 WVL196570:WVL196623 WLP196570:WLP196623 WBT196570:WBT196623 VRX196570:VRX196623 VIB196570:VIB196623 UYF196570:UYF196623 UOJ196570:UOJ196623 UEN196570:UEN196623 TUR196570:TUR196623 TKV196570:TKV196623 TAZ196570:TAZ196623 SRD196570:SRD196623 SHH196570:SHH196623 RXL196570:RXL196623 RNP196570:RNP196623 RDT196570:RDT196623 QTX196570:QTX196623 QKB196570:QKB196623 QAF196570:QAF196623 PQJ196570:PQJ196623 PGN196570:PGN196623 OWR196570:OWR196623 OMV196570:OMV196623 OCZ196570:OCZ196623 NTD196570:NTD196623 NJH196570:NJH196623 MZL196570:MZL196623 MPP196570:MPP196623 MFT196570:MFT196623 LVX196570:LVX196623 LMB196570:LMB196623 LCF196570:LCF196623 KSJ196570:KSJ196623 KIN196570:KIN196623 JYR196570:JYR196623 JOV196570:JOV196623 JEZ196570:JEZ196623 IVD196570:IVD196623 ILH196570:ILH196623 IBL196570:IBL196623 HRP196570:HRP196623 HHT196570:HHT196623 GXX196570:GXX196623 GOB196570:GOB196623 GEF196570:GEF196623 FUJ196570:FUJ196623 FKN196570:FKN196623 FAR196570:FAR196623 EQV196570:EQV196623 EGZ196570:EGZ196623 DXD196570:DXD196623 DNH196570:DNH196623 DDL196570:DDL196623 CTP196570:CTP196623 CJT196570:CJT196623 BZX196570:BZX196623 BQB196570:BQB196623 BGF196570:BGF196623 AWJ196570:AWJ196623 AMN196570:AMN196623 ACR196570:ACR196623 SV196570:SV196623 IZ196570:IZ196623 D196570:D196623 WVL131034:WVL131087 WLP131034:WLP131087 WBT131034:WBT131087 VRX131034:VRX131087 VIB131034:VIB131087 UYF131034:UYF131087 UOJ131034:UOJ131087 UEN131034:UEN131087 TUR131034:TUR131087 TKV131034:TKV131087 TAZ131034:TAZ131087 SRD131034:SRD131087 SHH131034:SHH131087 RXL131034:RXL131087 RNP131034:RNP131087 RDT131034:RDT131087 QTX131034:QTX131087 QKB131034:QKB131087 QAF131034:QAF131087 PQJ131034:PQJ131087 PGN131034:PGN131087 OWR131034:OWR131087 OMV131034:OMV131087 OCZ131034:OCZ131087 NTD131034:NTD131087 NJH131034:NJH131087 MZL131034:MZL131087 MPP131034:MPP131087 MFT131034:MFT131087 LVX131034:LVX131087 LMB131034:LMB131087 LCF131034:LCF131087 KSJ131034:KSJ131087 KIN131034:KIN131087 JYR131034:JYR131087 JOV131034:JOV131087 JEZ131034:JEZ131087 IVD131034:IVD131087 ILH131034:ILH131087 IBL131034:IBL131087 HRP131034:HRP131087 HHT131034:HHT131087 GXX131034:GXX131087 GOB131034:GOB131087 GEF131034:GEF131087 FUJ131034:FUJ131087 FKN131034:FKN131087 FAR131034:FAR131087 EQV131034:EQV131087 EGZ131034:EGZ131087 DXD131034:DXD131087 DNH131034:DNH131087 DDL131034:DDL131087 CTP131034:CTP131087 CJT131034:CJT131087 BZX131034:BZX131087 BQB131034:BQB131087 BGF131034:BGF131087 AWJ131034:AWJ131087 AMN131034:AMN131087 ACR131034:ACR131087 SV131034:SV131087 IZ131034:IZ131087 D131034:D131087 WVL65498:WVL65551 WLP65498:WLP65551 WBT65498:WBT65551 VRX65498:VRX65551 VIB65498:VIB65551 UYF65498:UYF65551 UOJ65498:UOJ65551 UEN65498:UEN65551 TUR65498:TUR65551 TKV65498:TKV65551 TAZ65498:TAZ65551 SRD65498:SRD65551 SHH65498:SHH65551 RXL65498:RXL65551 RNP65498:RNP65551 RDT65498:RDT65551 QTX65498:QTX65551 QKB65498:QKB65551 QAF65498:QAF65551 PQJ65498:PQJ65551 PGN65498:PGN65551 OWR65498:OWR65551 OMV65498:OMV65551 OCZ65498:OCZ65551 NTD65498:NTD65551 NJH65498:NJH65551 MZL65498:MZL65551 MPP65498:MPP65551 MFT65498:MFT65551 LVX65498:LVX65551 LMB65498:LMB65551 LCF65498:LCF65551 KSJ65498:KSJ65551 KIN65498:KIN65551 JYR65498:JYR65551 JOV65498:JOV65551 JEZ65498:JEZ65551 IVD65498:IVD65551 ILH65498:ILH65551 IBL65498:IBL65551 HRP65498:HRP65551 HHT65498:HHT65551 GXX65498:GXX65551 GOB65498:GOB65551 GEF65498:GEF65551 FUJ65498:FUJ65551 FKN65498:FKN65551 FAR65498:FAR65551 EQV65498:EQV65551 EGZ65498:EGZ65551 DXD65498:DXD65551 DNH65498:DNH65551 DDL65498:DDL65551 CTP65498:CTP65551 CJT65498:CJT65551 BZX65498:BZX65551 BQB65498:BQB65551 BGF65498:BGF65551 AWJ65498:AWJ65551 AMN65498:AMN65551 ACR65498:ACR65551 SV65498:SV65551 IZ65498:IZ65551 D65498:D65551 WVL3:WVL16 WLP3:WLP16 WBT3:WBT16 VRX3:VRX16 VIB3:VIB16 UYF3:UYF16 UOJ3:UOJ16 UEN3:UEN16 TUR3:TUR16 TKV3:TKV16 TAZ3:TAZ16 SRD3:SRD16 SHH3:SHH16 RXL3:RXL16 RNP3:RNP16 RDT3:RDT16 QTX3:QTX16 QKB3:QKB16 QAF3:QAF16 PQJ3:PQJ16 PGN3:PGN16 OWR3:OWR16 OMV3:OMV16 OCZ3:OCZ16 NTD3:NTD16 NJH3:NJH16 MZL3:MZL16 MPP3:MPP16 MFT3:MFT16 LVX3:LVX16 LMB3:LMB16 LCF3:LCF16 KSJ3:KSJ16 KIN3:KIN16 JYR3:JYR16 JOV3:JOV16 JEZ3:JEZ16 IVD3:IVD16 ILH3:ILH16 IBL3:IBL16 HRP3:HRP16 HHT3:HHT16 GXX3:GXX16 GOB3:GOB16 GEF3:GEF16 FUJ3:FUJ16 FKN3:FKN16 FAR3:FAR16 EQV3:EQV16 EGZ3:EGZ16 DXD3:DXD16 DNH3:DNH16 DDL3:DDL16 CTP3:CTP16 CJT3:CJT16 BZX3:BZX16 BQB3:BQB16 BGF3:BGF16 AWJ3:AWJ16 AMN3:AMN16 ACR3:ACR16 SV3:SV16">
      <formula1>$AJ$3:$AJ$16</formula1>
    </dataValidation>
    <dataValidation type="list" allowBlank="1" showInputMessage="1" showErrorMessage="1" sqref="D3:D25">
      <formula1>$AJ$3:$AJ$20</formula1>
    </dataValidation>
    <dataValidation type="list" allowBlank="1" showInputMessage="1" showErrorMessage="1" sqref="F3:F25">
      <formula1>$AK$3:$AK$27</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6"/>
  <sheetViews>
    <sheetView zoomScale="80" zoomScaleNormal="80" workbookViewId="0">
      <selection activeCell="E27" sqref="E27"/>
    </sheetView>
  </sheetViews>
  <sheetFormatPr baseColWidth="10" defaultRowHeight="11.25" x14ac:dyDescent="0.2"/>
  <cols>
    <col min="1" max="1" width="5.28515625" style="65" customWidth="1"/>
    <col min="2" max="2" width="11.28515625" style="65" customWidth="1"/>
    <col min="3" max="3" width="13.5703125" style="65" customWidth="1"/>
    <col min="4" max="4" width="21.7109375" style="65" customWidth="1"/>
    <col min="5" max="5" width="23.5703125" style="65" customWidth="1"/>
    <col min="6" max="6" width="30.42578125" style="65" customWidth="1"/>
    <col min="7" max="7" width="26.28515625" style="65" customWidth="1"/>
    <col min="8" max="8" width="18.42578125" style="65" customWidth="1"/>
    <col min="9" max="9" width="21.140625" style="65" customWidth="1"/>
    <col min="10" max="10" width="11" style="65" bestFit="1" customWidth="1"/>
    <col min="11" max="12" width="14.42578125" style="65" customWidth="1"/>
    <col min="13" max="13" width="12" style="65" bestFit="1" customWidth="1"/>
    <col min="14" max="14" width="12.42578125" style="65" customWidth="1"/>
    <col min="15" max="16" width="15.85546875" style="65" customWidth="1"/>
    <col min="17" max="17" width="32.5703125" style="65" customWidth="1"/>
    <col min="18" max="18" width="19.140625" style="65" customWidth="1"/>
    <col min="19" max="19" width="58.28515625" style="65" customWidth="1"/>
    <col min="20" max="33" width="11.42578125" style="65"/>
    <col min="34" max="35" width="11.42578125" style="65" hidden="1" customWidth="1"/>
    <col min="36" max="36" width="44.28515625" style="65" hidden="1" customWidth="1"/>
    <col min="37" max="37" width="32.85546875" style="65" hidden="1" customWidth="1"/>
    <col min="38" max="256" width="11.42578125" style="65"/>
    <col min="257" max="257" width="5.28515625" style="65" customWidth="1"/>
    <col min="258" max="258" width="11.28515625" style="65" customWidth="1"/>
    <col min="259" max="259" width="13.5703125" style="65" customWidth="1"/>
    <col min="260" max="260" width="21.7109375" style="65" customWidth="1"/>
    <col min="261" max="261" width="23.5703125" style="65" customWidth="1"/>
    <col min="262" max="262" width="30.42578125" style="65" customWidth="1"/>
    <col min="263" max="263" width="26.28515625" style="65" customWidth="1"/>
    <col min="264" max="264" width="18.42578125" style="65" customWidth="1"/>
    <col min="265" max="265" width="21.140625" style="65" customWidth="1"/>
    <col min="266" max="266" width="11" style="65" bestFit="1" customWidth="1"/>
    <col min="267" max="268" width="14.42578125" style="65" customWidth="1"/>
    <col min="269" max="269" width="12" style="65" bestFit="1" customWidth="1"/>
    <col min="270" max="270" width="12.42578125" style="65" customWidth="1"/>
    <col min="271" max="272" width="15.85546875" style="65" customWidth="1"/>
    <col min="273" max="273" width="32.5703125" style="65" customWidth="1"/>
    <col min="274" max="274" width="19.140625" style="65" customWidth="1"/>
    <col min="275" max="275" width="58.28515625" style="65" customWidth="1"/>
    <col min="276" max="289" width="11.42578125" style="65"/>
    <col min="290" max="293" width="0" style="65" hidden="1" customWidth="1"/>
    <col min="294" max="512" width="11.42578125" style="65"/>
    <col min="513" max="513" width="5.28515625" style="65" customWidth="1"/>
    <col min="514" max="514" width="11.28515625" style="65" customWidth="1"/>
    <col min="515" max="515" width="13.5703125" style="65" customWidth="1"/>
    <col min="516" max="516" width="21.7109375" style="65" customWidth="1"/>
    <col min="517" max="517" width="23.5703125" style="65" customWidth="1"/>
    <col min="518" max="518" width="30.42578125" style="65" customWidth="1"/>
    <col min="519" max="519" width="26.28515625" style="65" customWidth="1"/>
    <col min="520" max="520" width="18.42578125" style="65" customWidth="1"/>
    <col min="521" max="521" width="21.140625" style="65" customWidth="1"/>
    <col min="522" max="522" width="11" style="65" bestFit="1" customWidth="1"/>
    <col min="523" max="524" width="14.42578125" style="65" customWidth="1"/>
    <col min="525" max="525" width="12" style="65" bestFit="1" customWidth="1"/>
    <col min="526" max="526" width="12.42578125" style="65" customWidth="1"/>
    <col min="527" max="528" width="15.85546875" style="65" customWidth="1"/>
    <col min="529" max="529" width="32.5703125" style="65" customWidth="1"/>
    <col min="530" max="530" width="19.140625" style="65" customWidth="1"/>
    <col min="531" max="531" width="58.28515625" style="65" customWidth="1"/>
    <col min="532" max="545" width="11.42578125" style="65"/>
    <col min="546" max="549" width="0" style="65" hidden="1" customWidth="1"/>
    <col min="550" max="768" width="11.42578125" style="65"/>
    <col min="769" max="769" width="5.28515625" style="65" customWidth="1"/>
    <col min="770" max="770" width="11.28515625" style="65" customWidth="1"/>
    <col min="771" max="771" width="13.5703125" style="65" customWidth="1"/>
    <col min="772" max="772" width="21.7109375" style="65" customWidth="1"/>
    <col min="773" max="773" width="23.5703125" style="65" customWidth="1"/>
    <col min="774" max="774" width="30.42578125" style="65" customWidth="1"/>
    <col min="775" max="775" width="26.28515625" style="65" customWidth="1"/>
    <col min="776" max="776" width="18.42578125" style="65" customWidth="1"/>
    <col min="777" max="777" width="21.140625" style="65" customWidth="1"/>
    <col min="778" max="778" width="11" style="65" bestFit="1" customWidth="1"/>
    <col min="779" max="780" width="14.42578125" style="65" customWidth="1"/>
    <col min="781" max="781" width="12" style="65" bestFit="1" customWidth="1"/>
    <col min="782" max="782" width="12.42578125" style="65" customWidth="1"/>
    <col min="783" max="784" width="15.85546875" style="65" customWidth="1"/>
    <col min="785" max="785" width="32.5703125" style="65" customWidth="1"/>
    <col min="786" max="786" width="19.140625" style="65" customWidth="1"/>
    <col min="787" max="787" width="58.28515625" style="65" customWidth="1"/>
    <col min="788" max="801" width="11.42578125" style="65"/>
    <col min="802" max="805" width="0" style="65" hidden="1" customWidth="1"/>
    <col min="806" max="1024" width="11.42578125" style="65"/>
    <col min="1025" max="1025" width="5.28515625" style="65" customWidth="1"/>
    <col min="1026" max="1026" width="11.28515625" style="65" customWidth="1"/>
    <col min="1027" max="1027" width="13.5703125" style="65" customWidth="1"/>
    <col min="1028" max="1028" width="21.7109375" style="65" customWidth="1"/>
    <col min="1029" max="1029" width="23.5703125" style="65" customWidth="1"/>
    <col min="1030" max="1030" width="30.42578125" style="65" customWidth="1"/>
    <col min="1031" max="1031" width="26.28515625" style="65" customWidth="1"/>
    <col min="1032" max="1032" width="18.42578125" style="65" customWidth="1"/>
    <col min="1033" max="1033" width="21.140625" style="65" customWidth="1"/>
    <col min="1034" max="1034" width="11" style="65" bestFit="1" customWidth="1"/>
    <col min="1035" max="1036" width="14.42578125" style="65" customWidth="1"/>
    <col min="1037" max="1037" width="12" style="65" bestFit="1" customWidth="1"/>
    <col min="1038" max="1038" width="12.42578125" style="65" customWidth="1"/>
    <col min="1039" max="1040" width="15.85546875" style="65" customWidth="1"/>
    <col min="1041" max="1041" width="32.5703125" style="65" customWidth="1"/>
    <col min="1042" max="1042" width="19.140625" style="65" customWidth="1"/>
    <col min="1043" max="1043" width="58.28515625" style="65" customWidth="1"/>
    <col min="1044" max="1057" width="11.42578125" style="65"/>
    <col min="1058" max="1061" width="0" style="65" hidden="1" customWidth="1"/>
    <col min="1062" max="1280" width="11.42578125" style="65"/>
    <col min="1281" max="1281" width="5.28515625" style="65" customWidth="1"/>
    <col min="1282" max="1282" width="11.28515625" style="65" customWidth="1"/>
    <col min="1283" max="1283" width="13.5703125" style="65" customWidth="1"/>
    <col min="1284" max="1284" width="21.7109375" style="65" customWidth="1"/>
    <col min="1285" max="1285" width="23.5703125" style="65" customWidth="1"/>
    <col min="1286" max="1286" width="30.42578125" style="65" customWidth="1"/>
    <col min="1287" max="1287" width="26.28515625" style="65" customWidth="1"/>
    <col min="1288" max="1288" width="18.42578125" style="65" customWidth="1"/>
    <col min="1289" max="1289" width="21.140625" style="65" customWidth="1"/>
    <col min="1290" max="1290" width="11" style="65" bestFit="1" customWidth="1"/>
    <col min="1291" max="1292" width="14.42578125" style="65" customWidth="1"/>
    <col min="1293" max="1293" width="12" style="65" bestFit="1" customWidth="1"/>
    <col min="1294" max="1294" width="12.42578125" style="65" customWidth="1"/>
    <col min="1295" max="1296" width="15.85546875" style="65" customWidth="1"/>
    <col min="1297" max="1297" width="32.5703125" style="65" customWidth="1"/>
    <col min="1298" max="1298" width="19.140625" style="65" customWidth="1"/>
    <col min="1299" max="1299" width="58.28515625" style="65" customWidth="1"/>
    <col min="1300" max="1313" width="11.42578125" style="65"/>
    <col min="1314" max="1317" width="0" style="65" hidden="1" customWidth="1"/>
    <col min="1318" max="1536" width="11.42578125" style="65"/>
    <col min="1537" max="1537" width="5.28515625" style="65" customWidth="1"/>
    <col min="1538" max="1538" width="11.28515625" style="65" customWidth="1"/>
    <col min="1539" max="1539" width="13.5703125" style="65" customWidth="1"/>
    <col min="1540" max="1540" width="21.7109375" style="65" customWidth="1"/>
    <col min="1541" max="1541" width="23.5703125" style="65" customWidth="1"/>
    <col min="1542" max="1542" width="30.42578125" style="65" customWidth="1"/>
    <col min="1543" max="1543" width="26.28515625" style="65" customWidth="1"/>
    <col min="1544" max="1544" width="18.42578125" style="65" customWidth="1"/>
    <col min="1545" max="1545" width="21.140625" style="65" customWidth="1"/>
    <col min="1546" max="1546" width="11" style="65" bestFit="1" customWidth="1"/>
    <col min="1547" max="1548" width="14.42578125" style="65" customWidth="1"/>
    <col min="1549" max="1549" width="12" style="65" bestFit="1" customWidth="1"/>
    <col min="1550" max="1550" width="12.42578125" style="65" customWidth="1"/>
    <col min="1551" max="1552" width="15.85546875" style="65" customWidth="1"/>
    <col min="1553" max="1553" width="32.5703125" style="65" customWidth="1"/>
    <col min="1554" max="1554" width="19.140625" style="65" customWidth="1"/>
    <col min="1555" max="1555" width="58.28515625" style="65" customWidth="1"/>
    <col min="1556" max="1569" width="11.42578125" style="65"/>
    <col min="1570" max="1573" width="0" style="65" hidden="1" customWidth="1"/>
    <col min="1574" max="1792" width="11.42578125" style="65"/>
    <col min="1793" max="1793" width="5.28515625" style="65" customWidth="1"/>
    <col min="1794" max="1794" width="11.28515625" style="65" customWidth="1"/>
    <col min="1795" max="1795" width="13.5703125" style="65" customWidth="1"/>
    <col min="1796" max="1796" width="21.7109375" style="65" customWidth="1"/>
    <col min="1797" max="1797" width="23.5703125" style="65" customWidth="1"/>
    <col min="1798" max="1798" width="30.42578125" style="65" customWidth="1"/>
    <col min="1799" max="1799" width="26.28515625" style="65" customWidth="1"/>
    <col min="1800" max="1800" width="18.42578125" style="65" customWidth="1"/>
    <col min="1801" max="1801" width="21.140625" style="65" customWidth="1"/>
    <col min="1802" max="1802" width="11" style="65" bestFit="1" customWidth="1"/>
    <col min="1803" max="1804" width="14.42578125" style="65" customWidth="1"/>
    <col min="1805" max="1805" width="12" style="65" bestFit="1" customWidth="1"/>
    <col min="1806" max="1806" width="12.42578125" style="65" customWidth="1"/>
    <col min="1807" max="1808" width="15.85546875" style="65" customWidth="1"/>
    <col min="1809" max="1809" width="32.5703125" style="65" customWidth="1"/>
    <col min="1810" max="1810" width="19.140625" style="65" customWidth="1"/>
    <col min="1811" max="1811" width="58.28515625" style="65" customWidth="1"/>
    <col min="1812" max="1825" width="11.42578125" style="65"/>
    <col min="1826" max="1829" width="0" style="65" hidden="1" customWidth="1"/>
    <col min="1830" max="2048" width="11.42578125" style="65"/>
    <col min="2049" max="2049" width="5.28515625" style="65" customWidth="1"/>
    <col min="2050" max="2050" width="11.28515625" style="65" customWidth="1"/>
    <col min="2051" max="2051" width="13.5703125" style="65" customWidth="1"/>
    <col min="2052" max="2052" width="21.7109375" style="65" customWidth="1"/>
    <col min="2053" max="2053" width="23.5703125" style="65" customWidth="1"/>
    <col min="2054" max="2054" width="30.42578125" style="65" customWidth="1"/>
    <col min="2055" max="2055" width="26.28515625" style="65" customWidth="1"/>
    <col min="2056" max="2056" width="18.42578125" style="65" customWidth="1"/>
    <col min="2057" max="2057" width="21.140625" style="65" customWidth="1"/>
    <col min="2058" max="2058" width="11" style="65" bestFit="1" customWidth="1"/>
    <col min="2059" max="2060" width="14.42578125" style="65" customWidth="1"/>
    <col min="2061" max="2061" width="12" style="65" bestFit="1" customWidth="1"/>
    <col min="2062" max="2062" width="12.42578125" style="65" customWidth="1"/>
    <col min="2063" max="2064" width="15.85546875" style="65" customWidth="1"/>
    <col min="2065" max="2065" width="32.5703125" style="65" customWidth="1"/>
    <col min="2066" max="2066" width="19.140625" style="65" customWidth="1"/>
    <col min="2067" max="2067" width="58.28515625" style="65" customWidth="1"/>
    <col min="2068" max="2081" width="11.42578125" style="65"/>
    <col min="2082" max="2085" width="0" style="65" hidden="1" customWidth="1"/>
    <col min="2086" max="2304" width="11.42578125" style="65"/>
    <col min="2305" max="2305" width="5.28515625" style="65" customWidth="1"/>
    <col min="2306" max="2306" width="11.28515625" style="65" customWidth="1"/>
    <col min="2307" max="2307" width="13.5703125" style="65" customWidth="1"/>
    <col min="2308" max="2308" width="21.7109375" style="65" customWidth="1"/>
    <col min="2309" max="2309" width="23.5703125" style="65" customWidth="1"/>
    <col min="2310" max="2310" width="30.42578125" style="65" customWidth="1"/>
    <col min="2311" max="2311" width="26.28515625" style="65" customWidth="1"/>
    <col min="2312" max="2312" width="18.42578125" style="65" customWidth="1"/>
    <col min="2313" max="2313" width="21.140625" style="65" customWidth="1"/>
    <col min="2314" max="2314" width="11" style="65" bestFit="1" customWidth="1"/>
    <col min="2315" max="2316" width="14.42578125" style="65" customWidth="1"/>
    <col min="2317" max="2317" width="12" style="65" bestFit="1" customWidth="1"/>
    <col min="2318" max="2318" width="12.42578125" style="65" customWidth="1"/>
    <col min="2319" max="2320" width="15.85546875" style="65" customWidth="1"/>
    <col min="2321" max="2321" width="32.5703125" style="65" customWidth="1"/>
    <col min="2322" max="2322" width="19.140625" style="65" customWidth="1"/>
    <col min="2323" max="2323" width="58.28515625" style="65" customWidth="1"/>
    <col min="2324" max="2337" width="11.42578125" style="65"/>
    <col min="2338" max="2341" width="0" style="65" hidden="1" customWidth="1"/>
    <col min="2342" max="2560" width="11.42578125" style="65"/>
    <col min="2561" max="2561" width="5.28515625" style="65" customWidth="1"/>
    <col min="2562" max="2562" width="11.28515625" style="65" customWidth="1"/>
    <col min="2563" max="2563" width="13.5703125" style="65" customWidth="1"/>
    <col min="2564" max="2564" width="21.7109375" style="65" customWidth="1"/>
    <col min="2565" max="2565" width="23.5703125" style="65" customWidth="1"/>
    <col min="2566" max="2566" width="30.42578125" style="65" customWidth="1"/>
    <col min="2567" max="2567" width="26.28515625" style="65" customWidth="1"/>
    <col min="2568" max="2568" width="18.42578125" style="65" customWidth="1"/>
    <col min="2569" max="2569" width="21.140625" style="65" customWidth="1"/>
    <col min="2570" max="2570" width="11" style="65" bestFit="1" customWidth="1"/>
    <col min="2571" max="2572" width="14.42578125" style="65" customWidth="1"/>
    <col min="2573" max="2573" width="12" style="65" bestFit="1" customWidth="1"/>
    <col min="2574" max="2574" width="12.42578125" style="65" customWidth="1"/>
    <col min="2575" max="2576" width="15.85546875" style="65" customWidth="1"/>
    <col min="2577" max="2577" width="32.5703125" style="65" customWidth="1"/>
    <col min="2578" max="2578" width="19.140625" style="65" customWidth="1"/>
    <col min="2579" max="2579" width="58.28515625" style="65" customWidth="1"/>
    <col min="2580" max="2593" width="11.42578125" style="65"/>
    <col min="2594" max="2597" width="0" style="65" hidden="1" customWidth="1"/>
    <col min="2598" max="2816" width="11.42578125" style="65"/>
    <col min="2817" max="2817" width="5.28515625" style="65" customWidth="1"/>
    <col min="2818" max="2818" width="11.28515625" style="65" customWidth="1"/>
    <col min="2819" max="2819" width="13.5703125" style="65" customWidth="1"/>
    <col min="2820" max="2820" width="21.7109375" style="65" customWidth="1"/>
    <col min="2821" max="2821" width="23.5703125" style="65" customWidth="1"/>
    <col min="2822" max="2822" width="30.42578125" style="65" customWidth="1"/>
    <col min="2823" max="2823" width="26.28515625" style="65" customWidth="1"/>
    <col min="2824" max="2824" width="18.42578125" style="65" customWidth="1"/>
    <col min="2825" max="2825" width="21.140625" style="65" customWidth="1"/>
    <col min="2826" max="2826" width="11" style="65" bestFit="1" customWidth="1"/>
    <col min="2827" max="2828" width="14.42578125" style="65" customWidth="1"/>
    <col min="2829" max="2829" width="12" style="65" bestFit="1" customWidth="1"/>
    <col min="2830" max="2830" width="12.42578125" style="65" customWidth="1"/>
    <col min="2831" max="2832" width="15.85546875" style="65" customWidth="1"/>
    <col min="2833" max="2833" width="32.5703125" style="65" customWidth="1"/>
    <col min="2834" max="2834" width="19.140625" style="65" customWidth="1"/>
    <col min="2835" max="2835" width="58.28515625" style="65" customWidth="1"/>
    <col min="2836" max="2849" width="11.42578125" style="65"/>
    <col min="2850" max="2853" width="0" style="65" hidden="1" customWidth="1"/>
    <col min="2854" max="3072" width="11.42578125" style="65"/>
    <col min="3073" max="3073" width="5.28515625" style="65" customWidth="1"/>
    <col min="3074" max="3074" width="11.28515625" style="65" customWidth="1"/>
    <col min="3075" max="3075" width="13.5703125" style="65" customWidth="1"/>
    <col min="3076" max="3076" width="21.7109375" style="65" customWidth="1"/>
    <col min="3077" max="3077" width="23.5703125" style="65" customWidth="1"/>
    <col min="3078" max="3078" width="30.42578125" style="65" customWidth="1"/>
    <col min="3079" max="3079" width="26.28515625" style="65" customWidth="1"/>
    <col min="3080" max="3080" width="18.42578125" style="65" customWidth="1"/>
    <col min="3081" max="3081" width="21.140625" style="65" customWidth="1"/>
    <col min="3082" max="3082" width="11" style="65" bestFit="1" customWidth="1"/>
    <col min="3083" max="3084" width="14.42578125" style="65" customWidth="1"/>
    <col min="3085" max="3085" width="12" style="65" bestFit="1" customWidth="1"/>
    <col min="3086" max="3086" width="12.42578125" style="65" customWidth="1"/>
    <col min="3087" max="3088" width="15.85546875" style="65" customWidth="1"/>
    <col min="3089" max="3089" width="32.5703125" style="65" customWidth="1"/>
    <col min="3090" max="3090" width="19.140625" style="65" customWidth="1"/>
    <col min="3091" max="3091" width="58.28515625" style="65" customWidth="1"/>
    <col min="3092" max="3105" width="11.42578125" style="65"/>
    <col min="3106" max="3109" width="0" style="65" hidden="1" customWidth="1"/>
    <col min="3110" max="3328" width="11.42578125" style="65"/>
    <col min="3329" max="3329" width="5.28515625" style="65" customWidth="1"/>
    <col min="3330" max="3330" width="11.28515625" style="65" customWidth="1"/>
    <col min="3331" max="3331" width="13.5703125" style="65" customWidth="1"/>
    <col min="3332" max="3332" width="21.7109375" style="65" customWidth="1"/>
    <col min="3333" max="3333" width="23.5703125" style="65" customWidth="1"/>
    <col min="3334" max="3334" width="30.42578125" style="65" customWidth="1"/>
    <col min="3335" max="3335" width="26.28515625" style="65" customWidth="1"/>
    <col min="3336" max="3336" width="18.42578125" style="65" customWidth="1"/>
    <col min="3337" max="3337" width="21.140625" style="65" customWidth="1"/>
    <col min="3338" max="3338" width="11" style="65" bestFit="1" customWidth="1"/>
    <col min="3339" max="3340" width="14.42578125" style="65" customWidth="1"/>
    <col min="3341" max="3341" width="12" style="65" bestFit="1" customWidth="1"/>
    <col min="3342" max="3342" width="12.42578125" style="65" customWidth="1"/>
    <col min="3343" max="3344" width="15.85546875" style="65" customWidth="1"/>
    <col min="3345" max="3345" width="32.5703125" style="65" customWidth="1"/>
    <col min="3346" max="3346" width="19.140625" style="65" customWidth="1"/>
    <col min="3347" max="3347" width="58.28515625" style="65" customWidth="1"/>
    <col min="3348" max="3361" width="11.42578125" style="65"/>
    <col min="3362" max="3365" width="0" style="65" hidden="1" customWidth="1"/>
    <col min="3366" max="3584" width="11.42578125" style="65"/>
    <col min="3585" max="3585" width="5.28515625" style="65" customWidth="1"/>
    <col min="3586" max="3586" width="11.28515625" style="65" customWidth="1"/>
    <col min="3587" max="3587" width="13.5703125" style="65" customWidth="1"/>
    <col min="3588" max="3588" width="21.7109375" style="65" customWidth="1"/>
    <col min="3589" max="3589" width="23.5703125" style="65" customWidth="1"/>
    <col min="3590" max="3590" width="30.42578125" style="65" customWidth="1"/>
    <col min="3591" max="3591" width="26.28515625" style="65" customWidth="1"/>
    <col min="3592" max="3592" width="18.42578125" style="65" customWidth="1"/>
    <col min="3593" max="3593" width="21.140625" style="65" customWidth="1"/>
    <col min="3594" max="3594" width="11" style="65" bestFit="1" customWidth="1"/>
    <col min="3595" max="3596" width="14.42578125" style="65" customWidth="1"/>
    <col min="3597" max="3597" width="12" style="65" bestFit="1" customWidth="1"/>
    <col min="3598" max="3598" width="12.42578125" style="65" customWidth="1"/>
    <col min="3599" max="3600" width="15.85546875" style="65" customWidth="1"/>
    <col min="3601" max="3601" width="32.5703125" style="65" customWidth="1"/>
    <col min="3602" max="3602" width="19.140625" style="65" customWidth="1"/>
    <col min="3603" max="3603" width="58.28515625" style="65" customWidth="1"/>
    <col min="3604" max="3617" width="11.42578125" style="65"/>
    <col min="3618" max="3621" width="0" style="65" hidden="1" customWidth="1"/>
    <col min="3622" max="3840" width="11.42578125" style="65"/>
    <col min="3841" max="3841" width="5.28515625" style="65" customWidth="1"/>
    <col min="3842" max="3842" width="11.28515625" style="65" customWidth="1"/>
    <col min="3843" max="3843" width="13.5703125" style="65" customWidth="1"/>
    <col min="3844" max="3844" width="21.7109375" style="65" customWidth="1"/>
    <col min="3845" max="3845" width="23.5703125" style="65" customWidth="1"/>
    <col min="3846" max="3846" width="30.42578125" style="65" customWidth="1"/>
    <col min="3847" max="3847" width="26.28515625" style="65" customWidth="1"/>
    <col min="3848" max="3848" width="18.42578125" style="65" customWidth="1"/>
    <col min="3849" max="3849" width="21.140625" style="65" customWidth="1"/>
    <col min="3850" max="3850" width="11" style="65" bestFit="1" customWidth="1"/>
    <col min="3851" max="3852" width="14.42578125" style="65" customWidth="1"/>
    <col min="3853" max="3853" width="12" style="65" bestFit="1" customWidth="1"/>
    <col min="3854" max="3854" width="12.42578125" style="65" customWidth="1"/>
    <col min="3855" max="3856" width="15.85546875" style="65" customWidth="1"/>
    <col min="3857" max="3857" width="32.5703125" style="65" customWidth="1"/>
    <col min="3858" max="3858" width="19.140625" style="65" customWidth="1"/>
    <col min="3859" max="3859" width="58.28515625" style="65" customWidth="1"/>
    <col min="3860" max="3873" width="11.42578125" style="65"/>
    <col min="3874" max="3877" width="0" style="65" hidden="1" customWidth="1"/>
    <col min="3878" max="4096" width="11.42578125" style="65"/>
    <col min="4097" max="4097" width="5.28515625" style="65" customWidth="1"/>
    <col min="4098" max="4098" width="11.28515625" style="65" customWidth="1"/>
    <col min="4099" max="4099" width="13.5703125" style="65" customWidth="1"/>
    <col min="4100" max="4100" width="21.7109375" style="65" customWidth="1"/>
    <col min="4101" max="4101" width="23.5703125" style="65" customWidth="1"/>
    <col min="4102" max="4102" width="30.42578125" style="65" customWidth="1"/>
    <col min="4103" max="4103" width="26.28515625" style="65" customWidth="1"/>
    <col min="4104" max="4104" width="18.42578125" style="65" customWidth="1"/>
    <col min="4105" max="4105" width="21.140625" style="65" customWidth="1"/>
    <col min="4106" max="4106" width="11" style="65" bestFit="1" customWidth="1"/>
    <col min="4107" max="4108" width="14.42578125" style="65" customWidth="1"/>
    <col min="4109" max="4109" width="12" style="65" bestFit="1" customWidth="1"/>
    <col min="4110" max="4110" width="12.42578125" style="65" customWidth="1"/>
    <col min="4111" max="4112" width="15.85546875" style="65" customWidth="1"/>
    <col min="4113" max="4113" width="32.5703125" style="65" customWidth="1"/>
    <col min="4114" max="4114" width="19.140625" style="65" customWidth="1"/>
    <col min="4115" max="4115" width="58.28515625" style="65" customWidth="1"/>
    <col min="4116" max="4129" width="11.42578125" style="65"/>
    <col min="4130" max="4133" width="0" style="65" hidden="1" customWidth="1"/>
    <col min="4134" max="4352" width="11.42578125" style="65"/>
    <col min="4353" max="4353" width="5.28515625" style="65" customWidth="1"/>
    <col min="4354" max="4354" width="11.28515625" style="65" customWidth="1"/>
    <col min="4355" max="4355" width="13.5703125" style="65" customWidth="1"/>
    <col min="4356" max="4356" width="21.7109375" style="65" customWidth="1"/>
    <col min="4357" max="4357" width="23.5703125" style="65" customWidth="1"/>
    <col min="4358" max="4358" width="30.42578125" style="65" customWidth="1"/>
    <col min="4359" max="4359" width="26.28515625" style="65" customWidth="1"/>
    <col min="4360" max="4360" width="18.42578125" style="65" customWidth="1"/>
    <col min="4361" max="4361" width="21.140625" style="65" customWidth="1"/>
    <col min="4362" max="4362" width="11" style="65" bestFit="1" customWidth="1"/>
    <col min="4363" max="4364" width="14.42578125" style="65" customWidth="1"/>
    <col min="4365" max="4365" width="12" style="65" bestFit="1" customWidth="1"/>
    <col min="4366" max="4366" width="12.42578125" style="65" customWidth="1"/>
    <col min="4367" max="4368" width="15.85546875" style="65" customWidth="1"/>
    <col min="4369" max="4369" width="32.5703125" style="65" customWidth="1"/>
    <col min="4370" max="4370" width="19.140625" style="65" customWidth="1"/>
    <col min="4371" max="4371" width="58.28515625" style="65" customWidth="1"/>
    <col min="4372" max="4385" width="11.42578125" style="65"/>
    <col min="4386" max="4389" width="0" style="65" hidden="1" customWidth="1"/>
    <col min="4390" max="4608" width="11.42578125" style="65"/>
    <col min="4609" max="4609" width="5.28515625" style="65" customWidth="1"/>
    <col min="4610" max="4610" width="11.28515625" style="65" customWidth="1"/>
    <col min="4611" max="4611" width="13.5703125" style="65" customWidth="1"/>
    <col min="4612" max="4612" width="21.7109375" style="65" customWidth="1"/>
    <col min="4613" max="4613" width="23.5703125" style="65" customWidth="1"/>
    <col min="4614" max="4614" width="30.42578125" style="65" customWidth="1"/>
    <col min="4615" max="4615" width="26.28515625" style="65" customWidth="1"/>
    <col min="4616" max="4616" width="18.42578125" style="65" customWidth="1"/>
    <col min="4617" max="4617" width="21.140625" style="65" customWidth="1"/>
    <col min="4618" max="4618" width="11" style="65" bestFit="1" customWidth="1"/>
    <col min="4619" max="4620" width="14.42578125" style="65" customWidth="1"/>
    <col min="4621" max="4621" width="12" style="65" bestFit="1" customWidth="1"/>
    <col min="4622" max="4622" width="12.42578125" style="65" customWidth="1"/>
    <col min="4623" max="4624" width="15.85546875" style="65" customWidth="1"/>
    <col min="4625" max="4625" width="32.5703125" style="65" customWidth="1"/>
    <col min="4626" max="4626" width="19.140625" style="65" customWidth="1"/>
    <col min="4627" max="4627" width="58.28515625" style="65" customWidth="1"/>
    <col min="4628" max="4641" width="11.42578125" style="65"/>
    <col min="4642" max="4645" width="0" style="65" hidden="1" customWidth="1"/>
    <col min="4646" max="4864" width="11.42578125" style="65"/>
    <col min="4865" max="4865" width="5.28515625" style="65" customWidth="1"/>
    <col min="4866" max="4866" width="11.28515625" style="65" customWidth="1"/>
    <col min="4867" max="4867" width="13.5703125" style="65" customWidth="1"/>
    <col min="4868" max="4868" width="21.7109375" style="65" customWidth="1"/>
    <col min="4869" max="4869" width="23.5703125" style="65" customWidth="1"/>
    <col min="4870" max="4870" width="30.42578125" style="65" customWidth="1"/>
    <col min="4871" max="4871" width="26.28515625" style="65" customWidth="1"/>
    <col min="4872" max="4872" width="18.42578125" style="65" customWidth="1"/>
    <col min="4873" max="4873" width="21.140625" style="65" customWidth="1"/>
    <col min="4874" max="4874" width="11" style="65" bestFit="1" customWidth="1"/>
    <col min="4875" max="4876" width="14.42578125" style="65" customWidth="1"/>
    <col min="4877" max="4877" width="12" style="65" bestFit="1" customWidth="1"/>
    <col min="4878" max="4878" width="12.42578125" style="65" customWidth="1"/>
    <col min="4879" max="4880" width="15.85546875" style="65" customWidth="1"/>
    <col min="4881" max="4881" width="32.5703125" style="65" customWidth="1"/>
    <col min="4882" max="4882" width="19.140625" style="65" customWidth="1"/>
    <col min="4883" max="4883" width="58.28515625" style="65" customWidth="1"/>
    <col min="4884" max="4897" width="11.42578125" style="65"/>
    <col min="4898" max="4901" width="0" style="65" hidden="1" customWidth="1"/>
    <col min="4902" max="5120" width="11.42578125" style="65"/>
    <col min="5121" max="5121" width="5.28515625" style="65" customWidth="1"/>
    <col min="5122" max="5122" width="11.28515625" style="65" customWidth="1"/>
    <col min="5123" max="5123" width="13.5703125" style="65" customWidth="1"/>
    <col min="5124" max="5124" width="21.7109375" style="65" customWidth="1"/>
    <col min="5125" max="5125" width="23.5703125" style="65" customWidth="1"/>
    <col min="5126" max="5126" width="30.42578125" style="65" customWidth="1"/>
    <col min="5127" max="5127" width="26.28515625" style="65" customWidth="1"/>
    <col min="5128" max="5128" width="18.42578125" style="65" customWidth="1"/>
    <col min="5129" max="5129" width="21.140625" style="65" customWidth="1"/>
    <col min="5130" max="5130" width="11" style="65" bestFit="1" customWidth="1"/>
    <col min="5131" max="5132" width="14.42578125" style="65" customWidth="1"/>
    <col min="5133" max="5133" width="12" style="65" bestFit="1" customWidth="1"/>
    <col min="5134" max="5134" width="12.42578125" style="65" customWidth="1"/>
    <col min="5135" max="5136" width="15.85546875" style="65" customWidth="1"/>
    <col min="5137" max="5137" width="32.5703125" style="65" customWidth="1"/>
    <col min="5138" max="5138" width="19.140625" style="65" customWidth="1"/>
    <col min="5139" max="5139" width="58.28515625" style="65" customWidth="1"/>
    <col min="5140" max="5153" width="11.42578125" style="65"/>
    <col min="5154" max="5157" width="0" style="65" hidden="1" customWidth="1"/>
    <col min="5158" max="5376" width="11.42578125" style="65"/>
    <col min="5377" max="5377" width="5.28515625" style="65" customWidth="1"/>
    <col min="5378" max="5378" width="11.28515625" style="65" customWidth="1"/>
    <col min="5379" max="5379" width="13.5703125" style="65" customWidth="1"/>
    <col min="5380" max="5380" width="21.7109375" style="65" customWidth="1"/>
    <col min="5381" max="5381" width="23.5703125" style="65" customWidth="1"/>
    <col min="5382" max="5382" width="30.42578125" style="65" customWidth="1"/>
    <col min="5383" max="5383" width="26.28515625" style="65" customWidth="1"/>
    <col min="5384" max="5384" width="18.42578125" style="65" customWidth="1"/>
    <col min="5385" max="5385" width="21.140625" style="65" customWidth="1"/>
    <col min="5386" max="5386" width="11" style="65" bestFit="1" customWidth="1"/>
    <col min="5387" max="5388" width="14.42578125" style="65" customWidth="1"/>
    <col min="5389" max="5389" width="12" style="65" bestFit="1" customWidth="1"/>
    <col min="5390" max="5390" width="12.42578125" style="65" customWidth="1"/>
    <col min="5391" max="5392" width="15.85546875" style="65" customWidth="1"/>
    <col min="5393" max="5393" width="32.5703125" style="65" customWidth="1"/>
    <col min="5394" max="5394" width="19.140625" style="65" customWidth="1"/>
    <col min="5395" max="5395" width="58.28515625" style="65" customWidth="1"/>
    <col min="5396" max="5409" width="11.42578125" style="65"/>
    <col min="5410" max="5413" width="0" style="65" hidden="1" customWidth="1"/>
    <col min="5414" max="5632" width="11.42578125" style="65"/>
    <col min="5633" max="5633" width="5.28515625" style="65" customWidth="1"/>
    <col min="5634" max="5634" width="11.28515625" style="65" customWidth="1"/>
    <col min="5635" max="5635" width="13.5703125" style="65" customWidth="1"/>
    <col min="5636" max="5636" width="21.7109375" style="65" customWidth="1"/>
    <col min="5637" max="5637" width="23.5703125" style="65" customWidth="1"/>
    <col min="5638" max="5638" width="30.42578125" style="65" customWidth="1"/>
    <col min="5639" max="5639" width="26.28515625" style="65" customWidth="1"/>
    <col min="5640" max="5640" width="18.42578125" style="65" customWidth="1"/>
    <col min="5641" max="5641" width="21.140625" style="65" customWidth="1"/>
    <col min="5642" max="5642" width="11" style="65" bestFit="1" customWidth="1"/>
    <col min="5643" max="5644" width="14.42578125" style="65" customWidth="1"/>
    <col min="5645" max="5645" width="12" style="65" bestFit="1" customWidth="1"/>
    <col min="5646" max="5646" width="12.42578125" style="65" customWidth="1"/>
    <col min="5647" max="5648" width="15.85546875" style="65" customWidth="1"/>
    <col min="5649" max="5649" width="32.5703125" style="65" customWidth="1"/>
    <col min="5650" max="5650" width="19.140625" style="65" customWidth="1"/>
    <col min="5651" max="5651" width="58.28515625" style="65" customWidth="1"/>
    <col min="5652" max="5665" width="11.42578125" style="65"/>
    <col min="5666" max="5669" width="0" style="65" hidden="1" customWidth="1"/>
    <col min="5670" max="5888" width="11.42578125" style="65"/>
    <col min="5889" max="5889" width="5.28515625" style="65" customWidth="1"/>
    <col min="5890" max="5890" width="11.28515625" style="65" customWidth="1"/>
    <col min="5891" max="5891" width="13.5703125" style="65" customWidth="1"/>
    <col min="5892" max="5892" width="21.7109375" style="65" customWidth="1"/>
    <col min="5893" max="5893" width="23.5703125" style="65" customWidth="1"/>
    <col min="5894" max="5894" width="30.42578125" style="65" customWidth="1"/>
    <col min="5895" max="5895" width="26.28515625" style="65" customWidth="1"/>
    <col min="5896" max="5896" width="18.42578125" style="65" customWidth="1"/>
    <col min="5897" max="5897" width="21.140625" style="65" customWidth="1"/>
    <col min="5898" max="5898" width="11" style="65" bestFit="1" customWidth="1"/>
    <col min="5899" max="5900" width="14.42578125" style="65" customWidth="1"/>
    <col min="5901" max="5901" width="12" style="65" bestFit="1" customWidth="1"/>
    <col min="5902" max="5902" width="12.42578125" style="65" customWidth="1"/>
    <col min="5903" max="5904" width="15.85546875" style="65" customWidth="1"/>
    <col min="5905" max="5905" width="32.5703125" style="65" customWidth="1"/>
    <col min="5906" max="5906" width="19.140625" style="65" customWidth="1"/>
    <col min="5907" max="5907" width="58.28515625" style="65" customWidth="1"/>
    <col min="5908" max="5921" width="11.42578125" style="65"/>
    <col min="5922" max="5925" width="0" style="65" hidden="1" customWidth="1"/>
    <col min="5926" max="6144" width="11.42578125" style="65"/>
    <col min="6145" max="6145" width="5.28515625" style="65" customWidth="1"/>
    <col min="6146" max="6146" width="11.28515625" style="65" customWidth="1"/>
    <col min="6147" max="6147" width="13.5703125" style="65" customWidth="1"/>
    <col min="6148" max="6148" width="21.7109375" style="65" customWidth="1"/>
    <col min="6149" max="6149" width="23.5703125" style="65" customWidth="1"/>
    <col min="6150" max="6150" width="30.42578125" style="65" customWidth="1"/>
    <col min="6151" max="6151" width="26.28515625" style="65" customWidth="1"/>
    <col min="6152" max="6152" width="18.42578125" style="65" customWidth="1"/>
    <col min="6153" max="6153" width="21.140625" style="65" customWidth="1"/>
    <col min="6154" max="6154" width="11" style="65" bestFit="1" customWidth="1"/>
    <col min="6155" max="6156" width="14.42578125" style="65" customWidth="1"/>
    <col min="6157" max="6157" width="12" style="65" bestFit="1" customWidth="1"/>
    <col min="6158" max="6158" width="12.42578125" style="65" customWidth="1"/>
    <col min="6159" max="6160" width="15.85546875" style="65" customWidth="1"/>
    <col min="6161" max="6161" width="32.5703125" style="65" customWidth="1"/>
    <col min="6162" max="6162" width="19.140625" style="65" customWidth="1"/>
    <col min="6163" max="6163" width="58.28515625" style="65" customWidth="1"/>
    <col min="6164" max="6177" width="11.42578125" style="65"/>
    <col min="6178" max="6181" width="0" style="65" hidden="1" customWidth="1"/>
    <col min="6182" max="6400" width="11.42578125" style="65"/>
    <col min="6401" max="6401" width="5.28515625" style="65" customWidth="1"/>
    <col min="6402" max="6402" width="11.28515625" style="65" customWidth="1"/>
    <col min="6403" max="6403" width="13.5703125" style="65" customWidth="1"/>
    <col min="6404" max="6404" width="21.7109375" style="65" customWidth="1"/>
    <col min="6405" max="6405" width="23.5703125" style="65" customWidth="1"/>
    <col min="6406" max="6406" width="30.42578125" style="65" customWidth="1"/>
    <col min="6407" max="6407" width="26.28515625" style="65" customWidth="1"/>
    <col min="6408" max="6408" width="18.42578125" style="65" customWidth="1"/>
    <col min="6409" max="6409" width="21.140625" style="65" customWidth="1"/>
    <col min="6410" max="6410" width="11" style="65" bestFit="1" customWidth="1"/>
    <col min="6411" max="6412" width="14.42578125" style="65" customWidth="1"/>
    <col min="6413" max="6413" width="12" style="65" bestFit="1" customWidth="1"/>
    <col min="6414" max="6414" width="12.42578125" style="65" customWidth="1"/>
    <col min="6415" max="6416" width="15.85546875" style="65" customWidth="1"/>
    <col min="6417" max="6417" width="32.5703125" style="65" customWidth="1"/>
    <col min="6418" max="6418" width="19.140625" style="65" customWidth="1"/>
    <col min="6419" max="6419" width="58.28515625" style="65" customWidth="1"/>
    <col min="6420" max="6433" width="11.42578125" style="65"/>
    <col min="6434" max="6437" width="0" style="65" hidden="1" customWidth="1"/>
    <col min="6438" max="6656" width="11.42578125" style="65"/>
    <col min="6657" max="6657" width="5.28515625" style="65" customWidth="1"/>
    <col min="6658" max="6658" width="11.28515625" style="65" customWidth="1"/>
    <col min="6659" max="6659" width="13.5703125" style="65" customWidth="1"/>
    <col min="6660" max="6660" width="21.7109375" style="65" customWidth="1"/>
    <col min="6661" max="6661" width="23.5703125" style="65" customWidth="1"/>
    <col min="6662" max="6662" width="30.42578125" style="65" customWidth="1"/>
    <col min="6663" max="6663" width="26.28515625" style="65" customWidth="1"/>
    <col min="6664" max="6664" width="18.42578125" style="65" customWidth="1"/>
    <col min="6665" max="6665" width="21.140625" style="65" customWidth="1"/>
    <col min="6666" max="6666" width="11" style="65" bestFit="1" customWidth="1"/>
    <col min="6667" max="6668" width="14.42578125" style="65" customWidth="1"/>
    <col min="6669" max="6669" width="12" style="65" bestFit="1" customWidth="1"/>
    <col min="6670" max="6670" width="12.42578125" style="65" customWidth="1"/>
    <col min="6671" max="6672" width="15.85546875" style="65" customWidth="1"/>
    <col min="6673" max="6673" width="32.5703125" style="65" customWidth="1"/>
    <col min="6674" max="6674" width="19.140625" style="65" customWidth="1"/>
    <col min="6675" max="6675" width="58.28515625" style="65" customWidth="1"/>
    <col min="6676" max="6689" width="11.42578125" style="65"/>
    <col min="6690" max="6693" width="0" style="65" hidden="1" customWidth="1"/>
    <col min="6694" max="6912" width="11.42578125" style="65"/>
    <col min="6913" max="6913" width="5.28515625" style="65" customWidth="1"/>
    <col min="6914" max="6914" width="11.28515625" style="65" customWidth="1"/>
    <col min="6915" max="6915" width="13.5703125" style="65" customWidth="1"/>
    <col min="6916" max="6916" width="21.7109375" style="65" customWidth="1"/>
    <col min="6917" max="6917" width="23.5703125" style="65" customWidth="1"/>
    <col min="6918" max="6918" width="30.42578125" style="65" customWidth="1"/>
    <col min="6919" max="6919" width="26.28515625" style="65" customWidth="1"/>
    <col min="6920" max="6920" width="18.42578125" style="65" customWidth="1"/>
    <col min="6921" max="6921" width="21.140625" style="65" customWidth="1"/>
    <col min="6922" max="6922" width="11" style="65" bestFit="1" customWidth="1"/>
    <col min="6923" max="6924" width="14.42578125" style="65" customWidth="1"/>
    <col min="6925" max="6925" width="12" style="65" bestFit="1" customWidth="1"/>
    <col min="6926" max="6926" width="12.42578125" style="65" customWidth="1"/>
    <col min="6927" max="6928" width="15.85546875" style="65" customWidth="1"/>
    <col min="6929" max="6929" width="32.5703125" style="65" customWidth="1"/>
    <col min="6930" max="6930" width="19.140625" style="65" customWidth="1"/>
    <col min="6931" max="6931" width="58.28515625" style="65" customWidth="1"/>
    <col min="6932" max="6945" width="11.42578125" style="65"/>
    <col min="6946" max="6949" width="0" style="65" hidden="1" customWidth="1"/>
    <col min="6950" max="7168" width="11.42578125" style="65"/>
    <col min="7169" max="7169" width="5.28515625" style="65" customWidth="1"/>
    <col min="7170" max="7170" width="11.28515625" style="65" customWidth="1"/>
    <col min="7171" max="7171" width="13.5703125" style="65" customWidth="1"/>
    <col min="7172" max="7172" width="21.7109375" style="65" customWidth="1"/>
    <col min="7173" max="7173" width="23.5703125" style="65" customWidth="1"/>
    <col min="7174" max="7174" width="30.42578125" style="65" customWidth="1"/>
    <col min="7175" max="7175" width="26.28515625" style="65" customWidth="1"/>
    <col min="7176" max="7176" width="18.42578125" style="65" customWidth="1"/>
    <col min="7177" max="7177" width="21.140625" style="65" customWidth="1"/>
    <col min="7178" max="7178" width="11" style="65" bestFit="1" customWidth="1"/>
    <col min="7179" max="7180" width="14.42578125" style="65" customWidth="1"/>
    <col min="7181" max="7181" width="12" style="65" bestFit="1" customWidth="1"/>
    <col min="7182" max="7182" width="12.42578125" style="65" customWidth="1"/>
    <col min="7183" max="7184" width="15.85546875" style="65" customWidth="1"/>
    <col min="7185" max="7185" width="32.5703125" style="65" customWidth="1"/>
    <col min="7186" max="7186" width="19.140625" style="65" customWidth="1"/>
    <col min="7187" max="7187" width="58.28515625" style="65" customWidth="1"/>
    <col min="7188" max="7201" width="11.42578125" style="65"/>
    <col min="7202" max="7205" width="0" style="65" hidden="1" customWidth="1"/>
    <col min="7206" max="7424" width="11.42578125" style="65"/>
    <col min="7425" max="7425" width="5.28515625" style="65" customWidth="1"/>
    <col min="7426" max="7426" width="11.28515625" style="65" customWidth="1"/>
    <col min="7427" max="7427" width="13.5703125" style="65" customWidth="1"/>
    <col min="7428" max="7428" width="21.7109375" style="65" customWidth="1"/>
    <col min="7429" max="7429" width="23.5703125" style="65" customWidth="1"/>
    <col min="7430" max="7430" width="30.42578125" style="65" customWidth="1"/>
    <col min="7431" max="7431" width="26.28515625" style="65" customWidth="1"/>
    <col min="7432" max="7432" width="18.42578125" style="65" customWidth="1"/>
    <col min="7433" max="7433" width="21.140625" style="65" customWidth="1"/>
    <col min="7434" max="7434" width="11" style="65" bestFit="1" customWidth="1"/>
    <col min="7435" max="7436" width="14.42578125" style="65" customWidth="1"/>
    <col min="7437" max="7437" width="12" style="65" bestFit="1" customWidth="1"/>
    <col min="7438" max="7438" width="12.42578125" style="65" customWidth="1"/>
    <col min="7439" max="7440" width="15.85546875" style="65" customWidth="1"/>
    <col min="7441" max="7441" width="32.5703125" style="65" customWidth="1"/>
    <col min="7442" max="7442" width="19.140625" style="65" customWidth="1"/>
    <col min="7443" max="7443" width="58.28515625" style="65" customWidth="1"/>
    <col min="7444" max="7457" width="11.42578125" style="65"/>
    <col min="7458" max="7461" width="0" style="65" hidden="1" customWidth="1"/>
    <col min="7462" max="7680" width="11.42578125" style="65"/>
    <col min="7681" max="7681" width="5.28515625" style="65" customWidth="1"/>
    <col min="7682" max="7682" width="11.28515625" style="65" customWidth="1"/>
    <col min="7683" max="7683" width="13.5703125" style="65" customWidth="1"/>
    <col min="7684" max="7684" width="21.7109375" style="65" customWidth="1"/>
    <col min="7685" max="7685" width="23.5703125" style="65" customWidth="1"/>
    <col min="7686" max="7686" width="30.42578125" style="65" customWidth="1"/>
    <col min="7687" max="7687" width="26.28515625" style="65" customWidth="1"/>
    <col min="7688" max="7688" width="18.42578125" style="65" customWidth="1"/>
    <col min="7689" max="7689" width="21.140625" style="65" customWidth="1"/>
    <col min="7690" max="7690" width="11" style="65" bestFit="1" customWidth="1"/>
    <col min="7691" max="7692" width="14.42578125" style="65" customWidth="1"/>
    <col min="7693" max="7693" width="12" style="65" bestFit="1" customWidth="1"/>
    <col min="7694" max="7694" width="12.42578125" style="65" customWidth="1"/>
    <col min="7695" max="7696" width="15.85546875" style="65" customWidth="1"/>
    <col min="7697" max="7697" width="32.5703125" style="65" customWidth="1"/>
    <col min="7698" max="7698" width="19.140625" style="65" customWidth="1"/>
    <col min="7699" max="7699" width="58.28515625" style="65" customWidth="1"/>
    <col min="7700" max="7713" width="11.42578125" style="65"/>
    <col min="7714" max="7717" width="0" style="65" hidden="1" customWidth="1"/>
    <col min="7718" max="7936" width="11.42578125" style="65"/>
    <col min="7937" max="7937" width="5.28515625" style="65" customWidth="1"/>
    <col min="7938" max="7938" width="11.28515625" style="65" customWidth="1"/>
    <col min="7939" max="7939" width="13.5703125" style="65" customWidth="1"/>
    <col min="7940" max="7940" width="21.7109375" style="65" customWidth="1"/>
    <col min="7941" max="7941" width="23.5703125" style="65" customWidth="1"/>
    <col min="7942" max="7942" width="30.42578125" style="65" customWidth="1"/>
    <col min="7943" max="7943" width="26.28515625" style="65" customWidth="1"/>
    <col min="7944" max="7944" width="18.42578125" style="65" customWidth="1"/>
    <col min="7945" max="7945" width="21.140625" style="65" customWidth="1"/>
    <col min="7946" max="7946" width="11" style="65" bestFit="1" customWidth="1"/>
    <col min="7947" max="7948" width="14.42578125" style="65" customWidth="1"/>
    <col min="7949" max="7949" width="12" style="65" bestFit="1" customWidth="1"/>
    <col min="7950" max="7950" width="12.42578125" style="65" customWidth="1"/>
    <col min="7951" max="7952" width="15.85546875" style="65" customWidth="1"/>
    <col min="7953" max="7953" width="32.5703125" style="65" customWidth="1"/>
    <col min="7954" max="7954" width="19.140625" style="65" customWidth="1"/>
    <col min="7955" max="7955" width="58.28515625" style="65" customWidth="1"/>
    <col min="7956" max="7969" width="11.42578125" style="65"/>
    <col min="7970" max="7973" width="0" style="65" hidden="1" customWidth="1"/>
    <col min="7974" max="8192" width="11.42578125" style="65"/>
    <col min="8193" max="8193" width="5.28515625" style="65" customWidth="1"/>
    <col min="8194" max="8194" width="11.28515625" style="65" customWidth="1"/>
    <col min="8195" max="8195" width="13.5703125" style="65" customWidth="1"/>
    <col min="8196" max="8196" width="21.7109375" style="65" customWidth="1"/>
    <col min="8197" max="8197" width="23.5703125" style="65" customWidth="1"/>
    <col min="8198" max="8198" width="30.42578125" style="65" customWidth="1"/>
    <col min="8199" max="8199" width="26.28515625" style="65" customWidth="1"/>
    <col min="8200" max="8200" width="18.42578125" style="65" customWidth="1"/>
    <col min="8201" max="8201" width="21.140625" style="65" customWidth="1"/>
    <col min="8202" max="8202" width="11" style="65" bestFit="1" customWidth="1"/>
    <col min="8203" max="8204" width="14.42578125" style="65" customWidth="1"/>
    <col min="8205" max="8205" width="12" style="65" bestFit="1" customWidth="1"/>
    <col min="8206" max="8206" width="12.42578125" style="65" customWidth="1"/>
    <col min="8207" max="8208" width="15.85546875" style="65" customWidth="1"/>
    <col min="8209" max="8209" width="32.5703125" style="65" customWidth="1"/>
    <col min="8210" max="8210" width="19.140625" style="65" customWidth="1"/>
    <col min="8211" max="8211" width="58.28515625" style="65" customWidth="1"/>
    <col min="8212" max="8225" width="11.42578125" style="65"/>
    <col min="8226" max="8229" width="0" style="65" hidden="1" customWidth="1"/>
    <col min="8230" max="8448" width="11.42578125" style="65"/>
    <col min="8449" max="8449" width="5.28515625" style="65" customWidth="1"/>
    <col min="8450" max="8450" width="11.28515625" style="65" customWidth="1"/>
    <col min="8451" max="8451" width="13.5703125" style="65" customWidth="1"/>
    <col min="8452" max="8452" width="21.7109375" style="65" customWidth="1"/>
    <col min="8453" max="8453" width="23.5703125" style="65" customWidth="1"/>
    <col min="8454" max="8454" width="30.42578125" style="65" customWidth="1"/>
    <col min="8455" max="8455" width="26.28515625" style="65" customWidth="1"/>
    <col min="8456" max="8456" width="18.42578125" style="65" customWidth="1"/>
    <col min="8457" max="8457" width="21.140625" style="65" customWidth="1"/>
    <col min="8458" max="8458" width="11" style="65" bestFit="1" customWidth="1"/>
    <col min="8459" max="8460" width="14.42578125" style="65" customWidth="1"/>
    <col min="8461" max="8461" width="12" style="65" bestFit="1" customWidth="1"/>
    <col min="8462" max="8462" width="12.42578125" style="65" customWidth="1"/>
    <col min="8463" max="8464" width="15.85546875" style="65" customWidth="1"/>
    <col min="8465" max="8465" width="32.5703125" style="65" customWidth="1"/>
    <col min="8466" max="8466" width="19.140625" style="65" customWidth="1"/>
    <col min="8467" max="8467" width="58.28515625" style="65" customWidth="1"/>
    <col min="8468" max="8481" width="11.42578125" style="65"/>
    <col min="8482" max="8485" width="0" style="65" hidden="1" customWidth="1"/>
    <col min="8486" max="8704" width="11.42578125" style="65"/>
    <col min="8705" max="8705" width="5.28515625" style="65" customWidth="1"/>
    <col min="8706" max="8706" width="11.28515625" style="65" customWidth="1"/>
    <col min="8707" max="8707" width="13.5703125" style="65" customWidth="1"/>
    <col min="8708" max="8708" width="21.7109375" style="65" customWidth="1"/>
    <col min="8709" max="8709" width="23.5703125" style="65" customWidth="1"/>
    <col min="8710" max="8710" width="30.42578125" style="65" customWidth="1"/>
    <col min="8711" max="8711" width="26.28515625" style="65" customWidth="1"/>
    <col min="8712" max="8712" width="18.42578125" style="65" customWidth="1"/>
    <col min="8713" max="8713" width="21.140625" style="65" customWidth="1"/>
    <col min="8714" max="8714" width="11" style="65" bestFit="1" customWidth="1"/>
    <col min="8715" max="8716" width="14.42578125" style="65" customWidth="1"/>
    <col min="8717" max="8717" width="12" style="65" bestFit="1" customWidth="1"/>
    <col min="8718" max="8718" width="12.42578125" style="65" customWidth="1"/>
    <col min="8719" max="8720" width="15.85546875" style="65" customWidth="1"/>
    <col min="8721" max="8721" width="32.5703125" style="65" customWidth="1"/>
    <col min="8722" max="8722" width="19.140625" style="65" customWidth="1"/>
    <col min="8723" max="8723" width="58.28515625" style="65" customWidth="1"/>
    <col min="8724" max="8737" width="11.42578125" style="65"/>
    <col min="8738" max="8741" width="0" style="65" hidden="1" customWidth="1"/>
    <col min="8742" max="8960" width="11.42578125" style="65"/>
    <col min="8961" max="8961" width="5.28515625" style="65" customWidth="1"/>
    <col min="8962" max="8962" width="11.28515625" style="65" customWidth="1"/>
    <col min="8963" max="8963" width="13.5703125" style="65" customWidth="1"/>
    <col min="8964" max="8964" width="21.7109375" style="65" customWidth="1"/>
    <col min="8965" max="8965" width="23.5703125" style="65" customWidth="1"/>
    <col min="8966" max="8966" width="30.42578125" style="65" customWidth="1"/>
    <col min="8967" max="8967" width="26.28515625" style="65" customWidth="1"/>
    <col min="8968" max="8968" width="18.42578125" style="65" customWidth="1"/>
    <col min="8969" max="8969" width="21.140625" style="65" customWidth="1"/>
    <col min="8970" max="8970" width="11" style="65" bestFit="1" customWidth="1"/>
    <col min="8971" max="8972" width="14.42578125" style="65" customWidth="1"/>
    <col min="8973" max="8973" width="12" style="65" bestFit="1" customWidth="1"/>
    <col min="8974" max="8974" width="12.42578125" style="65" customWidth="1"/>
    <col min="8975" max="8976" width="15.85546875" style="65" customWidth="1"/>
    <col min="8977" max="8977" width="32.5703125" style="65" customWidth="1"/>
    <col min="8978" max="8978" width="19.140625" style="65" customWidth="1"/>
    <col min="8979" max="8979" width="58.28515625" style="65" customWidth="1"/>
    <col min="8980" max="8993" width="11.42578125" style="65"/>
    <col min="8994" max="8997" width="0" style="65" hidden="1" customWidth="1"/>
    <col min="8998" max="9216" width="11.42578125" style="65"/>
    <col min="9217" max="9217" width="5.28515625" style="65" customWidth="1"/>
    <col min="9218" max="9218" width="11.28515625" style="65" customWidth="1"/>
    <col min="9219" max="9219" width="13.5703125" style="65" customWidth="1"/>
    <col min="9220" max="9220" width="21.7109375" style="65" customWidth="1"/>
    <col min="9221" max="9221" width="23.5703125" style="65" customWidth="1"/>
    <col min="9222" max="9222" width="30.42578125" style="65" customWidth="1"/>
    <col min="9223" max="9223" width="26.28515625" style="65" customWidth="1"/>
    <col min="9224" max="9224" width="18.42578125" style="65" customWidth="1"/>
    <col min="9225" max="9225" width="21.140625" style="65" customWidth="1"/>
    <col min="9226" max="9226" width="11" style="65" bestFit="1" customWidth="1"/>
    <col min="9227" max="9228" width="14.42578125" style="65" customWidth="1"/>
    <col min="9229" max="9229" width="12" style="65" bestFit="1" customWidth="1"/>
    <col min="9230" max="9230" width="12.42578125" style="65" customWidth="1"/>
    <col min="9231" max="9232" width="15.85546875" style="65" customWidth="1"/>
    <col min="9233" max="9233" width="32.5703125" style="65" customWidth="1"/>
    <col min="9234" max="9234" width="19.140625" style="65" customWidth="1"/>
    <col min="9235" max="9235" width="58.28515625" style="65" customWidth="1"/>
    <col min="9236" max="9249" width="11.42578125" style="65"/>
    <col min="9250" max="9253" width="0" style="65" hidden="1" customWidth="1"/>
    <col min="9254" max="9472" width="11.42578125" style="65"/>
    <col min="9473" max="9473" width="5.28515625" style="65" customWidth="1"/>
    <col min="9474" max="9474" width="11.28515625" style="65" customWidth="1"/>
    <col min="9475" max="9475" width="13.5703125" style="65" customWidth="1"/>
    <col min="9476" max="9476" width="21.7109375" style="65" customWidth="1"/>
    <col min="9477" max="9477" width="23.5703125" style="65" customWidth="1"/>
    <col min="9478" max="9478" width="30.42578125" style="65" customWidth="1"/>
    <col min="9479" max="9479" width="26.28515625" style="65" customWidth="1"/>
    <col min="9480" max="9480" width="18.42578125" style="65" customWidth="1"/>
    <col min="9481" max="9481" width="21.140625" style="65" customWidth="1"/>
    <col min="9482" max="9482" width="11" style="65" bestFit="1" customWidth="1"/>
    <col min="9483" max="9484" width="14.42578125" style="65" customWidth="1"/>
    <col min="9485" max="9485" width="12" style="65" bestFit="1" customWidth="1"/>
    <col min="9486" max="9486" width="12.42578125" style="65" customWidth="1"/>
    <col min="9487" max="9488" width="15.85546875" style="65" customWidth="1"/>
    <col min="9489" max="9489" width="32.5703125" style="65" customWidth="1"/>
    <col min="9490" max="9490" width="19.140625" style="65" customWidth="1"/>
    <col min="9491" max="9491" width="58.28515625" style="65" customWidth="1"/>
    <col min="9492" max="9505" width="11.42578125" style="65"/>
    <col min="9506" max="9509" width="0" style="65" hidden="1" customWidth="1"/>
    <col min="9510" max="9728" width="11.42578125" style="65"/>
    <col min="9729" max="9729" width="5.28515625" style="65" customWidth="1"/>
    <col min="9730" max="9730" width="11.28515625" style="65" customWidth="1"/>
    <col min="9731" max="9731" width="13.5703125" style="65" customWidth="1"/>
    <col min="9732" max="9732" width="21.7109375" style="65" customWidth="1"/>
    <col min="9733" max="9733" width="23.5703125" style="65" customWidth="1"/>
    <col min="9734" max="9734" width="30.42578125" style="65" customWidth="1"/>
    <col min="9735" max="9735" width="26.28515625" style="65" customWidth="1"/>
    <col min="9736" max="9736" width="18.42578125" style="65" customWidth="1"/>
    <col min="9737" max="9737" width="21.140625" style="65" customWidth="1"/>
    <col min="9738" max="9738" width="11" style="65" bestFit="1" customWidth="1"/>
    <col min="9739" max="9740" width="14.42578125" style="65" customWidth="1"/>
    <col min="9741" max="9741" width="12" style="65" bestFit="1" customWidth="1"/>
    <col min="9742" max="9742" width="12.42578125" style="65" customWidth="1"/>
    <col min="9743" max="9744" width="15.85546875" style="65" customWidth="1"/>
    <col min="9745" max="9745" width="32.5703125" style="65" customWidth="1"/>
    <col min="9746" max="9746" width="19.140625" style="65" customWidth="1"/>
    <col min="9747" max="9747" width="58.28515625" style="65" customWidth="1"/>
    <col min="9748" max="9761" width="11.42578125" style="65"/>
    <col min="9762" max="9765" width="0" style="65" hidden="1" customWidth="1"/>
    <col min="9766" max="9984" width="11.42578125" style="65"/>
    <col min="9985" max="9985" width="5.28515625" style="65" customWidth="1"/>
    <col min="9986" max="9986" width="11.28515625" style="65" customWidth="1"/>
    <col min="9987" max="9987" width="13.5703125" style="65" customWidth="1"/>
    <col min="9988" max="9988" width="21.7109375" style="65" customWidth="1"/>
    <col min="9989" max="9989" width="23.5703125" style="65" customWidth="1"/>
    <col min="9990" max="9990" width="30.42578125" style="65" customWidth="1"/>
    <col min="9991" max="9991" width="26.28515625" style="65" customWidth="1"/>
    <col min="9992" max="9992" width="18.42578125" style="65" customWidth="1"/>
    <col min="9993" max="9993" width="21.140625" style="65" customWidth="1"/>
    <col min="9994" max="9994" width="11" style="65" bestFit="1" customWidth="1"/>
    <col min="9995" max="9996" width="14.42578125" style="65" customWidth="1"/>
    <col min="9997" max="9997" width="12" style="65" bestFit="1" customWidth="1"/>
    <col min="9998" max="9998" width="12.42578125" style="65" customWidth="1"/>
    <col min="9999" max="10000" width="15.85546875" style="65" customWidth="1"/>
    <col min="10001" max="10001" width="32.5703125" style="65" customWidth="1"/>
    <col min="10002" max="10002" width="19.140625" style="65" customWidth="1"/>
    <col min="10003" max="10003" width="58.28515625" style="65" customWidth="1"/>
    <col min="10004" max="10017" width="11.42578125" style="65"/>
    <col min="10018" max="10021" width="0" style="65" hidden="1" customWidth="1"/>
    <col min="10022" max="10240" width="11.42578125" style="65"/>
    <col min="10241" max="10241" width="5.28515625" style="65" customWidth="1"/>
    <col min="10242" max="10242" width="11.28515625" style="65" customWidth="1"/>
    <col min="10243" max="10243" width="13.5703125" style="65" customWidth="1"/>
    <col min="10244" max="10244" width="21.7109375" style="65" customWidth="1"/>
    <col min="10245" max="10245" width="23.5703125" style="65" customWidth="1"/>
    <col min="10246" max="10246" width="30.42578125" style="65" customWidth="1"/>
    <col min="10247" max="10247" width="26.28515625" style="65" customWidth="1"/>
    <col min="10248" max="10248" width="18.42578125" style="65" customWidth="1"/>
    <col min="10249" max="10249" width="21.140625" style="65" customWidth="1"/>
    <col min="10250" max="10250" width="11" style="65" bestFit="1" customWidth="1"/>
    <col min="10251" max="10252" width="14.42578125" style="65" customWidth="1"/>
    <col min="10253" max="10253" width="12" style="65" bestFit="1" customWidth="1"/>
    <col min="10254" max="10254" width="12.42578125" style="65" customWidth="1"/>
    <col min="10255" max="10256" width="15.85546875" style="65" customWidth="1"/>
    <col min="10257" max="10257" width="32.5703125" style="65" customWidth="1"/>
    <col min="10258" max="10258" width="19.140625" style="65" customWidth="1"/>
    <col min="10259" max="10259" width="58.28515625" style="65" customWidth="1"/>
    <col min="10260" max="10273" width="11.42578125" style="65"/>
    <col min="10274" max="10277" width="0" style="65" hidden="1" customWidth="1"/>
    <col min="10278" max="10496" width="11.42578125" style="65"/>
    <col min="10497" max="10497" width="5.28515625" style="65" customWidth="1"/>
    <col min="10498" max="10498" width="11.28515625" style="65" customWidth="1"/>
    <col min="10499" max="10499" width="13.5703125" style="65" customWidth="1"/>
    <col min="10500" max="10500" width="21.7109375" style="65" customWidth="1"/>
    <col min="10501" max="10501" width="23.5703125" style="65" customWidth="1"/>
    <col min="10502" max="10502" width="30.42578125" style="65" customWidth="1"/>
    <col min="10503" max="10503" width="26.28515625" style="65" customWidth="1"/>
    <col min="10504" max="10504" width="18.42578125" style="65" customWidth="1"/>
    <col min="10505" max="10505" width="21.140625" style="65" customWidth="1"/>
    <col min="10506" max="10506" width="11" style="65" bestFit="1" customWidth="1"/>
    <col min="10507" max="10508" width="14.42578125" style="65" customWidth="1"/>
    <col min="10509" max="10509" width="12" style="65" bestFit="1" customWidth="1"/>
    <col min="10510" max="10510" width="12.42578125" style="65" customWidth="1"/>
    <col min="10511" max="10512" width="15.85546875" style="65" customWidth="1"/>
    <col min="10513" max="10513" width="32.5703125" style="65" customWidth="1"/>
    <col min="10514" max="10514" width="19.140625" style="65" customWidth="1"/>
    <col min="10515" max="10515" width="58.28515625" style="65" customWidth="1"/>
    <col min="10516" max="10529" width="11.42578125" style="65"/>
    <col min="10530" max="10533" width="0" style="65" hidden="1" customWidth="1"/>
    <col min="10534" max="10752" width="11.42578125" style="65"/>
    <col min="10753" max="10753" width="5.28515625" style="65" customWidth="1"/>
    <col min="10754" max="10754" width="11.28515625" style="65" customWidth="1"/>
    <col min="10755" max="10755" width="13.5703125" style="65" customWidth="1"/>
    <col min="10756" max="10756" width="21.7109375" style="65" customWidth="1"/>
    <col min="10757" max="10757" width="23.5703125" style="65" customWidth="1"/>
    <col min="10758" max="10758" width="30.42578125" style="65" customWidth="1"/>
    <col min="10759" max="10759" width="26.28515625" style="65" customWidth="1"/>
    <col min="10760" max="10760" width="18.42578125" style="65" customWidth="1"/>
    <col min="10761" max="10761" width="21.140625" style="65" customWidth="1"/>
    <col min="10762" max="10762" width="11" style="65" bestFit="1" customWidth="1"/>
    <col min="10763" max="10764" width="14.42578125" style="65" customWidth="1"/>
    <col min="10765" max="10765" width="12" style="65" bestFit="1" customWidth="1"/>
    <col min="10766" max="10766" width="12.42578125" style="65" customWidth="1"/>
    <col min="10767" max="10768" width="15.85546875" style="65" customWidth="1"/>
    <col min="10769" max="10769" width="32.5703125" style="65" customWidth="1"/>
    <col min="10770" max="10770" width="19.140625" style="65" customWidth="1"/>
    <col min="10771" max="10771" width="58.28515625" style="65" customWidth="1"/>
    <col min="10772" max="10785" width="11.42578125" style="65"/>
    <col min="10786" max="10789" width="0" style="65" hidden="1" customWidth="1"/>
    <col min="10790" max="11008" width="11.42578125" style="65"/>
    <col min="11009" max="11009" width="5.28515625" style="65" customWidth="1"/>
    <col min="11010" max="11010" width="11.28515625" style="65" customWidth="1"/>
    <col min="11011" max="11011" width="13.5703125" style="65" customWidth="1"/>
    <col min="11012" max="11012" width="21.7109375" style="65" customWidth="1"/>
    <col min="11013" max="11013" width="23.5703125" style="65" customWidth="1"/>
    <col min="11014" max="11014" width="30.42578125" style="65" customWidth="1"/>
    <col min="11015" max="11015" width="26.28515625" style="65" customWidth="1"/>
    <col min="11016" max="11016" width="18.42578125" style="65" customWidth="1"/>
    <col min="11017" max="11017" width="21.140625" style="65" customWidth="1"/>
    <col min="11018" max="11018" width="11" style="65" bestFit="1" customWidth="1"/>
    <col min="11019" max="11020" width="14.42578125" style="65" customWidth="1"/>
    <col min="11021" max="11021" width="12" style="65" bestFit="1" customWidth="1"/>
    <col min="11022" max="11022" width="12.42578125" style="65" customWidth="1"/>
    <col min="11023" max="11024" width="15.85546875" style="65" customWidth="1"/>
    <col min="11025" max="11025" width="32.5703125" style="65" customWidth="1"/>
    <col min="11026" max="11026" width="19.140625" style="65" customWidth="1"/>
    <col min="11027" max="11027" width="58.28515625" style="65" customWidth="1"/>
    <col min="11028" max="11041" width="11.42578125" style="65"/>
    <col min="11042" max="11045" width="0" style="65" hidden="1" customWidth="1"/>
    <col min="11046" max="11264" width="11.42578125" style="65"/>
    <col min="11265" max="11265" width="5.28515625" style="65" customWidth="1"/>
    <col min="11266" max="11266" width="11.28515625" style="65" customWidth="1"/>
    <col min="11267" max="11267" width="13.5703125" style="65" customWidth="1"/>
    <col min="11268" max="11268" width="21.7109375" style="65" customWidth="1"/>
    <col min="11269" max="11269" width="23.5703125" style="65" customWidth="1"/>
    <col min="11270" max="11270" width="30.42578125" style="65" customWidth="1"/>
    <col min="11271" max="11271" width="26.28515625" style="65" customWidth="1"/>
    <col min="11272" max="11272" width="18.42578125" style="65" customWidth="1"/>
    <col min="11273" max="11273" width="21.140625" style="65" customWidth="1"/>
    <col min="11274" max="11274" width="11" style="65" bestFit="1" customWidth="1"/>
    <col min="11275" max="11276" width="14.42578125" style="65" customWidth="1"/>
    <col min="11277" max="11277" width="12" style="65" bestFit="1" customWidth="1"/>
    <col min="11278" max="11278" width="12.42578125" style="65" customWidth="1"/>
    <col min="11279" max="11280" width="15.85546875" style="65" customWidth="1"/>
    <col min="11281" max="11281" width="32.5703125" style="65" customWidth="1"/>
    <col min="11282" max="11282" width="19.140625" style="65" customWidth="1"/>
    <col min="11283" max="11283" width="58.28515625" style="65" customWidth="1"/>
    <col min="11284" max="11297" width="11.42578125" style="65"/>
    <col min="11298" max="11301" width="0" style="65" hidden="1" customWidth="1"/>
    <col min="11302" max="11520" width="11.42578125" style="65"/>
    <col min="11521" max="11521" width="5.28515625" style="65" customWidth="1"/>
    <col min="11522" max="11522" width="11.28515625" style="65" customWidth="1"/>
    <col min="11523" max="11523" width="13.5703125" style="65" customWidth="1"/>
    <col min="11524" max="11524" width="21.7109375" style="65" customWidth="1"/>
    <col min="11525" max="11525" width="23.5703125" style="65" customWidth="1"/>
    <col min="11526" max="11526" width="30.42578125" style="65" customWidth="1"/>
    <col min="11527" max="11527" width="26.28515625" style="65" customWidth="1"/>
    <col min="11528" max="11528" width="18.42578125" style="65" customWidth="1"/>
    <col min="11529" max="11529" width="21.140625" style="65" customWidth="1"/>
    <col min="11530" max="11530" width="11" style="65" bestFit="1" customWidth="1"/>
    <col min="11531" max="11532" width="14.42578125" style="65" customWidth="1"/>
    <col min="11533" max="11533" width="12" style="65" bestFit="1" customWidth="1"/>
    <col min="11534" max="11534" width="12.42578125" style="65" customWidth="1"/>
    <col min="11535" max="11536" width="15.85546875" style="65" customWidth="1"/>
    <col min="11537" max="11537" width="32.5703125" style="65" customWidth="1"/>
    <col min="11538" max="11538" width="19.140625" style="65" customWidth="1"/>
    <col min="11539" max="11539" width="58.28515625" style="65" customWidth="1"/>
    <col min="11540" max="11553" width="11.42578125" style="65"/>
    <col min="11554" max="11557" width="0" style="65" hidden="1" customWidth="1"/>
    <col min="11558" max="11776" width="11.42578125" style="65"/>
    <col min="11777" max="11777" width="5.28515625" style="65" customWidth="1"/>
    <col min="11778" max="11778" width="11.28515625" style="65" customWidth="1"/>
    <col min="11779" max="11779" width="13.5703125" style="65" customWidth="1"/>
    <col min="11780" max="11780" width="21.7109375" style="65" customWidth="1"/>
    <col min="11781" max="11781" width="23.5703125" style="65" customWidth="1"/>
    <col min="11782" max="11782" width="30.42578125" style="65" customWidth="1"/>
    <col min="11783" max="11783" width="26.28515625" style="65" customWidth="1"/>
    <col min="11784" max="11784" width="18.42578125" style="65" customWidth="1"/>
    <col min="11785" max="11785" width="21.140625" style="65" customWidth="1"/>
    <col min="11786" max="11786" width="11" style="65" bestFit="1" customWidth="1"/>
    <col min="11787" max="11788" width="14.42578125" style="65" customWidth="1"/>
    <col min="11789" max="11789" width="12" style="65" bestFit="1" customWidth="1"/>
    <col min="11790" max="11790" width="12.42578125" style="65" customWidth="1"/>
    <col min="11791" max="11792" width="15.85546875" style="65" customWidth="1"/>
    <col min="11793" max="11793" width="32.5703125" style="65" customWidth="1"/>
    <col min="11794" max="11794" width="19.140625" style="65" customWidth="1"/>
    <col min="11795" max="11795" width="58.28515625" style="65" customWidth="1"/>
    <col min="11796" max="11809" width="11.42578125" style="65"/>
    <col min="11810" max="11813" width="0" style="65" hidden="1" customWidth="1"/>
    <col min="11814" max="12032" width="11.42578125" style="65"/>
    <col min="12033" max="12033" width="5.28515625" style="65" customWidth="1"/>
    <col min="12034" max="12034" width="11.28515625" style="65" customWidth="1"/>
    <col min="12035" max="12035" width="13.5703125" style="65" customWidth="1"/>
    <col min="12036" max="12036" width="21.7109375" style="65" customWidth="1"/>
    <col min="12037" max="12037" width="23.5703125" style="65" customWidth="1"/>
    <col min="12038" max="12038" width="30.42578125" style="65" customWidth="1"/>
    <col min="12039" max="12039" width="26.28515625" style="65" customWidth="1"/>
    <col min="12040" max="12040" width="18.42578125" style="65" customWidth="1"/>
    <col min="12041" max="12041" width="21.140625" style="65" customWidth="1"/>
    <col min="12042" max="12042" width="11" style="65" bestFit="1" customWidth="1"/>
    <col min="12043" max="12044" width="14.42578125" style="65" customWidth="1"/>
    <col min="12045" max="12045" width="12" style="65" bestFit="1" customWidth="1"/>
    <col min="12046" max="12046" width="12.42578125" style="65" customWidth="1"/>
    <col min="12047" max="12048" width="15.85546875" style="65" customWidth="1"/>
    <col min="12049" max="12049" width="32.5703125" style="65" customWidth="1"/>
    <col min="12050" max="12050" width="19.140625" style="65" customWidth="1"/>
    <col min="12051" max="12051" width="58.28515625" style="65" customWidth="1"/>
    <col min="12052" max="12065" width="11.42578125" style="65"/>
    <col min="12066" max="12069" width="0" style="65" hidden="1" customWidth="1"/>
    <col min="12070" max="12288" width="11.42578125" style="65"/>
    <col min="12289" max="12289" width="5.28515625" style="65" customWidth="1"/>
    <col min="12290" max="12290" width="11.28515625" style="65" customWidth="1"/>
    <col min="12291" max="12291" width="13.5703125" style="65" customWidth="1"/>
    <col min="12292" max="12292" width="21.7109375" style="65" customWidth="1"/>
    <col min="12293" max="12293" width="23.5703125" style="65" customWidth="1"/>
    <col min="12294" max="12294" width="30.42578125" style="65" customWidth="1"/>
    <col min="12295" max="12295" width="26.28515625" style="65" customWidth="1"/>
    <col min="12296" max="12296" width="18.42578125" style="65" customWidth="1"/>
    <col min="12297" max="12297" width="21.140625" style="65" customWidth="1"/>
    <col min="12298" max="12298" width="11" style="65" bestFit="1" customWidth="1"/>
    <col min="12299" max="12300" width="14.42578125" style="65" customWidth="1"/>
    <col min="12301" max="12301" width="12" style="65" bestFit="1" customWidth="1"/>
    <col min="12302" max="12302" width="12.42578125" style="65" customWidth="1"/>
    <col min="12303" max="12304" width="15.85546875" style="65" customWidth="1"/>
    <col min="12305" max="12305" width="32.5703125" style="65" customWidth="1"/>
    <col min="12306" max="12306" width="19.140625" style="65" customWidth="1"/>
    <col min="12307" max="12307" width="58.28515625" style="65" customWidth="1"/>
    <col min="12308" max="12321" width="11.42578125" style="65"/>
    <col min="12322" max="12325" width="0" style="65" hidden="1" customWidth="1"/>
    <col min="12326" max="12544" width="11.42578125" style="65"/>
    <col min="12545" max="12545" width="5.28515625" style="65" customWidth="1"/>
    <col min="12546" max="12546" width="11.28515625" style="65" customWidth="1"/>
    <col min="12547" max="12547" width="13.5703125" style="65" customWidth="1"/>
    <col min="12548" max="12548" width="21.7109375" style="65" customWidth="1"/>
    <col min="12549" max="12549" width="23.5703125" style="65" customWidth="1"/>
    <col min="12550" max="12550" width="30.42578125" style="65" customWidth="1"/>
    <col min="12551" max="12551" width="26.28515625" style="65" customWidth="1"/>
    <col min="12552" max="12552" width="18.42578125" style="65" customWidth="1"/>
    <col min="12553" max="12553" width="21.140625" style="65" customWidth="1"/>
    <col min="12554" max="12554" width="11" style="65" bestFit="1" customWidth="1"/>
    <col min="12555" max="12556" width="14.42578125" style="65" customWidth="1"/>
    <col min="12557" max="12557" width="12" style="65" bestFit="1" customWidth="1"/>
    <col min="12558" max="12558" width="12.42578125" style="65" customWidth="1"/>
    <col min="12559" max="12560" width="15.85546875" style="65" customWidth="1"/>
    <col min="12561" max="12561" width="32.5703125" style="65" customWidth="1"/>
    <col min="12562" max="12562" width="19.140625" style="65" customWidth="1"/>
    <col min="12563" max="12563" width="58.28515625" style="65" customWidth="1"/>
    <col min="12564" max="12577" width="11.42578125" style="65"/>
    <col min="12578" max="12581" width="0" style="65" hidden="1" customWidth="1"/>
    <col min="12582" max="12800" width="11.42578125" style="65"/>
    <col min="12801" max="12801" width="5.28515625" style="65" customWidth="1"/>
    <col min="12802" max="12802" width="11.28515625" style="65" customWidth="1"/>
    <col min="12803" max="12803" width="13.5703125" style="65" customWidth="1"/>
    <col min="12804" max="12804" width="21.7109375" style="65" customWidth="1"/>
    <col min="12805" max="12805" width="23.5703125" style="65" customWidth="1"/>
    <col min="12806" max="12806" width="30.42578125" style="65" customWidth="1"/>
    <col min="12807" max="12807" width="26.28515625" style="65" customWidth="1"/>
    <col min="12808" max="12808" width="18.42578125" style="65" customWidth="1"/>
    <col min="12809" max="12809" width="21.140625" style="65" customWidth="1"/>
    <col min="12810" max="12810" width="11" style="65" bestFit="1" customWidth="1"/>
    <col min="12811" max="12812" width="14.42578125" style="65" customWidth="1"/>
    <col min="12813" max="12813" width="12" style="65" bestFit="1" customWidth="1"/>
    <col min="12814" max="12814" width="12.42578125" style="65" customWidth="1"/>
    <col min="12815" max="12816" width="15.85546875" style="65" customWidth="1"/>
    <col min="12817" max="12817" width="32.5703125" style="65" customWidth="1"/>
    <col min="12818" max="12818" width="19.140625" style="65" customWidth="1"/>
    <col min="12819" max="12819" width="58.28515625" style="65" customWidth="1"/>
    <col min="12820" max="12833" width="11.42578125" style="65"/>
    <col min="12834" max="12837" width="0" style="65" hidden="1" customWidth="1"/>
    <col min="12838" max="13056" width="11.42578125" style="65"/>
    <col min="13057" max="13057" width="5.28515625" style="65" customWidth="1"/>
    <col min="13058" max="13058" width="11.28515625" style="65" customWidth="1"/>
    <col min="13059" max="13059" width="13.5703125" style="65" customWidth="1"/>
    <col min="13060" max="13060" width="21.7109375" style="65" customWidth="1"/>
    <col min="13061" max="13061" width="23.5703125" style="65" customWidth="1"/>
    <col min="13062" max="13062" width="30.42578125" style="65" customWidth="1"/>
    <col min="13063" max="13063" width="26.28515625" style="65" customWidth="1"/>
    <col min="13064" max="13064" width="18.42578125" style="65" customWidth="1"/>
    <col min="13065" max="13065" width="21.140625" style="65" customWidth="1"/>
    <col min="13066" max="13066" width="11" style="65" bestFit="1" customWidth="1"/>
    <col min="13067" max="13068" width="14.42578125" style="65" customWidth="1"/>
    <col min="13069" max="13069" width="12" style="65" bestFit="1" customWidth="1"/>
    <col min="13070" max="13070" width="12.42578125" style="65" customWidth="1"/>
    <col min="13071" max="13072" width="15.85546875" style="65" customWidth="1"/>
    <col min="13073" max="13073" width="32.5703125" style="65" customWidth="1"/>
    <col min="13074" max="13074" width="19.140625" style="65" customWidth="1"/>
    <col min="13075" max="13075" width="58.28515625" style="65" customWidth="1"/>
    <col min="13076" max="13089" width="11.42578125" style="65"/>
    <col min="13090" max="13093" width="0" style="65" hidden="1" customWidth="1"/>
    <col min="13094" max="13312" width="11.42578125" style="65"/>
    <col min="13313" max="13313" width="5.28515625" style="65" customWidth="1"/>
    <col min="13314" max="13314" width="11.28515625" style="65" customWidth="1"/>
    <col min="13315" max="13315" width="13.5703125" style="65" customWidth="1"/>
    <col min="13316" max="13316" width="21.7109375" style="65" customWidth="1"/>
    <col min="13317" max="13317" width="23.5703125" style="65" customWidth="1"/>
    <col min="13318" max="13318" width="30.42578125" style="65" customWidth="1"/>
    <col min="13319" max="13319" width="26.28515625" style="65" customWidth="1"/>
    <col min="13320" max="13320" width="18.42578125" style="65" customWidth="1"/>
    <col min="13321" max="13321" width="21.140625" style="65" customWidth="1"/>
    <col min="13322" max="13322" width="11" style="65" bestFit="1" customWidth="1"/>
    <col min="13323" max="13324" width="14.42578125" style="65" customWidth="1"/>
    <col min="13325" max="13325" width="12" style="65" bestFit="1" customWidth="1"/>
    <col min="13326" max="13326" width="12.42578125" style="65" customWidth="1"/>
    <col min="13327" max="13328" width="15.85546875" style="65" customWidth="1"/>
    <col min="13329" max="13329" width="32.5703125" style="65" customWidth="1"/>
    <col min="13330" max="13330" width="19.140625" style="65" customWidth="1"/>
    <col min="13331" max="13331" width="58.28515625" style="65" customWidth="1"/>
    <col min="13332" max="13345" width="11.42578125" style="65"/>
    <col min="13346" max="13349" width="0" style="65" hidden="1" customWidth="1"/>
    <col min="13350" max="13568" width="11.42578125" style="65"/>
    <col min="13569" max="13569" width="5.28515625" style="65" customWidth="1"/>
    <col min="13570" max="13570" width="11.28515625" style="65" customWidth="1"/>
    <col min="13571" max="13571" width="13.5703125" style="65" customWidth="1"/>
    <col min="13572" max="13572" width="21.7109375" style="65" customWidth="1"/>
    <col min="13573" max="13573" width="23.5703125" style="65" customWidth="1"/>
    <col min="13574" max="13574" width="30.42578125" style="65" customWidth="1"/>
    <col min="13575" max="13575" width="26.28515625" style="65" customWidth="1"/>
    <col min="13576" max="13576" width="18.42578125" style="65" customWidth="1"/>
    <col min="13577" max="13577" width="21.140625" style="65" customWidth="1"/>
    <col min="13578" max="13578" width="11" style="65" bestFit="1" customWidth="1"/>
    <col min="13579" max="13580" width="14.42578125" style="65" customWidth="1"/>
    <col min="13581" max="13581" width="12" style="65" bestFit="1" customWidth="1"/>
    <col min="13582" max="13582" width="12.42578125" style="65" customWidth="1"/>
    <col min="13583" max="13584" width="15.85546875" style="65" customWidth="1"/>
    <col min="13585" max="13585" width="32.5703125" style="65" customWidth="1"/>
    <col min="13586" max="13586" width="19.140625" style="65" customWidth="1"/>
    <col min="13587" max="13587" width="58.28515625" style="65" customWidth="1"/>
    <col min="13588" max="13601" width="11.42578125" style="65"/>
    <col min="13602" max="13605" width="0" style="65" hidden="1" customWidth="1"/>
    <col min="13606" max="13824" width="11.42578125" style="65"/>
    <col min="13825" max="13825" width="5.28515625" style="65" customWidth="1"/>
    <col min="13826" max="13826" width="11.28515625" style="65" customWidth="1"/>
    <col min="13827" max="13827" width="13.5703125" style="65" customWidth="1"/>
    <col min="13828" max="13828" width="21.7109375" style="65" customWidth="1"/>
    <col min="13829" max="13829" width="23.5703125" style="65" customWidth="1"/>
    <col min="13830" max="13830" width="30.42578125" style="65" customWidth="1"/>
    <col min="13831" max="13831" width="26.28515625" style="65" customWidth="1"/>
    <col min="13832" max="13832" width="18.42578125" style="65" customWidth="1"/>
    <col min="13833" max="13833" width="21.140625" style="65" customWidth="1"/>
    <col min="13834" max="13834" width="11" style="65" bestFit="1" customWidth="1"/>
    <col min="13835" max="13836" width="14.42578125" style="65" customWidth="1"/>
    <col min="13837" max="13837" width="12" style="65" bestFit="1" customWidth="1"/>
    <col min="13838" max="13838" width="12.42578125" style="65" customWidth="1"/>
    <col min="13839" max="13840" width="15.85546875" style="65" customWidth="1"/>
    <col min="13841" max="13841" width="32.5703125" style="65" customWidth="1"/>
    <col min="13842" max="13842" width="19.140625" style="65" customWidth="1"/>
    <col min="13843" max="13843" width="58.28515625" style="65" customWidth="1"/>
    <col min="13844" max="13857" width="11.42578125" style="65"/>
    <col min="13858" max="13861" width="0" style="65" hidden="1" customWidth="1"/>
    <col min="13862" max="14080" width="11.42578125" style="65"/>
    <col min="14081" max="14081" width="5.28515625" style="65" customWidth="1"/>
    <col min="14082" max="14082" width="11.28515625" style="65" customWidth="1"/>
    <col min="14083" max="14083" width="13.5703125" style="65" customWidth="1"/>
    <col min="14084" max="14084" width="21.7109375" style="65" customWidth="1"/>
    <col min="14085" max="14085" width="23.5703125" style="65" customWidth="1"/>
    <col min="14086" max="14086" width="30.42578125" style="65" customWidth="1"/>
    <col min="14087" max="14087" width="26.28515625" style="65" customWidth="1"/>
    <col min="14088" max="14088" width="18.42578125" style="65" customWidth="1"/>
    <col min="14089" max="14089" width="21.140625" style="65" customWidth="1"/>
    <col min="14090" max="14090" width="11" style="65" bestFit="1" customWidth="1"/>
    <col min="14091" max="14092" width="14.42578125" style="65" customWidth="1"/>
    <col min="14093" max="14093" width="12" style="65" bestFit="1" customWidth="1"/>
    <col min="14094" max="14094" width="12.42578125" style="65" customWidth="1"/>
    <col min="14095" max="14096" width="15.85546875" style="65" customWidth="1"/>
    <col min="14097" max="14097" width="32.5703125" style="65" customWidth="1"/>
    <col min="14098" max="14098" width="19.140625" style="65" customWidth="1"/>
    <col min="14099" max="14099" width="58.28515625" style="65" customWidth="1"/>
    <col min="14100" max="14113" width="11.42578125" style="65"/>
    <col min="14114" max="14117" width="0" style="65" hidden="1" customWidth="1"/>
    <col min="14118" max="14336" width="11.42578125" style="65"/>
    <col min="14337" max="14337" width="5.28515625" style="65" customWidth="1"/>
    <col min="14338" max="14338" width="11.28515625" style="65" customWidth="1"/>
    <col min="14339" max="14339" width="13.5703125" style="65" customWidth="1"/>
    <col min="14340" max="14340" width="21.7109375" style="65" customWidth="1"/>
    <col min="14341" max="14341" width="23.5703125" style="65" customWidth="1"/>
    <col min="14342" max="14342" width="30.42578125" style="65" customWidth="1"/>
    <col min="14343" max="14343" width="26.28515625" style="65" customWidth="1"/>
    <col min="14344" max="14344" width="18.42578125" style="65" customWidth="1"/>
    <col min="14345" max="14345" width="21.140625" style="65" customWidth="1"/>
    <col min="14346" max="14346" width="11" style="65" bestFit="1" customWidth="1"/>
    <col min="14347" max="14348" width="14.42578125" style="65" customWidth="1"/>
    <col min="14349" max="14349" width="12" style="65" bestFit="1" customWidth="1"/>
    <col min="14350" max="14350" width="12.42578125" style="65" customWidth="1"/>
    <col min="14351" max="14352" width="15.85546875" style="65" customWidth="1"/>
    <col min="14353" max="14353" width="32.5703125" style="65" customWidth="1"/>
    <col min="14354" max="14354" width="19.140625" style="65" customWidth="1"/>
    <col min="14355" max="14355" width="58.28515625" style="65" customWidth="1"/>
    <col min="14356" max="14369" width="11.42578125" style="65"/>
    <col min="14370" max="14373" width="0" style="65" hidden="1" customWidth="1"/>
    <col min="14374" max="14592" width="11.42578125" style="65"/>
    <col min="14593" max="14593" width="5.28515625" style="65" customWidth="1"/>
    <col min="14594" max="14594" width="11.28515625" style="65" customWidth="1"/>
    <col min="14595" max="14595" width="13.5703125" style="65" customWidth="1"/>
    <col min="14596" max="14596" width="21.7109375" style="65" customWidth="1"/>
    <col min="14597" max="14597" width="23.5703125" style="65" customWidth="1"/>
    <col min="14598" max="14598" width="30.42578125" style="65" customWidth="1"/>
    <col min="14599" max="14599" width="26.28515625" style="65" customWidth="1"/>
    <col min="14600" max="14600" width="18.42578125" style="65" customWidth="1"/>
    <col min="14601" max="14601" width="21.140625" style="65" customWidth="1"/>
    <col min="14602" max="14602" width="11" style="65" bestFit="1" customWidth="1"/>
    <col min="14603" max="14604" width="14.42578125" style="65" customWidth="1"/>
    <col min="14605" max="14605" width="12" style="65" bestFit="1" customWidth="1"/>
    <col min="14606" max="14606" width="12.42578125" style="65" customWidth="1"/>
    <col min="14607" max="14608" width="15.85546875" style="65" customWidth="1"/>
    <col min="14609" max="14609" width="32.5703125" style="65" customWidth="1"/>
    <col min="14610" max="14610" width="19.140625" style="65" customWidth="1"/>
    <col min="14611" max="14611" width="58.28515625" style="65" customWidth="1"/>
    <col min="14612" max="14625" width="11.42578125" style="65"/>
    <col min="14626" max="14629" width="0" style="65" hidden="1" customWidth="1"/>
    <col min="14630" max="14848" width="11.42578125" style="65"/>
    <col min="14849" max="14849" width="5.28515625" style="65" customWidth="1"/>
    <col min="14850" max="14850" width="11.28515625" style="65" customWidth="1"/>
    <col min="14851" max="14851" width="13.5703125" style="65" customWidth="1"/>
    <col min="14852" max="14852" width="21.7109375" style="65" customWidth="1"/>
    <col min="14853" max="14853" width="23.5703125" style="65" customWidth="1"/>
    <col min="14854" max="14854" width="30.42578125" style="65" customWidth="1"/>
    <col min="14855" max="14855" width="26.28515625" style="65" customWidth="1"/>
    <col min="14856" max="14856" width="18.42578125" style="65" customWidth="1"/>
    <col min="14857" max="14857" width="21.140625" style="65" customWidth="1"/>
    <col min="14858" max="14858" width="11" style="65" bestFit="1" customWidth="1"/>
    <col min="14859" max="14860" width="14.42578125" style="65" customWidth="1"/>
    <col min="14861" max="14861" width="12" style="65" bestFit="1" customWidth="1"/>
    <col min="14862" max="14862" width="12.42578125" style="65" customWidth="1"/>
    <col min="14863" max="14864" width="15.85546875" style="65" customWidth="1"/>
    <col min="14865" max="14865" width="32.5703125" style="65" customWidth="1"/>
    <col min="14866" max="14866" width="19.140625" style="65" customWidth="1"/>
    <col min="14867" max="14867" width="58.28515625" style="65" customWidth="1"/>
    <col min="14868" max="14881" width="11.42578125" style="65"/>
    <col min="14882" max="14885" width="0" style="65" hidden="1" customWidth="1"/>
    <col min="14886" max="15104" width="11.42578125" style="65"/>
    <col min="15105" max="15105" width="5.28515625" style="65" customWidth="1"/>
    <col min="15106" max="15106" width="11.28515625" style="65" customWidth="1"/>
    <col min="15107" max="15107" width="13.5703125" style="65" customWidth="1"/>
    <col min="15108" max="15108" width="21.7109375" style="65" customWidth="1"/>
    <col min="15109" max="15109" width="23.5703125" style="65" customWidth="1"/>
    <col min="15110" max="15110" width="30.42578125" style="65" customWidth="1"/>
    <col min="15111" max="15111" width="26.28515625" style="65" customWidth="1"/>
    <col min="15112" max="15112" width="18.42578125" style="65" customWidth="1"/>
    <col min="15113" max="15113" width="21.140625" style="65" customWidth="1"/>
    <col min="15114" max="15114" width="11" style="65" bestFit="1" customWidth="1"/>
    <col min="15115" max="15116" width="14.42578125" style="65" customWidth="1"/>
    <col min="15117" max="15117" width="12" style="65" bestFit="1" customWidth="1"/>
    <col min="15118" max="15118" width="12.42578125" style="65" customWidth="1"/>
    <col min="15119" max="15120" width="15.85546875" style="65" customWidth="1"/>
    <col min="15121" max="15121" width="32.5703125" style="65" customWidth="1"/>
    <col min="15122" max="15122" width="19.140625" style="65" customWidth="1"/>
    <col min="15123" max="15123" width="58.28515625" style="65" customWidth="1"/>
    <col min="15124" max="15137" width="11.42578125" style="65"/>
    <col min="15138" max="15141" width="0" style="65" hidden="1" customWidth="1"/>
    <col min="15142" max="15360" width="11.42578125" style="65"/>
    <col min="15361" max="15361" width="5.28515625" style="65" customWidth="1"/>
    <col min="15362" max="15362" width="11.28515625" style="65" customWidth="1"/>
    <col min="15363" max="15363" width="13.5703125" style="65" customWidth="1"/>
    <col min="15364" max="15364" width="21.7109375" style="65" customWidth="1"/>
    <col min="15365" max="15365" width="23.5703125" style="65" customWidth="1"/>
    <col min="15366" max="15366" width="30.42578125" style="65" customWidth="1"/>
    <col min="15367" max="15367" width="26.28515625" style="65" customWidth="1"/>
    <col min="15368" max="15368" width="18.42578125" style="65" customWidth="1"/>
    <col min="15369" max="15369" width="21.140625" style="65" customWidth="1"/>
    <col min="15370" max="15370" width="11" style="65" bestFit="1" customWidth="1"/>
    <col min="15371" max="15372" width="14.42578125" style="65" customWidth="1"/>
    <col min="15373" max="15373" width="12" style="65" bestFit="1" customWidth="1"/>
    <col min="15374" max="15374" width="12.42578125" style="65" customWidth="1"/>
    <col min="15375" max="15376" width="15.85546875" style="65" customWidth="1"/>
    <col min="15377" max="15377" width="32.5703125" style="65" customWidth="1"/>
    <col min="15378" max="15378" width="19.140625" style="65" customWidth="1"/>
    <col min="15379" max="15379" width="58.28515625" style="65" customWidth="1"/>
    <col min="15380" max="15393" width="11.42578125" style="65"/>
    <col min="15394" max="15397" width="0" style="65" hidden="1" customWidth="1"/>
    <col min="15398" max="15616" width="11.42578125" style="65"/>
    <col min="15617" max="15617" width="5.28515625" style="65" customWidth="1"/>
    <col min="15618" max="15618" width="11.28515625" style="65" customWidth="1"/>
    <col min="15619" max="15619" width="13.5703125" style="65" customWidth="1"/>
    <col min="15620" max="15620" width="21.7109375" style="65" customWidth="1"/>
    <col min="15621" max="15621" width="23.5703125" style="65" customWidth="1"/>
    <col min="15622" max="15622" width="30.42578125" style="65" customWidth="1"/>
    <col min="15623" max="15623" width="26.28515625" style="65" customWidth="1"/>
    <col min="15624" max="15624" width="18.42578125" style="65" customWidth="1"/>
    <col min="15625" max="15625" width="21.140625" style="65" customWidth="1"/>
    <col min="15626" max="15626" width="11" style="65" bestFit="1" customWidth="1"/>
    <col min="15627" max="15628" width="14.42578125" style="65" customWidth="1"/>
    <col min="15629" max="15629" width="12" style="65" bestFit="1" customWidth="1"/>
    <col min="15630" max="15630" width="12.42578125" style="65" customWidth="1"/>
    <col min="15631" max="15632" width="15.85546875" style="65" customWidth="1"/>
    <col min="15633" max="15633" width="32.5703125" style="65" customWidth="1"/>
    <col min="15634" max="15634" width="19.140625" style="65" customWidth="1"/>
    <col min="15635" max="15635" width="58.28515625" style="65" customWidth="1"/>
    <col min="15636" max="15649" width="11.42578125" style="65"/>
    <col min="15650" max="15653" width="0" style="65" hidden="1" customWidth="1"/>
    <col min="15654" max="15872" width="11.42578125" style="65"/>
    <col min="15873" max="15873" width="5.28515625" style="65" customWidth="1"/>
    <col min="15874" max="15874" width="11.28515625" style="65" customWidth="1"/>
    <col min="15875" max="15875" width="13.5703125" style="65" customWidth="1"/>
    <col min="15876" max="15876" width="21.7109375" style="65" customWidth="1"/>
    <col min="15877" max="15877" width="23.5703125" style="65" customWidth="1"/>
    <col min="15878" max="15878" width="30.42578125" style="65" customWidth="1"/>
    <col min="15879" max="15879" width="26.28515625" style="65" customWidth="1"/>
    <col min="15880" max="15880" width="18.42578125" style="65" customWidth="1"/>
    <col min="15881" max="15881" width="21.140625" style="65" customWidth="1"/>
    <col min="15882" max="15882" width="11" style="65" bestFit="1" customWidth="1"/>
    <col min="15883" max="15884" width="14.42578125" style="65" customWidth="1"/>
    <col min="15885" max="15885" width="12" style="65" bestFit="1" customWidth="1"/>
    <col min="15886" max="15886" width="12.42578125" style="65" customWidth="1"/>
    <col min="15887" max="15888" width="15.85546875" style="65" customWidth="1"/>
    <col min="15889" max="15889" width="32.5703125" style="65" customWidth="1"/>
    <col min="15890" max="15890" width="19.140625" style="65" customWidth="1"/>
    <col min="15891" max="15891" width="58.28515625" style="65" customWidth="1"/>
    <col min="15892" max="15905" width="11.42578125" style="65"/>
    <col min="15906" max="15909" width="0" style="65" hidden="1" customWidth="1"/>
    <col min="15910" max="16128" width="11.42578125" style="65"/>
    <col min="16129" max="16129" width="5.28515625" style="65" customWidth="1"/>
    <col min="16130" max="16130" width="11.28515625" style="65" customWidth="1"/>
    <col min="16131" max="16131" width="13.5703125" style="65" customWidth="1"/>
    <col min="16132" max="16132" width="21.7109375" style="65" customWidth="1"/>
    <col min="16133" max="16133" width="23.5703125" style="65" customWidth="1"/>
    <col min="16134" max="16134" width="30.42578125" style="65" customWidth="1"/>
    <col min="16135" max="16135" width="26.28515625" style="65" customWidth="1"/>
    <col min="16136" max="16136" width="18.42578125" style="65" customWidth="1"/>
    <col min="16137" max="16137" width="21.140625" style="65" customWidth="1"/>
    <col min="16138" max="16138" width="11" style="65" bestFit="1" customWidth="1"/>
    <col min="16139" max="16140" width="14.42578125" style="65" customWidth="1"/>
    <col min="16141" max="16141" width="12" style="65" bestFit="1" customWidth="1"/>
    <col min="16142" max="16142" width="12.42578125" style="65" customWidth="1"/>
    <col min="16143" max="16144" width="15.85546875" style="65" customWidth="1"/>
    <col min="16145" max="16145" width="32.5703125" style="65" customWidth="1"/>
    <col min="16146" max="16146" width="19.140625" style="65" customWidth="1"/>
    <col min="16147" max="16147" width="58.28515625" style="65" customWidth="1"/>
    <col min="16148" max="16161" width="11.42578125" style="65"/>
    <col min="16162" max="16165" width="0" style="65" hidden="1" customWidth="1"/>
    <col min="16166" max="16384" width="11.42578125" style="65"/>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66"/>
    </row>
    <row r="2" spans="1:37" ht="34.5" thickBot="1" x14ac:dyDescent="0.25">
      <c r="A2" s="87" t="s">
        <v>0</v>
      </c>
      <c r="B2" s="88" t="s">
        <v>1</v>
      </c>
      <c r="C2" s="88" t="s">
        <v>6</v>
      </c>
      <c r="D2" s="88" t="s">
        <v>7</v>
      </c>
      <c r="E2" s="88" t="s">
        <v>2</v>
      </c>
      <c r="F2" s="88" t="s">
        <v>8</v>
      </c>
      <c r="G2" s="88" t="s">
        <v>9</v>
      </c>
      <c r="H2" s="88" t="s">
        <v>10</v>
      </c>
      <c r="I2" s="88" t="s">
        <v>11</v>
      </c>
      <c r="J2" s="88" t="s">
        <v>12</v>
      </c>
      <c r="K2" s="88" t="s">
        <v>13</v>
      </c>
      <c r="L2" s="88" t="s">
        <v>14</v>
      </c>
      <c r="M2" s="88" t="s">
        <v>3</v>
      </c>
      <c r="N2" s="88" t="s">
        <v>15</v>
      </c>
      <c r="O2" s="88" t="s">
        <v>16</v>
      </c>
      <c r="P2" s="88" t="s">
        <v>17</v>
      </c>
      <c r="Q2" s="88" t="s">
        <v>18</v>
      </c>
      <c r="R2" s="88" t="s">
        <v>19</v>
      </c>
      <c r="S2" s="89" t="s">
        <v>4</v>
      </c>
    </row>
    <row r="3" spans="1:37" ht="22.5" x14ac:dyDescent="0.2">
      <c r="A3" s="67">
        <v>1</v>
      </c>
      <c r="B3" s="83">
        <v>42853</v>
      </c>
      <c r="C3" s="72" t="s">
        <v>4410</v>
      </c>
      <c r="D3" s="70" t="s">
        <v>35</v>
      </c>
      <c r="E3" s="70" t="s">
        <v>5364</v>
      </c>
      <c r="F3" s="70" t="s">
        <v>34</v>
      </c>
      <c r="G3" s="70" t="s">
        <v>5365</v>
      </c>
      <c r="H3" s="70" t="s">
        <v>5366</v>
      </c>
      <c r="I3" s="78" t="s">
        <v>28</v>
      </c>
      <c r="J3" s="83">
        <v>42853</v>
      </c>
      <c r="K3" s="83">
        <v>42881</v>
      </c>
      <c r="L3" s="68">
        <v>28</v>
      </c>
      <c r="M3" s="78" t="s">
        <v>5367</v>
      </c>
      <c r="N3" s="69" t="s">
        <v>32</v>
      </c>
      <c r="O3" s="83">
        <v>42881</v>
      </c>
      <c r="P3" s="83">
        <v>42881</v>
      </c>
      <c r="Q3" s="70" t="s">
        <v>5368</v>
      </c>
      <c r="R3" s="73" t="s">
        <v>258</v>
      </c>
      <c r="S3" s="74"/>
      <c r="AH3" s="82" t="s">
        <v>21</v>
      </c>
      <c r="AI3" s="82" t="s">
        <v>21</v>
      </c>
      <c r="AJ3" s="82" t="s">
        <v>21</v>
      </c>
      <c r="AK3" s="82" t="s">
        <v>21</v>
      </c>
    </row>
    <row r="4" spans="1:37" ht="78.75" x14ac:dyDescent="0.2">
      <c r="A4" s="67">
        <v>2</v>
      </c>
      <c r="B4" s="83">
        <v>42881</v>
      </c>
      <c r="C4" s="72" t="s">
        <v>5038</v>
      </c>
      <c r="D4" s="70" t="s">
        <v>35</v>
      </c>
      <c r="E4" s="70" t="s">
        <v>5369</v>
      </c>
      <c r="F4" s="70" t="s">
        <v>57</v>
      </c>
      <c r="G4" s="70" t="s">
        <v>5370</v>
      </c>
      <c r="H4" s="70" t="s">
        <v>5371</v>
      </c>
      <c r="I4" s="78" t="s">
        <v>28</v>
      </c>
      <c r="J4" s="83">
        <v>42881</v>
      </c>
      <c r="K4" s="83">
        <v>42916</v>
      </c>
      <c r="L4" s="68">
        <v>34</v>
      </c>
      <c r="M4" s="78" t="s">
        <v>5367</v>
      </c>
      <c r="N4" s="69" t="s">
        <v>38</v>
      </c>
      <c r="O4" s="83">
        <v>42916</v>
      </c>
      <c r="P4" s="69"/>
      <c r="Q4" s="70"/>
      <c r="R4" s="73"/>
      <c r="S4" s="74"/>
      <c r="AH4" s="82" t="s">
        <v>38</v>
      </c>
      <c r="AI4" s="82" t="s">
        <v>40</v>
      </c>
      <c r="AJ4" s="82" t="s">
        <v>20</v>
      </c>
      <c r="AK4" s="82" t="s">
        <v>31</v>
      </c>
    </row>
    <row r="5" spans="1:37" x14ac:dyDescent="0.2">
      <c r="A5" s="76"/>
      <c r="B5" s="84"/>
      <c r="C5" s="77"/>
      <c r="D5" s="70" t="s">
        <v>21</v>
      </c>
      <c r="E5" s="70"/>
      <c r="F5" s="70" t="s">
        <v>21</v>
      </c>
      <c r="G5" s="70"/>
      <c r="H5" s="70"/>
      <c r="I5" s="78" t="s">
        <v>21</v>
      </c>
      <c r="J5" s="83"/>
      <c r="K5" s="83"/>
      <c r="L5" s="68">
        <f t="shared" ref="L3:L59" si="0">_xlfn.DAYS(K5,J5)</f>
        <v>0</v>
      </c>
      <c r="M5" s="70"/>
      <c r="N5" s="69" t="s">
        <v>21</v>
      </c>
      <c r="O5" s="85"/>
      <c r="P5" s="92"/>
      <c r="Q5" s="78"/>
      <c r="R5" s="79"/>
      <c r="S5" s="78"/>
      <c r="AH5" s="82" t="s">
        <v>29</v>
      </c>
      <c r="AI5" s="82" t="s">
        <v>41</v>
      </c>
      <c r="AJ5" s="82" t="s">
        <v>42</v>
      </c>
      <c r="AK5" s="82" t="s">
        <v>43</v>
      </c>
    </row>
    <row r="6" spans="1:37" x14ac:dyDescent="0.2">
      <c r="A6" s="67"/>
      <c r="B6" s="83"/>
      <c r="C6" s="77"/>
      <c r="D6" s="70" t="s">
        <v>21</v>
      </c>
      <c r="E6" s="70"/>
      <c r="F6" s="70" t="s">
        <v>21</v>
      </c>
      <c r="G6" s="70"/>
      <c r="H6" s="70"/>
      <c r="I6" s="78" t="s">
        <v>21</v>
      </c>
      <c r="J6" s="83"/>
      <c r="K6" s="83"/>
      <c r="L6" s="68">
        <f t="shared" si="0"/>
        <v>0</v>
      </c>
      <c r="M6" s="70"/>
      <c r="N6" s="69" t="s">
        <v>21</v>
      </c>
      <c r="O6" s="83"/>
      <c r="P6" s="92"/>
      <c r="Q6" s="70"/>
      <c r="R6" s="73"/>
      <c r="S6" s="70"/>
      <c r="AH6" s="82" t="s">
        <v>32</v>
      </c>
      <c r="AI6" s="82" t="s">
        <v>44</v>
      </c>
      <c r="AJ6" s="82" t="s">
        <v>35</v>
      </c>
      <c r="AK6" s="82" t="s">
        <v>27</v>
      </c>
    </row>
    <row r="7" spans="1:37" x14ac:dyDescent="0.2">
      <c r="A7" s="67"/>
      <c r="B7" s="83"/>
      <c r="C7" s="72"/>
      <c r="D7" s="70" t="s">
        <v>21</v>
      </c>
      <c r="E7" s="70"/>
      <c r="F7" s="70" t="s">
        <v>21</v>
      </c>
      <c r="G7" s="70"/>
      <c r="H7" s="70"/>
      <c r="I7" s="78" t="s">
        <v>21</v>
      </c>
      <c r="J7" s="83"/>
      <c r="K7" s="83"/>
      <c r="L7" s="68">
        <f t="shared" si="0"/>
        <v>0</v>
      </c>
      <c r="M7" s="70"/>
      <c r="N7" s="69" t="s">
        <v>21</v>
      </c>
      <c r="O7" s="83"/>
      <c r="P7" s="92"/>
      <c r="Q7" s="70"/>
      <c r="R7" s="73"/>
      <c r="S7" s="74"/>
      <c r="AH7" s="82"/>
      <c r="AI7" s="82" t="s">
        <v>28</v>
      </c>
      <c r="AJ7" s="82" t="s">
        <v>26</v>
      </c>
      <c r="AK7" s="82" t="s">
        <v>45</v>
      </c>
    </row>
    <row r="8" spans="1:37" x14ac:dyDescent="0.2">
      <c r="A8" s="67"/>
      <c r="B8" s="83"/>
      <c r="C8" s="72"/>
      <c r="D8" s="70" t="s">
        <v>21</v>
      </c>
      <c r="E8" s="70"/>
      <c r="F8" s="70" t="s">
        <v>21</v>
      </c>
      <c r="G8" s="70"/>
      <c r="H8" s="70"/>
      <c r="I8" s="78" t="s">
        <v>21</v>
      </c>
      <c r="J8" s="83"/>
      <c r="K8" s="83"/>
      <c r="L8" s="68">
        <f t="shared" si="0"/>
        <v>0</v>
      </c>
      <c r="M8" s="70"/>
      <c r="N8" s="69" t="s">
        <v>21</v>
      </c>
      <c r="O8" s="83"/>
      <c r="P8" s="69"/>
      <c r="Q8" s="70"/>
      <c r="R8" s="73"/>
      <c r="S8" s="74"/>
      <c r="AH8" s="82"/>
      <c r="AI8" s="82" t="s">
        <v>37</v>
      </c>
      <c r="AJ8" s="82" t="s">
        <v>22</v>
      </c>
      <c r="AK8" s="82" t="s">
        <v>46</v>
      </c>
    </row>
    <row r="9" spans="1:37" x14ac:dyDescent="0.2">
      <c r="A9" s="67"/>
      <c r="B9" s="83"/>
      <c r="C9" s="72"/>
      <c r="D9" s="70" t="s">
        <v>21</v>
      </c>
      <c r="E9" s="70"/>
      <c r="F9" s="70" t="s">
        <v>21</v>
      </c>
      <c r="G9" s="70"/>
      <c r="H9" s="70"/>
      <c r="I9" s="78" t="s">
        <v>21</v>
      </c>
      <c r="J9" s="83"/>
      <c r="K9" s="83"/>
      <c r="L9" s="68">
        <f t="shared" si="0"/>
        <v>0</v>
      </c>
      <c r="M9" s="70"/>
      <c r="N9" s="69" t="s">
        <v>21</v>
      </c>
      <c r="O9" s="83"/>
      <c r="P9" s="69"/>
      <c r="Q9" s="70"/>
      <c r="R9" s="73"/>
      <c r="S9" s="74"/>
      <c r="AH9" s="82"/>
      <c r="AI9" s="82" t="s">
        <v>66</v>
      </c>
      <c r="AJ9" s="82" t="s">
        <v>68</v>
      </c>
      <c r="AK9" s="82" t="s">
        <v>67</v>
      </c>
    </row>
    <row r="10" spans="1:37" x14ac:dyDescent="0.2">
      <c r="A10" s="67"/>
      <c r="B10" s="83"/>
      <c r="C10" s="72"/>
      <c r="D10" s="70" t="s">
        <v>21</v>
      </c>
      <c r="E10" s="70"/>
      <c r="F10" s="70" t="s">
        <v>21</v>
      </c>
      <c r="G10" s="70"/>
      <c r="H10" s="70"/>
      <c r="I10" s="78" t="s">
        <v>21</v>
      </c>
      <c r="J10" s="83"/>
      <c r="K10" s="83"/>
      <c r="L10" s="68">
        <f t="shared" si="0"/>
        <v>0</v>
      </c>
      <c r="M10" s="70"/>
      <c r="N10" s="69" t="s">
        <v>21</v>
      </c>
      <c r="O10" s="83"/>
      <c r="P10" s="69"/>
      <c r="Q10" s="70"/>
      <c r="R10" s="73"/>
      <c r="S10" s="74"/>
      <c r="AH10" s="82"/>
      <c r="AI10" s="82" t="s">
        <v>47</v>
      </c>
      <c r="AJ10" s="82" t="s">
        <v>25</v>
      </c>
      <c r="AK10" s="82" t="s">
        <v>48</v>
      </c>
    </row>
    <row r="11" spans="1:37" x14ac:dyDescent="0.2">
      <c r="A11" s="67"/>
      <c r="B11" s="83"/>
      <c r="C11" s="72"/>
      <c r="D11" s="70" t="s">
        <v>21</v>
      </c>
      <c r="E11" s="70"/>
      <c r="F11" s="70" t="s">
        <v>21</v>
      </c>
      <c r="G11" s="70"/>
      <c r="H11" s="70"/>
      <c r="I11" s="78" t="s">
        <v>21</v>
      </c>
      <c r="J11" s="83"/>
      <c r="K11" s="83"/>
      <c r="L11" s="68">
        <f t="shared" si="0"/>
        <v>0</v>
      </c>
      <c r="M11" s="70"/>
      <c r="N11" s="69" t="s">
        <v>21</v>
      </c>
      <c r="O11" s="83"/>
      <c r="P11" s="69"/>
      <c r="Q11" s="70"/>
      <c r="R11" s="73"/>
      <c r="S11" s="74"/>
      <c r="AH11" s="82"/>
      <c r="AI11" s="82" t="s">
        <v>69</v>
      </c>
      <c r="AJ11" s="82" t="s">
        <v>24</v>
      </c>
      <c r="AK11" s="82" t="s">
        <v>70</v>
      </c>
    </row>
    <row r="12" spans="1:37" x14ac:dyDescent="0.2">
      <c r="A12" s="67"/>
      <c r="B12" s="83"/>
      <c r="C12" s="72"/>
      <c r="D12" s="70" t="s">
        <v>21</v>
      </c>
      <c r="E12" s="70"/>
      <c r="F12" s="70" t="s">
        <v>21</v>
      </c>
      <c r="G12" s="70"/>
      <c r="H12" s="70"/>
      <c r="I12" s="78" t="s">
        <v>21</v>
      </c>
      <c r="J12" s="83"/>
      <c r="K12" s="83"/>
      <c r="L12" s="68">
        <f t="shared" si="0"/>
        <v>0</v>
      </c>
      <c r="M12" s="70"/>
      <c r="N12" s="69" t="s">
        <v>21</v>
      </c>
      <c r="O12" s="83"/>
      <c r="P12" s="69"/>
      <c r="Q12" s="70"/>
      <c r="R12" s="73"/>
      <c r="S12" s="74"/>
      <c r="AH12" s="82"/>
      <c r="AI12" s="82" t="s">
        <v>49</v>
      </c>
      <c r="AJ12" s="82" t="s">
        <v>50</v>
      </c>
      <c r="AK12" s="82" t="s">
        <v>51</v>
      </c>
    </row>
    <row r="13" spans="1:37" x14ac:dyDescent="0.2">
      <c r="A13" s="67"/>
      <c r="B13" s="83"/>
      <c r="C13" s="72"/>
      <c r="D13" s="70" t="s">
        <v>21</v>
      </c>
      <c r="E13" s="70"/>
      <c r="F13" s="70" t="s">
        <v>21</v>
      </c>
      <c r="G13" s="70"/>
      <c r="H13" s="70"/>
      <c r="I13" s="78" t="s">
        <v>21</v>
      </c>
      <c r="J13" s="83"/>
      <c r="K13" s="83"/>
      <c r="L13" s="68">
        <f t="shared" si="0"/>
        <v>0</v>
      </c>
      <c r="M13" s="70"/>
      <c r="N13" s="69" t="s">
        <v>21</v>
      </c>
      <c r="O13" s="83"/>
      <c r="P13" s="69"/>
      <c r="Q13" s="70"/>
      <c r="R13" s="73"/>
      <c r="S13" s="74"/>
      <c r="AH13" s="82"/>
      <c r="AI13" s="82" t="s">
        <v>52</v>
      </c>
      <c r="AJ13" s="82" t="s">
        <v>53</v>
      </c>
      <c r="AK13" s="82" t="s">
        <v>54</v>
      </c>
    </row>
    <row r="14" spans="1:37" x14ac:dyDescent="0.2">
      <c r="A14" s="67"/>
      <c r="B14" s="83"/>
      <c r="C14" s="72"/>
      <c r="D14" s="70" t="s">
        <v>21</v>
      </c>
      <c r="E14" s="70"/>
      <c r="F14" s="70" t="s">
        <v>21</v>
      </c>
      <c r="G14" s="70"/>
      <c r="H14" s="70"/>
      <c r="I14" s="78" t="s">
        <v>21</v>
      </c>
      <c r="J14" s="83"/>
      <c r="K14" s="83"/>
      <c r="L14" s="68">
        <f t="shared" si="0"/>
        <v>0</v>
      </c>
      <c r="M14" s="70"/>
      <c r="N14" s="69" t="s">
        <v>21</v>
      </c>
      <c r="O14" s="83"/>
      <c r="P14" s="69"/>
      <c r="Q14" s="70"/>
      <c r="R14" s="73"/>
      <c r="S14" s="74"/>
      <c r="AH14" s="82"/>
      <c r="AI14" s="82"/>
      <c r="AJ14" s="82" t="s">
        <v>55</v>
      </c>
      <c r="AK14" s="82" t="s">
        <v>36</v>
      </c>
    </row>
    <row r="15" spans="1:37" x14ac:dyDescent="0.2">
      <c r="A15" s="67"/>
      <c r="B15" s="83"/>
      <c r="C15" s="72"/>
      <c r="D15" s="70" t="s">
        <v>21</v>
      </c>
      <c r="E15" s="70"/>
      <c r="F15" s="70" t="s">
        <v>21</v>
      </c>
      <c r="G15" s="70"/>
      <c r="H15" s="70"/>
      <c r="I15" s="78" t="s">
        <v>21</v>
      </c>
      <c r="J15" s="83"/>
      <c r="K15" s="83"/>
      <c r="L15" s="68">
        <f t="shared" si="0"/>
        <v>0</v>
      </c>
      <c r="M15" s="70"/>
      <c r="N15" s="69" t="s">
        <v>21</v>
      </c>
      <c r="O15" s="83"/>
      <c r="P15" s="69"/>
      <c r="Q15" s="70"/>
      <c r="R15" s="73"/>
      <c r="S15" s="74"/>
      <c r="AH15" s="82"/>
      <c r="AI15" s="82"/>
      <c r="AJ15" s="82" t="s">
        <v>56</v>
      </c>
      <c r="AK15" s="82" t="s">
        <v>57</v>
      </c>
    </row>
    <row r="16" spans="1:37" x14ac:dyDescent="0.2">
      <c r="A16" s="67"/>
      <c r="B16" s="83"/>
      <c r="C16" s="72"/>
      <c r="D16" s="70" t="s">
        <v>21</v>
      </c>
      <c r="E16" s="70"/>
      <c r="F16" s="70" t="s">
        <v>21</v>
      </c>
      <c r="G16" s="70"/>
      <c r="H16" s="70"/>
      <c r="I16" s="78" t="s">
        <v>21</v>
      </c>
      <c r="J16" s="83"/>
      <c r="K16" s="83"/>
      <c r="L16" s="68">
        <f t="shared" si="0"/>
        <v>0</v>
      </c>
      <c r="M16" s="70"/>
      <c r="N16" s="69" t="s">
        <v>21</v>
      </c>
      <c r="O16" s="83"/>
      <c r="P16" s="69"/>
      <c r="Q16" s="70"/>
      <c r="R16" s="73"/>
      <c r="S16" s="74"/>
      <c r="AH16" s="82"/>
      <c r="AI16" s="82"/>
      <c r="AJ16" s="82" t="s">
        <v>58</v>
      </c>
      <c r="AK16" s="82" t="s">
        <v>59</v>
      </c>
    </row>
    <row r="17" spans="1:37" x14ac:dyDescent="0.2">
      <c r="A17" s="67"/>
      <c r="B17" s="83"/>
      <c r="C17" s="72"/>
      <c r="D17" s="70" t="s">
        <v>21</v>
      </c>
      <c r="E17" s="70"/>
      <c r="F17" s="70" t="s">
        <v>21</v>
      </c>
      <c r="G17" s="70"/>
      <c r="H17" s="70"/>
      <c r="I17" s="78" t="s">
        <v>21</v>
      </c>
      <c r="J17" s="83"/>
      <c r="K17" s="83"/>
      <c r="L17" s="68">
        <f t="shared" si="0"/>
        <v>0</v>
      </c>
      <c r="M17" s="70"/>
      <c r="N17" s="69" t="s">
        <v>21</v>
      </c>
      <c r="O17" s="83"/>
      <c r="P17" s="69"/>
      <c r="Q17" s="70"/>
      <c r="R17" s="73"/>
      <c r="S17" s="74"/>
      <c r="AH17" s="82"/>
      <c r="AI17" s="82"/>
      <c r="AJ17" s="82" t="s">
        <v>30</v>
      </c>
      <c r="AK17" s="82" t="s">
        <v>60</v>
      </c>
    </row>
    <row r="18" spans="1:37" x14ac:dyDescent="0.2">
      <c r="A18" s="67"/>
      <c r="B18" s="83"/>
      <c r="C18" s="72"/>
      <c r="D18" s="70" t="s">
        <v>21</v>
      </c>
      <c r="E18" s="70"/>
      <c r="F18" s="70" t="s">
        <v>21</v>
      </c>
      <c r="G18" s="70"/>
      <c r="H18" s="70"/>
      <c r="I18" s="78" t="s">
        <v>21</v>
      </c>
      <c r="J18" s="83"/>
      <c r="K18" s="83"/>
      <c r="L18" s="68">
        <f t="shared" si="0"/>
        <v>0</v>
      </c>
      <c r="M18" s="70"/>
      <c r="N18" s="69" t="s">
        <v>21</v>
      </c>
      <c r="O18" s="83"/>
      <c r="P18" s="69"/>
      <c r="Q18" s="70"/>
      <c r="R18" s="73"/>
      <c r="S18" s="74"/>
      <c r="AH18" s="82"/>
      <c r="AI18" s="82"/>
      <c r="AJ18" s="82" t="s">
        <v>33</v>
      </c>
      <c r="AK18" s="82" t="s">
        <v>61</v>
      </c>
    </row>
    <row r="19" spans="1:37" x14ac:dyDescent="0.2">
      <c r="A19" s="67"/>
      <c r="B19" s="83"/>
      <c r="C19" s="72"/>
      <c r="D19" s="70" t="s">
        <v>21</v>
      </c>
      <c r="E19" s="70"/>
      <c r="F19" s="70" t="s">
        <v>21</v>
      </c>
      <c r="G19" s="70"/>
      <c r="H19" s="70"/>
      <c r="I19" s="78" t="s">
        <v>21</v>
      </c>
      <c r="J19" s="83"/>
      <c r="K19" s="83"/>
      <c r="L19" s="68">
        <f t="shared" si="0"/>
        <v>0</v>
      </c>
      <c r="M19" s="70"/>
      <c r="N19" s="69" t="s">
        <v>21</v>
      </c>
      <c r="O19" s="83"/>
      <c r="P19" s="69"/>
      <c r="Q19" s="70"/>
      <c r="R19" s="73"/>
      <c r="S19" s="74"/>
      <c r="AH19" s="82"/>
      <c r="AI19" s="82"/>
      <c r="AJ19" s="82" t="s">
        <v>23</v>
      </c>
      <c r="AK19" s="82" t="s">
        <v>62</v>
      </c>
    </row>
    <row r="20" spans="1:37" x14ac:dyDescent="0.2">
      <c r="A20" s="67"/>
      <c r="B20" s="83"/>
      <c r="C20" s="72"/>
      <c r="D20" s="70" t="s">
        <v>21</v>
      </c>
      <c r="E20" s="70"/>
      <c r="F20" s="70" t="s">
        <v>21</v>
      </c>
      <c r="G20" s="70"/>
      <c r="H20" s="70"/>
      <c r="I20" s="78" t="s">
        <v>21</v>
      </c>
      <c r="J20" s="83"/>
      <c r="K20" s="83"/>
      <c r="L20" s="68">
        <f t="shared" si="0"/>
        <v>0</v>
      </c>
      <c r="M20" s="70"/>
      <c r="N20" s="69" t="s">
        <v>21</v>
      </c>
      <c r="O20" s="83"/>
      <c r="P20" s="69"/>
      <c r="Q20" s="70"/>
      <c r="R20" s="73"/>
      <c r="S20" s="74"/>
      <c r="AH20" s="82"/>
      <c r="AI20" s="82"/>
      <c r="AJ20" s="82" t="s">
        <v>52</v>
      </c>
      <c r="AK20" s="82" t="s">
        <v>63</v>
      </c>
    </row>
    <row r="21" spans="1:37" x14ac:dyDescent="0.2">
      <c r="A21" s="67"/>
      <c r="B21" s="83"/>
      <c r="C21" s="72"/>
      <c r="D21" s="70" t="s">
        <v>21</v>
      </c>
      <c r="E21" s="70"/>
      <c r="F21" s="70" t="s">
        <v>21</v>
      </c>
      <c r="G21" s="70"/>
      <c r="H21" s="70"/>
      <c r="I21" s="78" t="s">
        <v>21</v>
      </c>
      <c r="J21" s="83"/>
      <c r="K21" s="83"/>
      <c r="L21" s="68">
        <f t="shared" si="0"/>
        <v>0</v>
      </c>
      <c r="M21" s="70"/>
      <c r="N21" s="69" t="s">
        <v>21</v>
      </c>
      <c r="O21" s="83"/>
      <c r="P21" s="69"/>
      <c r="Q21" s="70"/>
      <c r="R21" s="73"/>
      <c r="S21" s="74"/>
      <c r="AH21" s="82"/>
      <c r="AI21" s="82"/>
      <c r="AJ21" s="82"/>
      <c r="AK21" s="82" t="s">
        <v>64</v>
      </c>
    </row>
    <row r="22" spans="1:37" x14ac:dyDescent="0.2">
      <c r="A22" s="67"/>
      <c r="B22" s="83"/>
      <c r="C22" s="72"/>
      <c r="D22" s="70" t="s">
        <v>21</v>
      </c>
      <c r="E22" s="70"/>
      <c r="F22" s="70" t="s">
        <v>21</v>
      </c>
      <c r="G22" s="70"/>
      <c r="H22" s="70"/>
      <c r="I22" s="78" t="s">
        <v>21</v>
      </c>
      <c r="J22" s="83"/>
      <c r="K22" s="83"/>
      <c r="L22" s="68">
        <f t="shared" si="0"/>
        <v>0</v>
      </c>
      <c r="M22" s="70"/>
      <c r="N22" s="69" t="s">
        <v>21</v>
      </c>
      <c r="O22" s="83"/>
      <c r="P22" s="69"/>
      <c r="Q22" s="70"/>
      <c r="R22" s="73"/>
      <c r="S22" s="74"/>
      <c r="AH22" s="82"/>
      <c r="AI22" s="82"/>
      <c r="AJ22" s="82"/>
      <c r="AK22" s="81" t="s">
        <v>5</v>
      </c>
    </row>
    <row r="23" spans="1:37" x14ac:dyDescent="0.2">
      <c r="A23" s="67"/>
      <c r="B23" s="83"/>
      <c r="C23" s="72"/>
      <c r="D23" s="70" t="s">
        <v>21</v>
      </c>
      <c r="E23" s="70"/>
      <c r="F23" s="70" t="s">
        <v>21</v>
      </c>
      <c r="G23" s="70"/>
      <c r="H23" s="70"/>
      <c r="I23" s="78" t="s">
        <v>21</v>
      </c>
      <c r="J23" s="83"/>
      <c r="K23" s="83"/>
      <c r="L23" s="68">
        <f t="shared" si="0"/>
        <v>0</v>
      </c>
      <c r="M23" s="70"/>
      <c r="N23" s="69" t="s">
        <v>21</v>
      </c>
      <c r="O23" s="83"/>
      <c r="P23" s="69"/>
      <c r="Q23" s="70"/>
      <c r="R23" s="73"/>
      <c r="S23" s="74"/>
      <c r="AK23" s="81" t="s">
        <v>65</v>
      </c>
    </row>
    <row r="24" spans="1:37" x14ac:dyDescent="0.2">
      <c r="A24" s="67"/>
      <c r="B24" s="83"/>
      <c r="C24" s="72"/>
      <c r="D24" s="70" t="s">
        <v>21</v>
      </c>
      <c r="E24" s="70"/>
      <c r="F24" s="70" t="s">
        <v>21</v>
      </c>
      <c r="G24" s="70"/>
      <c r="H24" s="70"/>
      <c r="I24" s="78" t="s">
        <v>21</v>
      </c>
      <c r="J24" s="83"/>
      <c r="K24" s="83"/>
      <c r="L24" s="68">
        <f t="shared" si="0"/>
        <v>0</v>
      </c>
      <c r="M24" s="70"/>
      <c r="N24" s="69" t="s">
        <v>21</v>
      </c>
      <c r="O24" s="83"/>
      <c r="P24" s="69"/>
      <c r="Q24" s="70"/>
      <c r="R24" s="73"/>
      <c r="S24" s="74"/>
      <c r="AK24" s="82" t="s">
        <v>34</v>
      </c>
    </row>
    <row r="25" spans="1:37" x14ac:dyDescent="0.2">
      <c r="A25" s="67"/>
      <c r="B25" s="83"/>
      <c r="C25" s="72"/>
      <c r="D25" s="70" t="s">
        <v>21</v>
      </c>
      <c r="E25" s="70"/>
      <c r="F25" s="70" t="s">
        <v>21</v>
      </c>
      <c r="G25" s="70"/>
      <c r="H25" s="70"/>
      <c r="I25" s="78" t="s">
        <v>21</v>
      </c>
      <c r="J25" s="83"/>
      <c r="K25" s="83"/>
      <c r="L25" s="68">
        <f t="shared" si="0"/>
        <v>0</v>
      </c>
      <c r="M25" s="70"/>
      <c r="N25" s="69" t="s">
        <v>21</v>
      </c>
      <c r="O25" s="83"/>
      <c r="P25" s="69"/>
      <c r="Q25" s="70"/>
      <c r="R25" s="73"/>
      <c r="S25" s="74"/>
    </row>
    <row r="26" spans="1:37" x14ac:dyDescent="0.2">
      <c r="A26" s="67"/>
      <c r="B26" s="83"/>
      <c r="C26" s="72"/>
      <c r="D26" s="70" t="s">
        <v>21</v>
      </c>
      <c r="E26" s="70"/>
      <c r="F26" s="70" t="s">
        <v>21</v>
      </c>
      <c r="G26" s="70"/>
      <c r="H26" s="70"/>
      <c r="I26" s="78" t="s">
        <v>21</v>
      </c>
      <c r="J26" s="83"/>
      <c r="K26" s="83"/>
      <c r="L26" s="68">
        <f t="shared" si="0"/>
        <v>0</v>
      </c>
      <c r="M26" s="70"/>
      <c r="N26" s="69" t="s">
        <v>21</v>
      </c>
      <c r="O26" s="83"/>
      <c r="P26" s="69"/>
      <c r="Q26" s="70"/>
      <c r="R26" s="73"/>
      <c r="S26" s="74"/>
    </row>
    <row r="27" spans="1:37" x14ac:dyDescent="0.2">
      <c r="A27" s="67"/>
      <c r="B27" s="83"/>
      <c r="C27" s="72"/>
      <c r="D27" s="70" t="s">
        <v>21</v>
      </c>
      <c r="E27" s="70"/>
      <c r="F27" s="70" t="s">
        <v>21</v>
      </c>
      <c r="G27" s="70"/>
      <c r="H27" s="70"/>
      <c r="I27" s="78" t="s">
        <v>21</v>
      </c>
      <c r="J27" s="83"/>
      <c r="K27" s="83"/>
      <c r="L27" s="68">
        <f t="shared" si="0"/>
        <v>0</v>
      </c>
      <c r="M27" s="70"/>
      <c r="N27" s="69" t="s">
        <v>21</v>
      </c>
      <c r="O27" s="83"/>
      <c r="P27" s="69"/>
      <c r="Q27" s="70"/>
      <c r="R27" s="73"/>
      <c r="S27" s="74"/>
    </row>
    <row r="28" spans="1:37" x14ac:dyDescent="0.2">
      <c r="A28" s="67"/>
      <c r="B28" s="83"/>
      <c r="C28" s="72"/>
      <c r="D28" s="70" t="s">
        <v>21</v>
      </c>
      <c r="E28" s="70"/>
      <c r="F28" s="70" t="s">
        <v>21</v>
      </c>
      <c r="G28" s="70"/>
      <c r="H28" s="70"/>
      <c r="I28" s="78" t="s">
        <v>21</v>
      </c>
      <c r="J28" s="83"/>
      <c r="K28" s="83"/>
      <c r="L28" s="68">
        <f t="shared" si="0"/>
        <v>0</v>
      </c>
      <c r="M28" s="70"/>
      <c r="N28" s="69" t="s">
        <v>21</v>
      </c>
      <c r="O28" s="83"/>
      <c r="P28" s="69"/>
      <c r="Q28" s="70"/>
      <c r="R28" s="73"/>
      <c r="S28" s="74"/>
    </row>
    <row r="29" spans="1:37" x14ac:dyDescent="0.2">
      <c r="A29" s="67"/>
      <c r="B29" s="83"/>
      <c r="C29" s="72"/>
      <c r="D29" s="70" t="s">
        <v>21</v>
      </c>
      <c r="E29" s="70"/>
      <c r="F29" s="70" t="s">
        <v>21</v>
      </c>
      <c r="G29" s="70"/>
      <c r="H29" s="70"/>
      <c r="I29" s="78" t="s">
        <v>21</v>
      </c>
      <c r="J29" s="83"/>
      <c r="K29" s="83"/>
      <c r="L29" s="68">
        <f t="shared" si="0"/>
        <v>0</v>
      </c>
      <c r="M29" s="70"/>
      <c r="N29" s="69" t="s">
        <v>21</v>
      </c>
      <c r="O29" s="83"/>
      <c r="P29" s="69"/>
      <c r="Q29" s="70"/>
      <c r="R29" s="73"/>
      <c r="S29" s="74"/>
    </row>
    <row r="30" spans="1:37" x14ac:dyDescent="0.2">
      <c r="A30" s="67"/>
      <c r="B30" s="83"/>
      <c r="C30" s="72"/>
      <c r="D30" s="70" t="s">
        <v>21</v>
      </c>
      <c r="E30" s="70"/>
      <c r="F30" s="70" t="s">
        <v>21</v>
      </c>
      <c r="G30" s="70"/>
      <c r="H30" s="70"/>
      <c r="I30" s="78" t="s">
        <v>21</v>
      </c>
      <c r="J30" s="83"/>
      <c r="K30" s="83"/>
      <c r="L30" s="68">
        <f t="shared" si="0"/>
        <v>0</v>
      </c>
      <c r="M30" s="70"/>
      <c r="N30" s="69" t="s">
        <v>21</v>
      </c>
      <c r="O30" s="83"/>
      <c r="P30" s="69"/>
      <c r="Q30" s="70"/>
      <c r="R30" s="73"/>
      <c r="S30" s="74"/>
    </row>
    <row r="31" spans="1:37" x14ac:dyDescent="0.2">
      <c r="A31" s="67"/>
      <c r="B31" s="83"/>
      <c r="C31" s="72"/>
      <c r="D31" s="70" t="s">
        <v>21</v>
      </c>
      <c r="E31" s="70"/>
      <c r="F31" s="70" t="s">
        <v>21</v>
      </c>
      <c r="G31" s="70"/>
      <c r="H31" s="70"/>
      <c r="I31" s="78" t="s">
        <v>21</v>
      </c>
      <c r="J31" s="83"/>
      <c r="K31" s="83"/>
      <c r="L31" s="68">
        <f t="shared" si="0"/>
        <v>0</v>
      </c>
      <c r="M31" s="70"/>
      <c r="N31" s="69" t="s">
        <v>21</v>
      </c>
      <c r="O31" s="83"/>
      <c r="P31" s="69"/>
      <c r="Q31" s="70"/>
      <c r="R31" s="73"/>
      <c r="S31" s="74"/>
    </row>
    <row r="32" spans="1:37" x14ac:dyDescent="0.2">
      <c r="A32" s="67"/>
      <c r="B32" s="83"/>
      <c r="C32" s="72"/>
      <c r="D32" s="70" t="s">
        <v>21</v>
      </c>
      <c r="E32" s="70"/>
      <c r="F32" s="70" t="s">
        <v>21</v>
      </c>
      <c r="G32" s="70"/>
      <c r="H32" s="70"/>
      <c r="I32" s="78" t="s">
        <v>21</v>
      </c>
      <c r="J32" s="83"/>
      <c r="K32" s="83"/>
      <c r="L32" s="68">
        <f t="shared" si="0"/>
        <v>0</v>
      </c>
      <c r="M32" s="70"/>
      <c r="N32" s="69" t="s">
        <v>21</v>
      </c>
      <c r="O32" s="83"/>
      <c r="P32" s="69"/>
      <c r="Q32" s="70"/>
      <c r="R32" s="73"/>
      <c r="S32" s="74"/>
    </row>
    <row r="33" spans="1:19" x14ac:dyDescent="0.2">
      <c r="A33" s="67"/>
      <c r="B33" s="83"/>
      <c r="C33" s="72"/>
      <c r="D33" s="70" t="s">
        <v>21</v>
      </c>
      <c r="E33" s="70"/>
      <c r="F33" s="70" t="s">
        <v>21</v>
      </c>
      <c r="G33" s="70"/>
      <c r="H33" s="70"/>
      <c r="I33" s="78" t="s">
        <v>21</v>
      </c>
      <c r="J33" s="83"/>
      <c r="K33" s="83"/>
      <c r="L33" s="68">
        <f t="shared" si="0"/>
        <v>0</v>
      </c>
      <c r="M33" s="70"/>
      <c r="N33" s="69" t="s">
        <v>21</v>
      </c>
      <c r="O33" s="83"/>
      <c r="P33" s="69"/>
      <c r="Q33" s="70"/>
      <c r="R33" s="73"/>
      <c r="S33" s="74"/>
    </row>
    <row r="34" spans="1:19" x14ac:dyDescent="0.2">
      <c r="A34" s="67"/>
      <c r="B34" s="83"/>
      <c r="C34" s="72"/>
      <c r="D34" s="70" t="s">
        <v>21</v>
      </c>
      <c r="E34" s="70"/>
      <c r="F34" s="70" t="s">
        <v>21</v>
      </c>
      <c r="G34" s="70"/>
      <c r="H34" s="70"/>
      <c r="I34" s="78" t="s">
        <v>21</v>
      </c>
      <c r="J34" s="83"/>
      <c r="K34" s="83"/>
      <c r="L34" s="68">
        <f t="shared" si="0"/>
        <v>0</v>
      </c>
      <c r="M34" s="70"/>
      <c r="N34" s="69" t="s">
        <v>21</v>
      </c>
      <c r="O34" s="83"/>
      <c r="P34" s="69"/>
      <c r="Q34" s="70"/>
      <c r="R34" s="73"/>
      <c r="S34" s="74"/>
    </row>
    <row r="35" spans="1:19" x14ac:dyDescent="0.2">
      <c r="A35" s="67"/>
      <c r="B35" s="83"/>
      <c r="C35" s="72"/>
      <c r="D35" s="70" t="s">
        <v>21</v>
      </c>
      <c r="E35" s="70"/>
      <c r="F35" s="70" t="s">
        <v>21</v>
      </c>
      <c r="G35" s="70"/>
      <c r="H35" s="70"/>
      <c r="I35" s="78" t="s">
        <v>21</v>
      </c>
      <c r="J35" s="83"/>
      <c r="K35" s="83"/>
      <c r="L35" s="68">
        <f t="shared" si="0"/>
        <v>0</v>
      </c>
      <c r="M35" s="70"/>
      <c r="N35" s="69" t="s">
        <v>21</v>
      </c>
      <c r="O35" s="83"/>
      <c r="P35" s="69"/>
      <c r="Q35" s="70"/>
      <c r="R35" s="73"/>
      <c r="S35" s="74"/>
    </row>
    <row r="36" spans="1:19" x14ac:dyDescent="0.2">
      <c r="A36" s="67"/>
      <c r="B36" s="83"/>
      <c r="C36" s="72"/>
      <c r="D36" s="70" t="s">
        <v>21</v>
      </c>
      <c r="E36" s="70"/>
      <c r="F36" s="70" t="s">
        <v>21</v>
      </c>
      <c r="G36" s="70"/>
      <c r="H36" s="70"/>
      <c r="I36" s="78" t="s">
        <v>21</v>
      </c>
      <c r="J36" s="83"/>
      <c r="K36" s="83"/>
      <c r="L36" s="68">
        <f t="shared" si="0"/>
        <v>0</v>
      </c>
      <c r="M36" s="70"/>
      <c r="N36" s="69" t="s">
        <v>21</v>
      </c>
      <c r="O36" s="83"/>
      <c r="P36" s="69"/>
      <c r="Q36" s="70"/>
      <c r="R36" s="73"/>
      <c r="S36" s="74"/>
    </row>
    <row r="37" spans="1:19" x14ac:dyDescent="0.2">
      <c r="A37" s="67"/>
      <c r="B37" s="83"/>
      <c r="C37" s="72"/>
      <c r="D37" s="70" t="s">
        <v>21</v>
      </c>
      <c r="E37" s="70"/>
      <c r="F37" s="70" t="s">
        <v>21</v>
      </c>
      <c r="G37" s="70"/>
      <c r="H37" s="70"/>
      <c r="I37" s="78" t="s">
        <v>21</v>
      </c>
      <c r="J37" s="83"/>
      <c r="K37" s="83"/>
      <c r="L37" s="68">
        <f t="shared" si="0"/>
        <v>0</v>
      </c>
      <c r="M37" s="70"/>
      <c r="N37" s="69" t="s">
        <v>21</v>
      </c>
      <c r="O37" s="83"/>
      <c r="P37" s="69"/>
      <c r="Q37" s="70"/>
      <c r="R37" s="73"/>
      <c r="S37" s="74"/>
    </row>
    <row r="38" spans="1:19" x14ac:dyDescent="0.2">
      <c r="A38" s="67"/>
      <c r="B38" s="83"/>
      <c r="C38" s="72"/>
      <c r="D38" s="70" t="s">
        <v>21</v>
      </c>
      <c r="E38" s="70"/>
      <c r="F38" s="70" t="s">
        <v>21</v>
      </c>
      <c r="G38" s="70"/>
      <c r="H38" s="70"/>
      <c r="I38" s="78" t="s">
        <v>21</v>
      </c>
      <c r="J38" s="83"/>
      <c r="K38" s="83"/>
      <c r="L38" s="68">
        <f t="shared" si="0"/>
        <v>0</v>
      </c>
      <c r="M38" s="70"/>
      <c r="N38" s="69" t="s">
        <v>21</v>
      </c>
      <c r="O38" s="83"/>
      <c r="P38" s="69"/>
      <c r="Q38" s="70"/>
      <c r="R38" s="73"/>
      <c r="S38" s="74"/>
    </row>
    <row r="39" spans="1:19" x14ac:dyDescent="0.2">
      <c r="A39" s="67"/>
      <c r="B39" s="83"/>
      <c r="C39" s="72"/>
      <c r="D39" s="70" t="s">
        <v>21</v>
      </c>
      <c r="E39" s="70"/>
      <c r="F39" s="70" t="s">
        <v>21</v>
      </c>
      <c r="G39" s="70"/>
      <c r="H39" s="70"/>
      <c r="I39" s="78" t="s">
        <v>21</v>
      </c>
      <c r="J39" s="83"/>
      <c r="K39" s="83"/>
      <c r="L39" s="68">
        <f t="shared" si="0"/>
        <v>0</v>
      </c>
      <c r="M39" s="70"/>
      <c r="N39" s="69" t="s">
        <v>21</v>
      </c>
      <c r="O39" s="83"/>
      <c r="P39" s="69"/>
      <c r="Q39" s="70"/>
      <c r="R39" s="73"/>
      <c r="S39" s="74"/>
    </row>
    <row r="40" spans="1:19" x14ac:dyDescent="0.2">
      <c r="A40" s="67"/>
      <c r="B40" s="83"/>
      <c r="C40" s="72"/>
      <c r="D40" s="70" t="s">
        <v>21</v>
      </c>
      <c r="E40" s="70"/>
      <c r="F40" s="70" t="s">
        <v>21</v>
      </c>
      <c r="G40" s="70"/>
      <c r="H40" s="70"/>
      <c r="I40" s="78" t="s">
        <v>21</v>
      </c>
      <c r="J40" s="83"/>
      <c r="K40" s="83"/>
      <c r="L40" s="68">
        <f t="shared" si="0"/>
        <v>0</v>
      </c>
      <c r="M40" s="70"/>
      <c r="N40" s="69" t="s">
        <v>21</v>
      </c>
      <c r="O40" s="83"/>
      <c r="P40" s="69"/>
      <c r="Q40" s="70"/>
      <c r="R40" s="73"/>
      <c r="S40" s="74"/>
    </row>
    <row r="41" spans="1:19" x14ac:dyDescent="0.2">
      <c r="A41" s="67"/>
      <c r="B41" s="83"/>
      <c r="C41" s="72"/>
      <c r="D41" s="70" t="s">
        <v>21</v>
      </c>
      <c r="E41" s="70"/>
      <c r="F41" s="70" t="s">
        <v>21</v>
      </c>
      <c r="G41" s="70"/>
      <c r="H41" s="70"/>
      <c r="I41" s="78" t="s">
        <v>21</v>
      </c>
      <c r="J41" s="83"/>
      <c r="K41" s="83"/>
      <c r="L41" s="68">
        <f t="shared" si="0"/>
        <v>0</v>
      </c>
      <c r="M41" s="70"/>
      <c r="N41" s="69" t="s">
        <v>21</v>
      </c>
      <c r="O41" s="83"/>
      <c r="P41" s="69"/>
      <c r="Q41" s="70"/>
      <c r="R41" s="73"/>
      <c r="S41" s="74"/>
    </row>
    <row r="42" spans="1:19" x14ac:dyDescent="0.2">
      <c r="A42" s="67"/>
      <c r="B42" s="83"/>
      <c r="C42" s="72"/>
      <c r="D42" s="70" t="s">
        <v>21</v>
      </c>
      <c r="E42" s="70"/>
      <c r="F42" s="70" t="s">
        <v>21</v>
      </c>
      <c r="G42" s="70"/>
      <c r="H42" s="70"/>
      <c r="I42" s="78" t="s">
        <v>21</v>
      </c>
      <c r="J42" s="83"/>
      <c r="K42" s="83"/>
      <c r="L42" s="68">
        <f t="shared" si="0"/>
        <v>0</v>
      </c>
      <c r="M42" s="70"/>
      <c r="N42" s="69" t="s">
        <v>21</v>
      </c>
      <c r="O42" s="83"/>
      <c r="P42" s="69"/>
      <c r="Q42" s="70"/>
      <c r="R42" s="73"/>
      <c r="S42" s="74"/>
    </row>
    <row r="43" spans="1:19" x14ac:dyDescent="0.2">
      <c r="A43" s="67"/>
      <c r="B43" s="83"/>
      <c r="C43" s="72"/>
      <c r="D43" s="70" t="s">
        <v>21</v>
      </c>
      <c r="E43" s="70"/>
      <c r="F43" s="70" t="s">
        <v>21</v>
      </c>
      <c r="G43" s="70"/>
      <c r="H43" s="70"/>
      <c r="I43" s="78" t="s">
        <v>21</v>
      </c>
      <c r="J43" s="83"/>
      <c r="K43" s="83"/>
      <c r="L43" s="68">
        <f t="shared" si="0"/>
        <v>0</v>
      </c>
      <c r="M43" s="70"/>
      <c r="N43" s="69" t="s">
        <v>21</v>
      </c>
      <c r="O43" s="83"/>
      <c r="P43" s="69"/>
      <c r="Q43" s="70"/>
      <c r="R43" s="73"/>
      <c r="S43" s="74"/>
    </row>
    <row r="44" spans="1:19" x14ac:dyDescent="0.2">
      <c r="A44" s="67"/>
      <c r="B44" s="83"/>
      <c r="C44" s="72"/>
      <c r="D44" s="70" t="s">
        <v>21</v>
      </c>
      <c r="E44" s="70"/>
      <c r="F44" s="70" t="s">
        <v>21</v>
      </c>
      <c r="G44" s="70"/>
      <c r="H44" s="70"/>
      <c r="I44" s="78" t="s">
        <v>21</v>
      </c>
      <c r="J44" s="83"/>
      <c r="K44" s="83"/>
      <c r="L44" s="68">
        <f t="shared" si="0"/>
        <v>0</v>
      </c>
      <c r="M44" s="70"/>
      <c r="N44" s="69" t="s">
        <v>21</v>
      </c>
      <c r="O44" s="83"/>
      <c r="P44" s="69"/>
      <c r="Q44" s="70"/>
      <c r="R44" s="73"/>
      <c r="S44" s="74"/>
    </row>
    <row r="45" spans="1:19" x14ac:dyDescent="0.2">
      <c r="A45" s="67"/>
      <c r="B45" s="83"/>
      <c r="C45" s="72"/>
      <c r="D45" s="70" t="s">
        <v>21</v>
      </c>
      <c r="E45" s="70"/>
      <c r="F45" s="70" t="s">
        <v>21</v>
      </c>
      <c r="G45" s="70"/>
      <c r="H45" s="70"/>
      <c r="I45" s="78" t="s">
        <v>21</v>
      </c>
      <c r="J45" s="83"/>
      <c r="K45" s="83"/>
      <c r="L45" s="68">
        <f t="shared" si="0"/>
        <v>0</v>
      </c>
      <c r="M45" s="70"/>
      <c r="N45" s="69" t="s">
        <v>21</v>
      </c>
      <c r="O45" s="83"/>
      <c r="P45" s="69"/>
      <c r="Q45" s="70"/>
      <c r="R45" s="73"/>
      <c r="S45" s="74"/>
    </row>
    <row r="46" spans="1:19" x14ac:dyDescent="0.2">
      <c r="A46" s="67"/>
      <c r="B46" s="83"/>
      <c r="C46" s="72"/>
      <c r="D46" s="70" t="s">
        <v>21</v>
      </c>
      <c r="E46" s="70"/>
      <c r="F46" s="70" t="s">
        <v>21</v>
      </c>
      <c r="G46" s="70"/>
      <c r="H46" s="70"/>
      <c r="I46" s="78" t="s">
        <v>21</v>
      </c>
      <c r="J46" s="83"/>
      <c r="K46" s="83"/>
      <c r="L46" s="68">
        <f t="shared" si="0"/>
        <v>0</v>
      </c>
      <c r="M46" s="70"/>
      <c r="N46" s="69" t="s">
        <v>21</v>
      </c>
      <c r="O46" s="83"/>
      <c r="P46" s="69"/>
      <c r="Q46" s="70"/>
      <c r="R46" s="73"/>
      <c r="S46" s="74"/>
    </row>
    <row r="47" spans="1:19" x14ac:dyDescent="0.2">
      <c r="A47" s="67"/>
      <c r="B47" s="83"/>
      <c r="C47" s="72"/>
      <c r="D47" s="70" t="s">
        <v>21</v>
      </c>
      <c r="E47" s="70"/>
      <c r="F47" s="70" t="s">
        <v>21</v>
      </c>
      <c r="G47" s="70"/>
      <c r="H47" s="70"/>
      <c r="I47" s="78" t="s">
        <v>21</v>
      </c>
      <c r="J47" s="83"/>
      <c r="K47" s="83"/>
      <c r="L47" s="68">
        <f t="shared" si="0"/>
        <v>0</v>
      </c>
      <c r="M47" s="70"/>
      <c r="N47" s="69" t="s">
        <v>21</v>
      </c>
      <c r="O47" s="83"/>
      <c r="P47" s="69"/>
      <c r="Q47" s="70"/>
      <c r="R47" s="73"/>
      <c r="S47" s="74"/>
    </row>
    <row r="48" spans="1:19" x14ac:dyDescent="0.2">
      <c r="A48" s="67"/>
      <c r="B48" s="83"/>
      <c r="C48" s="72"/>
      <c r="D48" s="70" t="s">
        <v>21</v>
      </c>
      <c r="E48" s="70"/>
      <c r="F48" s="70" t="s">
        <v>21</v>
      </c>
      <c r="G48" s="70"/>
      <c r="H48" s="70"/>
      <c r="I48" s="78" t="s">
        <v>21</v>
      </c>
      <c r="J48" s="83"/>
      <c r="K48" s="83"/>
      <c r="L48" s="68">
        <f t="shared" si="0"/>
        <v>0</v>
      </c>
      <c r="M48" s="70"/>
      <c r="N48" s="69" t="s">
        <v>21</v>
      </c>
      <c r="O48" s="83"/>
      <c r="P48" s="69"/>
      <c r="Q48" s="70"/>
      <c r="R48" s="73"/>
      <c r="S48" s="74"/>
    </row>
    <row r="49" spans="1:19" x14ac:dyDescent="0.2">
      <c r="A49" s="67"/>
      <c r="B49" s="83"/>
      <c r="C49" s="72"/>
      <c r="D49" s="70" t="s">
        <v>21</v>
      </c>
      <c r="E49" s="70"/>
      <c r="F49" s="70" t="s">
        <v>21</v>
      </c>
      <c r="G49" s="70"/>
      <c r="H49" s="70"/>
      <c r="I49" s="78" t="s">
        <v>21</v>
      </c>
      <c r="J49" s="83"/>
      <c r="K49" s="83"/>
      <c r="L49" s="68">
        <f t="shared" si="0"/>
        <v>0</v>
      </c>
      <c r="M49" s="70"/>
      <c r="N49" s="69" t="s">
        <v>21</v>
      </c>
      <c r="O49" s="83"/>
      <c r="P49" s="69"/>
      <c r="Q49" s="70"/>
      <c r="R49" s="73"/>
      <c r="S49" s="74"/>
    </row>
    <row r="50" spans="1:19" x14ac:dyDescent="0.2">
      <c r="A50" s="67"/>
      <c r="B50" s="83"/>
      <c r="C50" s="72"/>
      <c r="D50" s="70" t="s">
        <v>21</v>
      </c>
      <c r="E50" s="70"/>
      <c r="F50" s="70" t="s">
        <v>21</v>
      </c>
      <c r="G50" s="70"/>
      <c r="H50" s="70"/>
      <c r="I50" s="78" t="s">
        <v>21</v>
      </c>
      <c r="J50" s="83"/>
      <c r="K50" s="83"/>
      <c r="L50" s="68">
        <f t="shared" si="0"/>
        <v>0</v>
      </c>
      <c r="M50" s="70"/>
      <c r="N50" s="69" t="s">
        <v>21</v>
      </c>
      <c r="O50" s="83"/>
      <c r="P50" s="69"/>
      <c r="Q50" s="70"/>
      <c r="R50" s="73"/>
      <c r="S50" s="74"/>
    </row>
    <row r="51" spans="1:19" x14ac:dyDescent="0.2">
      <c r="A51" s="67"/>
      <c r="B51" s="83"/>
      <c r="C51" s="72"/>
      <c r="D51" s="70" t="s">
        <v>21</v>
      </c>
      <c r="E51" s="70"/>
      <c r="F51" s="70" t="s">
        <v>21</v>
      </c>
      <c r="G51" s="70"/>
      <c r="H51" s="70"/>
      <c r="I51" s="78" t="s">
        <v>21</v>
      </c>
      <c r="J51" s="83"/>
      <c r="K51" s="83"/>
      <c r="L51" s="68">
        <f t="shared" si="0"/>
        <v>0</v>
      </c>
      <c r="M51" s="70"/>
      <c r="N51" s="69" t="s">
        <v>21</v>
      </c>
      <c r="O51" s="83"/>
      <c r="P51" s="69"/>
      <c r="Q51" s="70"/>
      <c r="R51" s="73"/>
      <c r="S51" s="74"/>
    </row>
    <row r="52" spans="1:19" x14ac:dyDescent="0.2">
      <c r="A52" s="67"/>
      <c r="B52" s="83"/>
      <c r="C52" s="72"/>
      <c r="D52" s="70" t="s">
        <v>21</v>
      </c>
      <c r="E52" s="70"/>
      <c r="F52" s="70" t="s">
        <v>21</v>
      </c>
      <c r="G52" s="70"/>
      <c r="H52" s="70"/>
      <c r="I52" s="78" t="s">
        <v>21</v>
      </c>
      <c r="J52" s="83"/>
      <c r="K52" s="83"/>
      <c r="L52" s="68">
        <f t="shared" si="0"/>
        <v>0</v>
      </c>
      <c r="M52" s="70"/>
      <c r="N52" s="69" t="s">
        <v>21</v>
      </c>
      <c r="O52" s="83"/>
      <c r="P52" s="69"/>
      <c r="Q52" s="70"/>
      <c r="R52" s="73"/>
      <c r="S52" s="74"/>
    </row>
    <row r="53" spans="1:19" x14ac:dyDescent="0.2">
      <c r="A53" s="67"/>
      <c r="B53" s="83"/>
      <c r="C53" s="72"/>
      <c r="D53" s="70" t="s">
        <v>21</v>
      </c>
      <c r="E53" s="70"/>
      <c r="F53" s="70" t="s">
        <v>21</v>
      </c>
      <c r="G53" s="70"/>
      <c r="H53" s="70"/>
      <c r="I53" s="78" t="s">
        <v>21</v>
      </c>
      <c r="J53" s="83"/>
      <c r="K53" s="83"/>
      <c r="L53" s="68">
        <f t="shared" si="0"/>
        <v>0</v>
      </c>
      <c r="M53" s="70"/>
      <c r="N53" s="69" t="s">
        <v>21</v>
      </c>
      <c r="O53" s="83"/>
      <c r="P53" s="69"/>
      <c r="Q53" s="70"/>
      <c r="R53" s="73"/>
      <c r="S53" s="74"/>
    </row>
    <row r="54" spans="1:19" x14ac:dyDescent="0.2">
      <c r="A54" s="67"/>
      <c r="B54" s="83"/>
      <c r="C54" s="72"/>
      <c r="D54" s="70" t="s">
        <v>21</v>
      </c>
      <c r="E54" s="70"/>
      <c r="F54" s="70" t="s">
        <v>21</v>
      </c>
      <c r="G54" s="70"/>
      <c r="H54" s="70"/>
      <c r="I54" s="78" t="s">
        <v>21</v>
      </c>
      <c r="J54" s="83"/>
      <c r="K54" s="83"/>
      <c r="L54" s="68">
        <f t="shared" si="0"/>
        <v>0</v>
      </c>
      <c r="M54" s="70"/>
      <c r="N54" s="69" t="s">
        <v>21</v>
      </c>
      <c r="O54" s="83"/>
      <c r="P54" s="69"/>
      <c r="Q54" s="70"/>
      <c r="R54" s="73"/>
      <c r="S54" s="74"/>
    </row>
    <row r="55" spans="1:19" x14ac:dyDescent="0.2">
      <c r="A55" s="67"/>
      <c r="B55" s="83"/>
      <c r="C55" s="72"/>
      <c r="D55" s="70" t="s">
        <v>21</v>
      </c>
      <c r="E55" s="70"/>
      <c r="F55" s="70" t="s">
        <v>21</v>
      </c>
      <c r="G55" s="70"/>
      <c r="H55" s="70"/>
      <c r="I55" s="78" t="s">
        <v>21</v>
      </c>
      <c r="J55" s="83"/>
      <c r="K55" s="83"/>
      <c r="L55" s="68">
        <f t="shared" si="0"/>
        <v>0</v>
      </c>
      <c r="M55" s="70"/>
      <c r="N55" s="69" t="s">
        <v>21</v>
      </c>
      <c r="O55" s="83"/>
      <c r="P55" s="69"/>
      <c r="Q55" s="70"/>
      <c r="R55" s="73"/>
      <c r="S55" s="74"/>
    </row>
    <row r="56" spans="1:19" x14ac:dyDescent="0.2">
      <c r="A56" s="67"/>
      <c r="B56" s="83"/>
      <c r="C56" s="72"/>
      <c r="D56" s="70" t="s">
        <v>21</v>
      </c>
      <c r="E56" s="70"/>
      <c r="F56" s="70" t="s">
        <v>21</v>
      </c>
      <c r="G56" s="70"/>
      <c r="H56" s="70"/>
      <c r="I56" s="78" t="s">
        <v>21</v>
      </c>
      <c r="J56" s="83"/>
      <c r="K56" s="83"/>
      <c r="L56" s="68">
        <f t="shared" si="0"/>
        <v>0</v>
      </c>
      <c r="M56" s="70"/>
      <c r="N56" s="69" t="s">
        <v>21</v>
      </c>
      <c r="O56" s="83"/>
      <c r="P56" s="69"/>
      <c r="Q56" s="70"/>
      <c r="R56" s="73"/>
      <c r="S56" s="74"/>
    </row>
    <row r="57" spans="1:19" x14ac:dyDescent="0.2">
      <c r="A57" s="67"/>
      <c r="B57" s="83"/>
      <c r="C57" s="72"/>
      <c r="D57" s="70" t="s">
        <v>21</v>
      </c>
      <c r="E57" s="70"/>
      <c r="F57" s="70" t="s">
        <v>21</v>
      </c>
      <c r="G57" s="70"/>
      <c r="H57" s="70"/>
      <c r="I57" s="78" t="s">
        <v>21</v>
      </c>
      <c r="J57" s="83"/>
      <c r="K57" s="83"/>
      <c r="L57" s="68">
        <f t="shared" si="0"/>
        <v>0</v>
      </c>
      <c r="M57" s="70"/>
      <c r="N57" s="69" t="s">
        <v>21</v>
      </c>
      <c r="O57" s="83"/>
      <c r="P57" s="69"/>
      <c r="Q57" s="70"/>
      <c r="R57" s="73"/>
      <c r="S57" s="74"/>
    </row>
    <row r="58" spans="1:19" x14ac:dyDescent="0.2">
      <c r="A58" s="67"/>
      <c r="B58" s="83"/>
      <c r="C58" s="72"/>
      <c r="D58" s="70" t="s">
        <v>21</v>
      </c>
      <c r="E58" s="70"/>
      <c r="F58" s="70" t="s">
        <v>21</v>
      </c>
      <c r="G58" s="70"/>
      <c r="H58" s="70"/>
      <c r="I58" s="78" t="s">
        <v>21</v>
      </c>
      <c r="J58" s="83"/>
      <c r="K58" s="83"/>
      <c r="L58" s="68">
        <f t="shared" si="0"/>
        <v>0</v>
      </c>
      <c r="M58" s="70"/>
      <c r="N58" s="69" t="s">
        <v>21</v>
      </c>
      <c r="O58" s="83"/>
      <c r="P58" s="69"/>
      <c r="Q58" s="70"/>
      <c r="R58" s="73"/>
      <c r="S58" s="74"/>
    </row>
    <row r="59" spans="1:19" ht="12" thickBot="1" x14ac:dyDescent="0.25">
      <c r="A59" s="6"/>
      <c r="B59" s="83"/>
      <c r="C59" s="75"/>
      <c r="D59" s="71" t="s">
        <v>21</v>
      </c>
      <c r="E59" s="71"/>
      <c r="F59" s="71" t="s">
        <v>21</v>
      </c>
      <c r="G59" s="71"/>
      <c r="H59" s="71"/>
      <c r="I59" s="78" t="s">
        <v>21</v>
      </c>
      <c r="J59" s="83"/>
      <c r="K59" s="83"/>
      <c r="L59" s="7">
        <f t="shared" si="0"/>
        <v>0</v>
      </c>
      <c r="M59" s="71"/>
      <c r="N59" s="8" t="s">
        <v>21</v>
      </c>
      <c r="O59" s="83"/>
      <c r="P59" s="8"/>
      <c r="Q59" s="71"/>
      <c r="R59" s="9"/>
      <c r="S59" s="10"/>
    </row>
    <row r="68" spans="2:9" ht="15" x14ac:dyDescent="0.25">
      <c r="B68" s="63"/>
      <c r="C68" s="63"/>
      <c r="D68" s="63"/>
      <c r="E68" s="63"/>
      <c r="F68" s="63"/>
      <c r="G68" s="63"/>
      <c r="H68" s="63"/>
      <c r="I68" s="63"/>
    </row>
    <row r="69" spans="2:9" ht="15" x14ac:dyDescent="0.25">
      <c r="B69" s="63"/>
      <c r="C69" s="63"/>
      <c r="D69" s="63"/>
      <c r="E69" s="63"/>
      <c r="F69" s="63"/>
      <c r="G69" s="63"/>
      <c r="H69" s="63"/>
      <c r="I69" s="63"/>
    </row>
    <row r="70" spans="2:9" ht="15" x14ac:dyDescent="0.25">
      <c r="B70" s="63"/>
      <c r="C70" s="63"/>
      <c r="D70" s="63"/>
      <c r="E70" s="63"/>
      <c r="F70" s="63"/>
      <c r="G70" s="63"/>
      <c r="H70" s="63"/>
      <c r="I70" s="63"/>
    </row>
    <row r="71" spans="2:9" ht="15" x14ac:dyDescent="0.25">
      <c r="B71" s="63"/>
      <c r="C71" s="63"/>
      <c r="D71" s="63"/>
      <c r="E71" s="63"/>
      <c r="F71" s="63"/>
      <c r="G71" s="63"/>
      <c r="H71" s="63"/>
      <c r="I71" s="63"/>
    </row>
    <row r="72" spans="2:9" ht="15" x14ac:dyDescent="0.25">
      <c r="B72" s="63"/>
      <c r="C72" s="63"/>
      <c r="D72" s="63"/>
      <c r="E72" s="63"/>
      <c r="F72" s="63"/>
      <c r="G72" s="63"/>
      <c r="H72" s="63"/>
      <c r="I72" s="63"/>
    </row>
    <row r="73" spans="2:9" ht="15" x14ac:dyDescent="0.25">
      <c r="B73" s="63"/>
      <c r="C73" s="63"/>
      <c r="D73" s="63"/>
      <c r="E73" s="63"/>
      <c r="F73" s="63"/>
      <c r="G73" s="63"/>
      <c r="H73" s="63"/>
      <c r="I73" s="63"/>
    </row>
    <row r="74" spans="2:9" ht="15" x14ac:dyDescent="0.25">
      <c r="B74" s="63"/>
      <c r="C74" s="63"/>
      <c r="D74" s="63"/>
      <c r="E74" s="63"/>
      <c r="F74" s="63"/>
      <c r="G74" s="63"/>
      <c r="H74" s="63"/>
      <c r="I74" s="63"/>
    </row>
    <row r="75" spans="2:9" ht="15" x14ac:dyDescent="0.25">
      <c r="B75" s="63"/>
      <c r="C75" s="63"/>
      <c r="D75" s="63"/>
      <c r="E75" s="63"/>
      <c r="F75" s="63"/>
      <c r="G75" s="63"/>
      <c r="H75" s="63"/>
      <c r="I75" s="63"/>
    </row>
    <row r="76" spans="2:9" ht="15" x14ac:dyDescent="0.25">
      <c r="B76" s="63"/>
      <c r="C76" s="63"/>
      <c r="D76" s="63"/>
      <c r="E76" s="63"/>
      <c r="F76" s="63"/>
      <c r="G76" s="63"/>
      <c r="H76" s="63"/>
      <c r="I76" s="63"/>
    </row>
  </sheetData>
  <mergeCells count="2">
    <mergeCell ref="A1:B1"/>
    <mergeCell ref="C1:R1"/>
  </mergeCells>
  <conditionalFormatting sqref="N5:N59">
    <cfRule type="cellIs" dxfId="151" priority="19" stopIfTrue="1" operator="equal">
      <formula>$AH$6</formula>
    </cfRule>
    <cfRule type="cellIs" dxfId="150" priority="20" stopIfTrue="1" operator="equal">
      <formula>$AH$5</formula>
    </cfRule>
    <cfRule type="cellIs" dxfId="149" priority="21" stopIfTrue="1" operator="equal">
      <formula>$AH$4</formula>
    </cfRule>
  </conditionalFormatting>
  <conditionalFormatting sqref="P8:P59">
    <cfRule type="cellIs" dxfId="148" priority="17" stopIfTrue="1" operator="greaterThan">
      <formula>$L$5</formula>
    </cfRule>
    <cfRule type="cellIs" dxfId="147" priority="18" stopIfTrue="1" operator="lessThanOrEqual">
      <formula>$L$5</formula>
    </cfRule>
  </conditionalFormatting>
  <conditionalFormatting sqref="P5">
    <cfRule type="cellIs" dxfId="141" priority="11" stopIfTrue="1" operator="lessThanOrEqual">
      <formula>$L$3</formula>
    </cfRule>
  </conditionalFormatting>
  <conditionalFormatting sqref="P6">
    <cfRule type="cellIs" dxfId="140" priority="10" stopIfTrue="1" operator="lessThanOrEqual">
      <formula>$L$3</formula>
    </cfRule>
  </conditionalFormatting>
  <conditionalFormatting sqref="P7">
    <cfRule type="cellIs" dxfId="139" priority="9" stopIfTrue="1" operator="lessThanOrEqual">
      <formula>$L$3</formula>
    </cfRule>
  </conditionalFormatting>
  <conditionalFormatting sqref="N4">
    <cfRule type="cellIs" dxfId="7" priority="6" stopIfTrue="1" operator="equal">
      <formula>$AH$6</formula>
    </cfRule>
    <cfRule type="cellIs" dxfId="6" priority="7" stopIfTrue="1" operator="equal">
      <formula>$AH$5</formula>
    </cfRule>
    <cfRule type="cellIs" dxfId="5" priority="8" stopIfTrue="1" operator="equal">
      <formula>$AH$4</formula>
    </cfRule>
  </conditionalFormatting>
  <conditionalFormatting sqref="P4">
    <cfRule type="cellIs" dxfId="4" priority="4" stopIfTrue="1" operator="greaterThan">
      <formula>$L$3</formula>
    </cfRule>
    <cfRule type="cellIs" dxfId="3" priority="5" stopIfTrue="1" operator="lessThanOrEqual">
      <formula>$L$3</formula>
    </cfRule>
  </conditionalFormatting>
  <conditionalFormatting sqref="N3">
    <cfRule type="cellIs" dxfId="2" priority="1" stopIfTrue="1" operator="equal">
      <formula>$AH$6</formula>
    </cfRule>
    <cfRule type="cellIs" dxfId="1" priority="2" stopIfTrue="1" operator="equal">
      <formula>$AH$5</formula>
    </cfRule>
    <cfRule type="cellIs" dxfId="0" priority="3" stopIfTrue="1" operator="equal">
      <formula>$AH$4</formula>
    </cfRule>
  </conditionalFormatting>
  <dataValidations count="7">
    <dataValidation type="list" allowBlank="1" showInputMessage="1" showErrorMessage="1" sqref="WVL983043:WVL983099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539:D65595 IZ65539:IZ65595 SV65539:SV65595 ACR65539:ACR65595 AMN65539:AMN65595 AWJ65539:AWJ65595 BGF65539:BGF65595 BQB65539:BQB65595 BZX65539:BZX65595 CJT65539:CJT65595 CTP65539:CTP65595 DDL65539:DDL65595 DNH65539:DNH65595 DXD65539:DXD65595 EGZ65539:EGZ65595 EQV65539:EQV65595 FAR65539:FAR65595 FKN65539:FKN65595 FUJ65539:FUJ65595 GEF65539:GEF65595 GOB65539:GOB65595 GXX65539:GXX65595 HHT65539:HHT65595 HRP65539:HRP65595 IBL65539:IBL65595 ILH65539:ILH65595 IVD65539:IVD65595 JEZ65539:JEZ65595 JOV65539:JOV65595 JYR65539:JYR65595 KIN65539:KIN65595 KSJ65539:KSJ65595 LCF65539:LCF65595 LMB65539:LMB65595 LVX65539:LVX65595 MFT65539:MFT65595 MPP65539:MPP65595 MZL65539:MZL65595 NJH65539:NJH65595 NTD65539:NTD65595 OCZ65539:OCZ65595 OMV65539:OMV65595 OWR65539:OWR65595 PGN65539:PGN65595 PQJ65539:PQJ65595 QAF65539:QAF65595 QKB65539:QKB65595 QTX65539:QTX65595 RDT65539:RDT65595 RNP65539:RNP65595 RXL65539:RXL65595 SHH65539:SHH65595 SRD65539:SRD65595 TAZ65539:TAZ65595 TKV65539:TKV65595 TUR65539:TUR65595 UEN65539:UEN65595 UOJ65539:UOJ65595 UYF65539:UYF65595 VIB65539:VIB65595 VRX65539:VRX65595 WBT65539:WBT65595 WLP65539:WLP65595 WVL65539:WVL65595 D131075:D131131 IZ131075:IZ131131 SV131075:SV131131 ACR131075:ACR131131 AMN131075:AMN131131 AWJ131075:AWJ131131 BGF131075:BGF131131 BQB131075:BQB131131 BZX131075:BZX131131 CJT131075:CJT131131 CTP131075:CTP131131 DDL131075:DDL131131 DNH131075:DNH131131 DXD131075:DXD131131 EGZ131075:EGZ131131 EQV131075:EQV131131 FAR131075:FAR131131 FKN131075:FKN131131 FUJ131075:FUJ131131 GEF131075:GEF131131 GOB131075:GOB131131 GXX131075:GXX131131 HHT131075:HHT131131 HRP131075:HRP131131 IBL131075:IBL131131 ILH131075:ILH131131 IVD131075:IVD131131 JEZ131075:JEZ131131 JOV131075:JOV131131 JYR131075:JYR131131 KIN131075:KIN131131 KSJ131075:KSJ131131 LCF131075:LCF131131 LMB131075:LMB131131 LVX131075:LVX131131 MFT131075:MFT131131 MPP131075:MPP131131 MZL131075:MZL131131 NJH131075:NJH131131 NTD131075:NTD131131 OCZ131075:OCZ131131 OMV131075:OMV131131 OWR131075:OWR131131 PGN131075:PGN131131 PQJ131075:PQJ131131 QAF131075:QAF131131 QKB131075:QKB131131 QTX131075:QTX131131 RDT131075:RDT131131 RNP131075:RNP131131 RXL131075:RXL131131 SHH131075:SHH131131 SRD131075:SRD131131 TAZ131075:TAZ131131 TKV131075:TKV131131 TUR131075:TUR131131 UEN131075:UEN131131 UOJ131075:UOJ131131 UYF131075:UYF131131 VIB131075:VIB131131 VRX131075:VRX131131 WBT131075:WBT131131 WLP131075:WLP131131 WVL131075:WVL131131 D196611:D196667 IZ196611:IZ196667 SV196611:SV196667 ACR196611:ACR196667 AMN196611:AMN196667 AWJ196611:AWJ196667 BGF196611:BGF196667 BQB196611:BQB196667 BZX196611:BZX196667 CJT196611:CJT196667 CTP196611:CTP196667 DDL196611:DDL196667 DNH196611:DNH196667 DXD196611:DXD196667 EGZ196611:EGZ196667 EQV196611:EQV196667 FAR196611:FAR196667 FKN196611:FKN196667 FUJ196611:FUJ196667 GEF196611:GEF196667 GOB196611:GOB196667 GXX196611:GXX196667 HHT196611:HHT196667 HRP196611:HRP196667 IBL196611:IBL196667 ILH196611:ILH196667 IVD196611:IVD196667 JEZ196611:JEZ196667 JOV196611:JOV196667 JYR196611:JYR196667 KIN196611:KIN196667 KSJ196611:KSJ196667 LCF196611:LCF196667 LMB196611:LMB196667 LVX196611:LVX196667 MFT196611:MFT196667 MPP196611:MPP196667 MZL196611:MZL196667 NJH196611:NJH196667 NTD196611:NTD196667 OCZ196611:OCZ196667 OMV196611:OMV196667 OWR196611:OWR196667 PGN196611:PGN196667 PQJ196611:PQJ196667 QAF196611:QAF196667 QKB196611:QKB196667 QTX196611:QTX196667 RDT196611:RDT196667 RNP196611:RNP196667 RXL196611:RXL196667 SHH196611:SHH196667 SRD196611:SRD196667 TAZ196611:TAZ196667 TKV196611:TKV196667 TUR196611:TUR196667 UEN196611:UEN196667 UOJ196611:UOJ196667 UYF196611:UYF196667 VIB196611:VIB196667 VRX196611:VRX196667 WBT196611:WBT196667 WLP196611:WLP196667 WVL196611:WVL196667 D262147:D262203 IZ262147:IZ262203 SV262147:SV262203 ACR262147:ACR262203 AMN262147:AMN262203 AWJ262147:AWJ262203 BGF262147:BGF262203 BQB262147:BQB262203 BZX262147:BZX262203 CJT262147:CJT262203 CTP262147:CTP262203 DDL262147:DDL262203 DNH262147:DNH262203 DXD262147:DXD262203 EGZ262147:EGZ262203 EQV262147:EQV262203 FAR262147:FAR262203 FKN262147:FKN262203 FUJ262147:FUJ262203 GEF262147:GEF262203 GOB262147:GOB262203 GXX262147:GXX262203 HHT262147:HHT262203 HRP262147:HRP262203 IBL262147:IBL262203 ILH262147:ILH262203 IVD262147:IVD262203 JEZ262147:JEZ262203 JOV262147:JOV262203 JYR262147:JYR262203 KIN262147:KIN262203 KSJ262147:KSJ262203 LCF262147:LCF262203 LMB262147:LMB262203 LVX262147:LVX262203 MFT262147:MFT262203 MPP262147:MPP262203 MZL262147:MZL262203 NJH262147:NJH262203 NTD262147:NTD262203 OCZ262147:OCZ262203 OMV262147:OMV262203 OWR262147:OWR262203 PGN262147:PGN262203 PQJ262147:PQJ262203 QAF262147:QAF262203 QKB262147:QKB262203 QTX262147:QTX262203 RDT262147:RDT262203 RNP262147:RNP262203 RXL262147:RXL262203 SHH262147:SHH262203 SRD262147:SRD262203 TAZ262147:TAZ262203 TKV262147:TKV262203 TUR262147:TUR262203 UEN262147:UEN262203 UOJ262147:UOJ262203 UYF262147:UYF262203 VIB262147:VIB262203 VRX262147:VRX262203 WBT262147:WBT262203 WLP262147:WLP262203 WVL262147:WVL262203 D327683:D327739 IZ327683:IZ327739 SV327683:SV327739 ACR327683:ACR327739 AMN327683:AMN327739 AWJ327683:AWJ327739 BGF327683:BGF327739 BQB327683:BQB327739 BZX327683:BZX327739 CJT327683:CJT327739 CTP327683:CTP327739 DDL327683:DDL327739 DNH327683:DNH327739 DXD327683:DXD327739 EGZ327683:EGZ327739 EQV327683:EQV327739 FAR327683:FAR327739 FKN327683:FKN327739 FUJ327683:FUJ327739 GEF327683:GEF327739 GOB327683:GOB327739 GXX327683:GXX327739 HHT327683:HHT327739 HRP327683:HRP327739 IBL327683:IBL327739 ILH327683:ILH327739 IVD327683:IVD327739 JEZ327683:JEZ327739 JOV327683:JOV327739 JYR327683:JYR327739 KIN327683:KIN327739 KSJ327683:KSJ327739 LCF327683:LCF327739 LMB327683:LMB327739 LVX327683:LVX327739 MFT327683:MFT327739 MPP327683:MPP327739 MZL327683:MZL327739 NJH327683:NJH327739 NTD327683:NTD327739 OCZ327683:OCZ327739 OMV327683:OMV327739 OWR327683:OWR327739 PGN327683:PGN327739 PQJ327683:PQJ327739 QAF327683:QAF327739 QKB327683:QKB327739 QTX327683:QTX327739 RDT327683:RDT327739 RNP327683:RNP327739 RXL327683:RXL327739 SHH327683:SHH327739 SRD327683:SRD327739 TAZ327683:TAZ327739 TKV327683:TKV327739 TUR327683:TUR327739 UEN327683:UEN327739 UOJ327683:UOJ327739 UYF327683:UYF327739 VIB327683:VIB327739 VRX327683:VRX327739 WBT327683:WBT327739 WLP327683:WLP327739 WVL327683:WVL327739 D393219:D393275 IZ393219:IZ393275 SV393219:SV393275 ACR393219:ACR393275 AMN393219:AMN393275 AWJ393219:AWJ393275 BGF393219:BGF393275 BQB393219:BQB393275 BZX393219:BZX393275 CJT393219:CJT393275 CTP393219:CTP393275 DDL393219:DDL393275 DNH393219:DNH393275 DXD393219:DXD393275 EGZ393219:EGZ393275 EQV393219:EQV393275 FAR393219:FAR393275 FKN393219:FKN393275 FUJ393219:FUJ393275 GEF393219:GEF393275 GOB393219:GOB393275 GXX393219:GXX393275 HHT393219:HHT393275 HRP393219:HRP393275 IBL393219:IBL393275 ILH393219:ILH393275 IVD393219:IVD393275 JEZ393219:JEZ393275 JOV393219:JOV393275 JYR393219:JYR393275 KIN393219:KIN393275 KSJ393219:KSJ393275 LCF393219:LCF393275 LMB393219:LMB393275 LVX393219:LVX393275 MFT393219:MFT393275 MPP393219:MPP393275 MZL393219:MZL393275 NJH393219:NJH393275 NTD393219:NTD393275 OCZ393219:OCZ393275 OMV393219:OMV393275 OWR393219:OWR393275 PGN393219:PGN393275 PQJ393219:PQJ393275 QAF393219:QAF393275 QKB393219:QKB393275 QTX393219:QTX393275 RDT393219:RDT393275 RNP393219:RNP393275 RXL393219:RXL393275 SHH393219:SHH393275 SRD393219:SRD393275 TAZ393219:TAZ393275 TKV393219:TKV393275 TUR393219:TUR393275 UEN393219:UEN393275 UOJ393219:UOJ393275 UYF393219:UYF393275 VIB393219:VIB393275 VRX393219:VRX393275 WBT393219:WBT393275 WLP393219:WLP393275 WVL393219:WVL393275 D458755:D458811 IZ458755:IZ458811 SV458755:SV458811 ACR458755:ACR458811 AMN458755:AMN458811 AWJ458755:AWJ458811 BGF458755:BGF458811 BQB458755:BQB458811 BZX458755:BZX458811 CJT458755:CJT458811 CTP458755:CTP458811 DDL458755:DDL458811 DNH458755:DNH458811 DXD458755:DXD458811 EGZ458755:EGZ458811 EQV458755:EQV458811 FAR458755:FAR458811 FKN458755:FKN458811 FUJ458755:FUJ458811 GEF458755:GEF458811 GOB458755:GOB458811 GXX458755:GXX458811 HHT458755:HHT458811 HRP458755:HRP458811 IBL458755:IBL458811 ILH458755:ILH458811 IVD458755:IVD458811 JEZ458755:JEZ458811 JOV458755:JOV458811 JYR458755:JYR458811 KIN458755:KIN458811 KSJ458755:KSJ458811 LCF458755:LCF458811 LMB458755:LMB458811 LVX458755:LVX458811 MFT458755:MFT458811 MPP458755:MPP458811 MZL458755:MZL458811 NJH458755:NJH458811 NTD458755:NTD458811 OCZ458755:OCZ458811 OMV458755:OMV458811 OWR458755:OWR458811 PGN458755:PGN458811 PQJ458755:PQJ458811 QAF458755:QAF458811 QKB458755:QKB458811 QTX458755:QTX458811 RDT458755:RDT458811 RNP458755:RNP458811 RXL458755:RXL458811 SHH458755:SHH458811 SRD458755:SRD458811 TAZ458755:TAZ458811 TKV458755:TKV458811 TUR458755:TUR458811 UEN458755:UEN458811 UOJ458755:UOJ458811 UYF458755:UYF458811 VIB458755:VIB458811 VRX458755:VRX458811 WBT458755:WBT458811 WLP458755:WLP458811 WVL458755:WVL458811 D524291:D524347 IZ524291:IZ524347 SV524291:SV524347 ACR524291:ACR524347 AMN524291:AMN524347 AWJ524291:AWJ524347 BGF524291:BGF524347 BQB524291:BQB524347 BZX524291:BZX524347 CJT524291:CJT524347 CTP524291:CTP524347 DDL524291:DDL524347 DNH524291:DNH524347 DXD524291:DXD524347 EGZ524291:EGZ524347 EQV524291:EQV524347 FAR524291:FAR524347 FKN524291:FKN524347 FUJ524291:FUJ524347 GEF524291:GEF524347 GOB524291:GOB524347 GXX524291:GXX524347 HHT524291:HHT524347 HRP524291:HRP524347 IBL524291:IBL524347 ILH524291:ILH524347 IVD524291:IVD524347 JEZ524291:JEZ524347 JOV524291:JOV524347 JYR524291:JYR524347 KIN524291:KIN524347 KSJ524291:KSJ524347 LCF524291:LCF524347 LMB524291:LMB524347 LVX524291:LVX524347 MFT524291:MFT524347 MPP524291:MPP524347 MZL524291:MZL524347 NJH524291:NJH524347 NTD524291:NTD524347 OCZ524291:OCZ524347 OMV524291:OMV524347 OWR524291:OWR524347 PGN524291:PGN524347 PQJ524291:PQJ524347 QAF524291:QAF524347 QKB524291:QKB524347 QTX524291:QTX524347 RDT524291:RDT524347 RNP524291:RNP524347 RXL524291:RXL524347 SHH524291:SHH524347 SRD524291:SRD524347 TAZ524291:TAZ524347 TKV524291:TKV524347 TUR524291:TUR524347 UEN524291:UEN524347 UOJ524291:UOJ524347 UYF524291:UYF524347 VIB524291:VIB524347 VRX524291:VRX524347 WBT524291:WBT524347 WLP524291:WLP524347 WVL524291:WVL524347 D589827:D589883 IZ589827:IZ589883 SV589827:SV589883 ACR589827:ACR589883 AMN589827:AMN589883 AWJ589827:AWJ589883 BGF589827:BGF589883 BQB589827:BQB589883 BZX589827:BZX589883 CJT589827:CJT589883 CTP589827:CTP589883 DDL589827:DDL589883 DNH589827:DNH589883 DXD589827:DXD589883 EGZ589827:EGZ589883 EQV589827:EQV589883 FAR589827:FAR589883 FKN589827:FKN589883 FUJ589827:FUJ589883 GEF589827:GEF589883 GOB589827:GOB589883 GXX589827:GXX589883 HHT589827:HHT589883 HRP589827:HRP589883 IBL589827:IBL589883 ILH589827:ILH589883 IVD589827:IVD589883 JEZ589827:JEZ589883 JOV589827:JOV589883 JYR589827:JYR589883 KIN589827:KIN589883 KSJ589827:KSJ589883 LCF589827:LCF589883 LMB589827:LMB589883 LVX589827:LVX589883 MFT589827:MFT589883 MPP589827:MPP589883 MZL589827:MZL589883 NJH589827:NJH589883 NTD589827:NTD589883 OCZ589827:OCZ589883 OMV589827:OMV589883 OWR589827:OWR589883 PGN589827:PGN589883 PQJ589827:PQJ589883 QAF589827:QAF589883 QKB589827:QKB589883 QTX589827:QTX589883 RDT589827:RDT589883 RNP589827:RNP589883 RXL589827:RXL589883 SHH589827:SHH589883 SRD589827:SRD589883 TAZ589827:TAZ589883 TKV589827:TKV589883 TUR589827:TUR589883 UEN589827:UEN589883 UOJ589827:UOJ589883 UYF589827:UYF589883 VIB589827:VIB589883 VRX589827:VRX589883 WBT589827:WBT589883 WLP589827:WLP589883 WVL589827:WVL589883 D655363:D655419 IZ655363:IZ655419 SV655363:SV655419 ACR655363:ACR655419 AMN655363:AMN655419 AWJ655363:AWJ655419 BGF655363:BGF655419 BQB655363:BQB655419 BZX655363:BZX655419 CJT655363:CJT655419 CTP655363:CTP655419 DDL655363:DDL655419 DNH655363:DNH655419 DXD655363:DXD655419 EGZ655363:EGZ655419 EQV655363:EQV655419 FAR655363:FAR655419 FKN655363:FKN655419 FUJ655363:FUJ655419 GEF655363:GEF655419 GOB655363:GOB655419 GXX655363:GXX655419 HHT655363:HHT655419 HRP655363:HRP655419 IBL655363:IBL655419 ILH655363:ILH655419 IVD655363:IVD655419 JEZ655363:JEZ655419 JOV655363:JOV655419 JYR655363:JYR655419 KIN655363:KIN655419 KSJ655363:KSJ655419 LCF655363:LCF655419 LMB655363:LMB655419 LVX655363:LVX655419 MFT655363:MFT655419 MPP655363:MPP655419 MZL655363:MZL655419 NJH655363:NJH655419 NTD655363:NTD655419 OCZ655363:OCZ655419 OMV655363:OMV655419 OWR655363:OWR655419 PGN655363:PGN655419 PQJ655363:PQJ655419 QAF655363:QAF655419 QKB655363:QKB655419 QTX655363:QTX655419 RDT655363:RDT655419 RNP655363:RNP655419 RXL655363:RXL655419 SHH655363:SHH655419 SRD655363:SRD655419 TAZ655363:TAZ655419 TKV655363:TKV655419 TUR655363:TUR655419 UEN655363:UEN655419 UOJ655363:UOJ655419 UYF655363:UYF655419 VIB655363:VIB655419 VRX655363:VRX655419 WBT655363:WBT655419 WLP655363:WLP655419 WVL655363:WVL655419 D720899:D720955 IZ720899:IZ720955 SV720899:SV720955 ACR720899:ACR720955 AMN720899:AMN720955 AWJ720899:AWJ720955 BGF720899:BGF720955 BQB720899:BQB720955 BZX720899:BZX720955 CJT720899:CJT720955 CTP720899:CTP720955 DDL720899:DDL720955 DNH720899:DNH720955 DXD720899:DXD720955 EGZ720899:EGZ720955 EQV720899:EQV720955 FAR720899:FAR720955 FKN720899:FKN720955 FUJ720899:FUJ720955 GEF720899:GEF720955 GOB720899:GOB720955 GXX720899:GXX720955 HHT720899:HHT720955 HRP720899:HRP720955 IBL720899:IBL720955 ILH720899:ILH720955 IVD720899:IVD720955 JEZ720899:JEZ720955 JOV720899:JOV720955 JYR720899:JYR720955 KIN720899:KIN720955 KSJ720899:KSJ720955 LCF720899:LCF720955 LMB720899:LMB720955 LVX720899:LVX720955 MFT720899:MFT720955 MPP720899:MPP720955 MZL720899:MZL720955 NJH720899:NJH720955 NTD720899:NTD720955 OCZ720899:OCZ720955 OMV720899:OMV720955 OWR720899:OWR720955 PGN720899:PGN720955 PQJ720899:PQJ720955 QAF720899:QAF720955 QKB720899:QKB720955 QTX720899:QTX720955 RDT720899:RDT720955 RNP720899:RNP720955 RXL720899:RXL720955 SHH720899:SHH720955 SRD720899:SRD720955 TAZ720899:TAZ720955 TKV720899:TKV720955 TUR720899:TUR720955 UEN720899:UEN720955 UOJ720899:UOJ720955 UYF720899:UYF720955 VIB720899:VIB720955 VRX720899:VRX720955 WBT720899:WBT720955 WLP720899:WLP720955 WVL720899:WVL720955 D786435:D786491 IZ786435:IZ786491 SV786435:SV786491 ACR786435:ACR786491 AMN786435:AMN786491 AWJ786435:AWJ786491 BGF786435:BGF786491 BQB786435:BQB786491 BZX786435:BZX786491 CJT786435:CJT786491 CTP786435:CTP786491 DDL786435:DDL786491 DNH786435:DNH786491 DXD786435:DXD786491 EGZ786435:EGZ786491 EQV786435:EQV786491 FAR786435:FAR786491 FKN786435:FKN786491 FUJ786435:FUJ786491 GEF786435:GEF786491 GOB786435:GOB786491 GXX786435:GXX786491 HHT786435:HHT786491 HRP786435:HRP786491 IBL786435:IBL786491 ILH786435:ILH786491 IVD786435:IVD786491 JEZ786435:JEZ786491 JOV786435:JOV786491 JYR786435:JYR786491 KIN786435:KIN786491 KSJ786435:KSJ786491 LCF786435:LCF786491 LMB786435:LMB786491 LVX786435:LVX786491 MFT786435:MFT786491 MPP786435:MPP786491 MZL786435:MZL786491 NJH786435:NJH786491 NTD786435:NTD786491 OCZ786435:OCZ786491 OMV786435:OMV786491 OWR786435:OWR786491 PGN786435:PGN786491 PQJ786435:PQJ786491 QAF786435:QAF786491 QKB786435:QKB786491 QTX786435:QTX786491 RDT786435:RDT786491 RNP786435:RNP786491 RXL786435:RXL786491 SHH786435:SHH786491 SRD786435:SRD786491 TAZ786435:TAZ786491 TKV786435:TKV786491 TUR786435:TUR786491 UEN786435:UEN786491 UOJ786435:UOJ786491 UYF786435:UYF786491 VIB786435:VIB786491 VRX786435:VRX786491 WBT786435:WBT786491 WLP786435:WLP786491 WVL786435:WVL786491 D851971:D852027 IZ851971:IZ852027 SV851971:SV852027 ACR851971:ACR852027 AMN851971:AMN852027 AWJ851971:AWJ852027 BGF851971:BGF852027 BQB851971:BQB852027 BZX851971:BZX852027 CJT851971:CJT852027 CTP851971:CTP852027 DDL851971:DDL852027 DNH851971:DNH852027 DXD851971:DXD852027 EGZ851971:EGZ852027 EQV851971:EQV852027 FAR851971:FAR852027 FKN851971:FKN852027 FUJ851971:FUJ852027 GEF851971:GEF852027 GOB851971:GOB852027 GXX851971:GXX852027 HHT851971:HHT852027 HRP851971:HRP852027 IBL851971:IBL852027 ILH851971:ILH852027 IVD851971:IVD852027 JEZ851971:JEZ852027 JOV851971:JOV852027 JYR851971:JYR852027 KIN851971:KIN852027 KSJ851971:KSJ852027 LCF851971:LCF852027 LMB851971:LMB852027 LVX851971:LVX852027 MFT851971:MFT852027 MPP851971:MPP852027 MZL851971:MZL852027 NJH851971:NJH852027 NTD851971:NTD852027 OCZ851971:OCZ852027 OMV851971:OMV852027 OWR851971:OWR852027 PGN851971:PGN852027 PQJ851971:PQJ852027 QAF851971:QAF852027 QKB851971:QKB852027 QTX851971:QTX852027 RDT851971:RDT852027 RNP851971:RNP852027 RXL851971:RXL852027 SHH851971:SHH852027 SRD851971:SRD852027 TAZ851971:TAZ852027 TKV851971:TKV852027 TUR851971:TUR852027 UEN851971:UEN852027 UOJ851971:UOJ852027 UYF851971:UYF852027 VIB851971:VIB852027 VRX851971:VRX852027 WBT851971:WBT852027 WLP851971:WLP852027 WVL851971:WVL852027 D917507:D917563 IZ917507:IZ917563 SV917507:SV917563 ACR917507:ACR917563 AMN917507:AMN917563 AWJ917507:AWJ917563 BGF917507:BGF917563 BQB917507:BQB917563 BZX917507:BZX917563 CJT917507:CJT917563 CTP917507:CTP917563 DDL917507:DDL917563 DNH917507:DNH917563 DXD917507:DXD917563 EGZ917507:EGZ917563 EQV917507:EQV917563 FAR917507:FAR917563 FKN917507:FKN917563 FUJ917507:FUJ917563 GEF917507:GEF917563 GOB917507:GOB917563 GXX917507:GXX917563 HHT917507:HHT917563 HRP917507:HRP917563 IBL917507:IBL917563 ILH917507:ILH917563 IVD917507:IVD917563 JEZ917507:JEZ917563 JOV917507:JOV917563 JYR917507:JYR917563 KIN917507:KIN917563 KSJ917507:KSJ917563 LCF917507:LCF917563 LMB917507:LMB917563 LVX917507:LVX917563 MFT917507:MFT917563 MPP917507:MPP917563 MZL917507:MZL917563 NJH917507:NJH917563 NTD917507:NTD917563 OCZ917507:OCZ917563 OMV917507:OMV917563 OWR917507:OWR917563 PGN917507:PGN917563 PQJ917507:PQJ917563 QAF917507:QAF917563 QKB917507:QKB917563 QTX917507:QTX917563 RDT917507:RDT917563 RNP917507:RNP917563 RXL917507:RXL917563 SHH917507:SHH917563 SRD917507:SRD917563 TAZ917507:TAZ917563 TKV917507:TKV917563 TUR917507:TUR917563 UEN917507:UEN917563 UOJ917507:UOJ917563 UYF917507:UYF917563 VIB917507:VIB917563 VRX917507:VRX917563 WBT917507:WBT917563 WLP917507:WLP917563 WVL917507:WVL917563 D983043:D983099 IZ983043:IZ983099 SV983043:SV983099 ACR983043:ACR983099 AMN983043:AMN983099 AWJ983043:AWJ983099 BGF983043:BGF983099 BQB983043:BQB983099 BZX983043:BZX983099 CJT983043:CJT983099 CTP983043:CTP983099 DDL983043:DDL983099 DNH983043:DNH983099 DXD983043:DXD983099 EGZ983043:EGZ983099 EQV983043:EQV983099 FAR983043:FAR983099 FKN983043:FKN983099 FUJ983043:FUJ983099 GEF983043:GEF983099 GOB983043:GOB983099 GXX983043:GXX983099 HHT983043:HHT983099 HRP983043:HRP983099 IBL983043:IBL983099 ILH983043:ILH983099 IVD983043:IVD983099 JEZ983043:JEZ983099 JOV983043:JOV983099 JYR983043:JYR983099 KIN983043:KIN983099 KSJ983043:KSJ983099 LCF983043:LCF983099 LMB983043:LMB983099 LVX983043:LVX983099 MFT983043:MFT983099 MPP983043:MPP983099 MZL983043:MZL983099 NJH983043:NJH983099 NTD983043:NTD983099 OCZ983043:OCZ983099 OMV983043:OMV983099 OWR983043:OWR983099 PGN983043:PGN983099 PQJ983043:PQJ983099 QAF983043:QAF983099 QKB983043:QKB983099 QTX983043:QTX983099 RDT983043:RDT983099 RNP983043:RNP983099 RXL983043:RXL983099 SHH983043:SHH983099 SRD983043:SRD983099 TAZ983043:TAZ983099 TKV983043:TKV983099 TUR983043:TUR983099 UEN983043:UEN983099 UOJ983043:UOJ983099 UYF983043:UYF983099 VIB983043:VIB983099 VRX983043:VRX983099 WBT983043:WBT983099 WLP983043:WLP983099 D4:D59">
      <formula1>$AJ$3:$AJ$20</formula1>
    </dataValidation>
    <dataValidation type="list" allowBlank="1" showInputMessage="1" showErrorMessage="1" sqref="WVV983043:WVV983099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539:N65595 JJ65539:JJ65595 TF65539:TF65595 ADB65539:ADB65595 AMX65539:AMX65595 AWT65539:AWT65595 BGP65539:BGP65595 BQL65539:BQL65595 CAH65539:CAH65595 CKD65539:CKD65595 CTZ65539:CTZ65595 DDV65539:DDV65595 DNR65539:DNR65595 DXN65539:DXN65595 EHJ65539:EHJ65595 ERF65539:ERF65595 FBB65539:FBB65595 FKX65539:FKX65595 FUT65539:FUT65595 GEP65539:GEP65595 GOL65539:GOL65595 GYH65539:GYH65595 HID65539:HID65595 HRZ65539:HRZ65595 IBV65539:IBV65595 ILR65539:ILR65595 IVN65539:IVN65595 JFJ65539:JFJ65595 JPF65539:JPF65595 JZB65539:JZB65595 KIX65539:KIX65595 KST65539:KST65595 LCP65539:LCP65595 LML65539:LML65595 LWH65539:LWH65595 MGD65539:MGD65595 MPZ65539:MPZ65595 MZV65539:MZV65595 NJR65539:NJR65595 NTN65539:NTN65595 ODJ65539:ODJ65595 ONF65539:ONF65595 OXB65539:OXB65595 PGX65539:PGX65595 PQT65539:PQT65595 QAP65539:QAP65595 QKL65539:QKL65595 QUH65539:QUH65595 RED65539:RED65595 RNZ65539:RNZ65595 RXV65539:RXV65595 SHR65539:SHR65595 SRN65539:SRN65595 TBJ65539:TBJ65595 TLF65539:TLF65595 TVB65539:TVB65595 UEX65539:UEX65595 UOT65539:UOT65595 UYP65539:UYP65595 VIL65539:VIL65595 VSH65539:VSH65595 WCD65539:WCD65595 WLZ65539:WLZ65595 WVV65539:WVV65595 N131075:N131131 JJ131075:JJ131131 TF131075:TF131131 ADB131075:ADB131131 AMX131075:AMX131131 AWT131075:AWT131131 BGP131075:BGP131131 BQL131075:BQL131131 CAH131075:CAH131131 CKD131075:CKD131131 CTZ131075:CTZ131131 DDV131075:DDV131131 DNR131075:DNR131131 DXN131075:DXN131131 EHJ131075:EHJ131131 ERF131075:ERF131131 FBB131075:FBB131131 FKX131075:FKX131131 FUT131075:FUT131131 GEP131075:GEP131131 GOL131075:GOL131131 GYH131075:GYH131131 HID131075:HID131131 HRZ131075:HRZ131131 IBV131075:IBV131131 ILR131075:ILR131131 IVN131075:IVN131131 JFJ131075:JFJ131131 JPF131075:JPF131131 JZB131075:JZB131131 KIX131075:KIX131131 KST131075:KST131131 LCP131075:LCP131131 LML131075:LML131131 LWH131075:LWH131131 MGD131075:MGD131131 MPZ131075:MPZ131131 MZV131075:MZV131131 NJR131075:NJR131131 NTN131075:NTN131131 ODJ131075:ODJ131131 ONF131075:ONF131131 OXB131075:OXB131131 PGX131075:PGX131131 PQT131075:PQT131131 QAP131075:QAP131131 QKL131075:QKL131131 QUH131075:QUH131131 RED131075:RED131131 RNZ131075:RNZ131131 RXV131075:RXV131131 SHR131075:SHR131131 SRN131075:SRN131131 TBJ131075:TBJ131131 TLF131075:TLF131131 TVB131075:TVB131131 UEX131075:UEX131131 UOT131075:UOT131131 UYP131075:UYP131131 VIL131075:VIL131131 VSH131075:VSH131131 WCD131075:WCD131131 WLZ131075:WLZ131131 WVV131075:WVV131131 N196611:N196667 JJ196611:JJ196667 TF196611:TF196667 ADB196611:ADB196667 AMX196611:AMX196667 AWT196611:AWT196667 BGP196611:BGP196667 BQL196611:BQL196667 CAH196611:CAH196667 CKD196611:CKD196667 CTZ196611:CTZ196667 DDV196611:DDV196667 DNR196611:DNR196667 DXN196611:DXN196667 EHJ196611:EHJ196667 ERF196611:ERF196667 FBB196611:FBB196667 FKX196611:FKX196667 FUT196611:FUT196667 GEP196611:GEP196667 GOL196611:GOL196667 GYH196611:GYH196667 HID196611:HID196667 HRZ196611:HRZ196667 IBV196611:IBV196667 ILR196611:ILR196667 IVN196611:IVN196667 JFJ196611:JFJ196667 JPF196611:JPF196667 JZB196611:JZB196667 KIX196611:KIX196667 KST196611:KST196667 LCP196611:LCP196667 LML196611:LML196667 LWH196611:LWH196667 MGD196611:MGD196667 MPZ196611:MPZ196667 MZV196611:MZV196667 NJR196611:NJR196667 NTN196611:NTN196667 ODJ196611:ODJ196667 ONF196611:ONF196667 OXB196611:OXB196667 PGX196611:PGX196667 PQT196611:PQT196667 QAP196611:QAP196667 QKL196611:QKL196667 QUH196611:QUH196667 RED196611:RED196667 RNZ196611:RNZ196667 RXV196611:RXV196667 SHR196611:SHR196667 SRN196611:SRN196667 TBJ196611:TBJ196667 TLF196611:TLF196667 TVB196611:TVB196667 UEX196611:UEX196667 UOT196611:UOT196667 UYP196611:UYP196667 VIL196611:VIL196667 VSH196611:VSH196667 WCD196611:WCD196667 WLZ196611:WLZ196667 WVV196611:WVV196667 N262147:N262203 JJ262147:JJ262203 TF262147:TF262203 ADB262147:ADB262203 AMX262147:AMX262203 AWT262147:AWT262203 BGP262147:BGP262203 BQL262147:BQL262203 CAH262147:CAH262203 CKD262147:CKD262203 CTZ262147:CTZ262203 DDV262147:DDV262203 DNR262147:DNR262203 DXN262147:DXN262203 EHJ262147:EHJ262203 ERF262147:ERF262203 FBB262147:FBB262203 FKX262147:FKX262203 FUT262147:FUT262203 GEP262147:GEP262203 GOL262147:GOL262203 GYH262147:GYH262203 HID262147:HID262203 HRZ262147:HRZ262203 IBV262147:IBV262203 ILR262147:ILR262203 IVN262147:IVN262203 JFJ262147:JFJ262203 JPF262147:JPF262203 JZB262147:JZB262203 KIX262147:KIX262203 KST262147:KST262203 LCP262147:LCP262203 LML262147:LML262203 LWH262147:LWH262203 MGD262147:MGD262203 MPZ262147:MPZ262203 MZV262147:MZV262203 NJR262147:NJR262203 NTN262147:NTN262203 ODJ262147:ODJ262203 ONF262147:ONF262203 OXB262147:OXB262203 PGX262147:PGX262203 PQT262147:PQT262203 QAP262147:QAP262203 QKL262147:QKL262203 QUH262147:QUH262203 RED262147:RED262203 RNZ262147:RNZ262203 RXV262147:RXV262203 SHR262147:SHR262203 SRN262147:SRN262203 TBJ262147:TBJ262203 TLF262147:TLF262203 TVB262147:TVB262203 UEX262147:UEX262203 UOT262147:UOT262203 UYP262147:UYP262203 VIL262147:VIL262203 VSH262147:VSH262203 WCD262147:WCD262203 WLZ262147:WLZ262203 WVV262147:WVV262203 N327683:N327739 JJ327683:JJ327739 TF327683:TF327739 ADB327683:ADB327739 AMX327683:AMX327739 AWT327683:AWT327739 BGP327683:BGP327739 BQL327683:BQL327739 CAH327683:CAH327739 CKD327683:CKD327739 CTZ327683:CTZ327739 DDV327683:DDV327739 DNR327683:DNR327739 DXN327683:DXN327739 EHJ327683:EHJ327739 ERF327683:ERF327739 FBB327683:FBB327739 FKX327683:FKX327739 FUT327683:FUT327739 GEP327683:GEP327739 GOL327683:GOL327739 GYH327683:GYH327739 HID327683:HID327739 HRZ327683:HRZ327739 IBV327683:IBV327739 ILR327683:ILR327739 IVN327683:IVN327739 JFJ327683:JFJ327739 JPF327683:JPF327739 JZB327683:JZB327739 KIX327683:KIX327739 KST327683:KST327739 LCP327683:LCP327739 LML327683:LML327739 LWH327683:LWH327739 MGD327683:MGD327739 MPZ327683:MPZ327739 MZV327683:MZV327739 NJR327683:NJR327739 NTN327683:NTN327739 ODJ327683:ODJ327739 ONF327683:ONF327739 OXB327683:OXB327739 PGX327683:PGX327739 PQT327683:PQT327739 QAP327683:QAP327739 QKL327683:QKL327739 QUH327683:QUH327739 RED327683:RED327739 RNZ327683:RNZ327739 RXV327683:RXV327739 SHR327683:SHR327739 SRN327683:SRN327739 TBJ327683:TBJ327739 TLF327683:TLF327739 TVB327683:TVB327739 UEX327683:UEX327739 UOT327683:UOT327739 UYP327683:UYP327739 VIL327683:VIL327739 VSH327683:VSH327739 WCD327683:WCD327739 WLZ327683:WLZ327739 WVV327683:WVV327739 N393219:N393275 JJ393219:JJ393275 TF393219:TF393275 ADB393219:ADB393275 AMX393219:AMX393275 AWT393219:AWT393275 BGP393219:BGP393275 BQL393219:BQL393275 CAH393219:CAH393275 CKD393219:CKD393275 CTZ393219:CTZ393275 DDV393219:DDV393275 DNR393219:DNR393275 DXN393219:DXN393275 EHJ393219:EHJ393275 ERF393219:ERF393275 FBB393219:FBB393275 FKX393219:FKX393275 FUT393219:FUT393275 GEP393219:GEP393275 GOL393219:GOL393275 GYH393219:GYH393275 HID393219:HID393275 HRZ393219:HRZ393275 IBV393219:IBV393275 ILR393219:ILR393275 IVN393219:IVN393275 JFJ393219:JFJ393275 JPF393219:JPF393275 JZB393219:JZB393275 KIX393219:KIX393275 KST393219:KST393275 LCP393219:LCP393275 LML393219:LML393275 LWH393219:LWH393275 MGD393219:MGD393275 MPZ393219:MPZ393275 MZV393219:MZV393275 NJR393219:NJR393275 NTN393219:NTN393275 ODJ393219:ODJ393275 ONF393219:ONF393275 OXB393219:OXB393275 PGX393219:PGX393275 PQT393219:PQT393275 QAP393219:QAP393275 QKL393219:QKL393275 QUH393219:QUH393275 RED393219:RED393275 RNZ393219:RNZ393275 RXV393219:RXV393275 SHR393219:SHR393275 SRN393219:SRN393275 TBJ393219:TBJ393275 TLF393219:TLF393275 TVB393219:TVB393275 UEX393219:UEX393275 UOT393219:UOT393275 UYP393219:UYP393275 VIL393219:VIL393275 VSH393219:VSH393275 WCD393219:WCD393275 WLZ393219:WLZ393275 WVV393219:WVV393275 N458755:N458811 JJ458755:JJ458811 TF458755:TF458811 ADB458755:ADB458811 AMX458755:AMX458811 AWT458755:AWT458811 BGP458755:BGP458811 BQL458755:BQL458811 CAH458755:CAH458811 CKD458755:CKD458811 CTZ458755:CTZ458811 DDV458755:DDV458811 DNR458755:DNR458811 DXN458755:DXN458811 EHJ458755:EHJ458811 ERF458755:ERF458811 FBB458755:FBB458811 FKX458755:FKX458811 FUT458755:FUT458811 GEP458755:GEP458811 GOL458755:GOL458811 GYH458755:GYH458811 HID458755:HID458811 HRZ458755:HRZ458811 IBV458755:IBV458811 ILR458755:ILR458811 IVN458755:IVN458811 JFJ458755:JFJ458811 JPF458755:JPF458811 JZB458755:JZB458811 KIX458755:KIX458811 KST458755:KST458811 LCP458755:LCP458811 LML458755:LML458811 LWH458755:LWH458811 MGD458755:MGD458811 MPZ458755:MPZ458811 MZV458755:MZV458811 NJR458755:NJR458811 NTN458755:NTN458811 ODJ458755:ODJ458811 ONF458755:ONF458811 OXB458755:OXB458811 PGX458755:PGX458811 PQT458755:PQT458811 QAP458755:QAP458811 QKL458755:QKL458811 QUH458755:QUH458811 RED458755:RED458811 RNZ458755:RNZ458811 RXV458755:RXV458811 SHR458755:SHR458811 SRN458755:SRN458811 TBJ458755:TBJ458811 TLF458755:TLF458811 TVB458755:TVB458811 UEX458755:UEX458811 UOT458755:UOT458811 UYP458755:UYP458811 VIL458755:VIL458811 VSH458755:VSH458811 WCD458755:WCD458811 WLZ458755:WLZ458811 WVV458755:WVV458811 N524291:N524347 JJ524291:JJ524347 TF524291:TF524347 ADB524291:ADB524347 AMX524291:AMX524347 AWT524291:AWT524347 BGP524291:BGP524347 BQL524291:BQL524347 CAH524291:CAH524347 CKD524291:CKD524347 CTZ524291:CTZ524347 DDV524291:DDV524347 DNR524291:DNR524347 DXN524291:DXN524347 EHJ524291:EHJ524347 ERF524291:ERF524347 FBB524291:FBB524347 FKX524291:FKX524347 FUT524291:FUT524347 GEP524291:GEP524347 GOL524291:GOL524347 GYH524291:GYH524347 HID524291:HID524347 HRZ524291:HRZ524347 IBV524291:IBV524347 ILR524291:ILR524347 IVN524291:IVN524347 JFJ524291:JFJ524347 JPF524291:JPF524347 JZB524291:JZB524347 KIX524291:KIX524347 KST524291:KST524347 LCP524291:LCP524347 LML524291:LML524347 LWH524291:LWH524347 MGD524291:MGD524347 MPZ524291:MPZ524347 MZV524291:MZV524347 NJR524291:NJR524347 NTN524291:NTN524347 ODJ524291:ODJ524347 ONF524291:ONF524347 OXB524291:OXB524347 PGX524291:PGX524347 PQT524291:PQT524347 QAP524291:QAP524347 QKL524291:QKL524347 QUH524291:QUH524347 RED524291:RED524347 RNZ524291:RNZ524347 RXV524291:RXV524347 SHR524291:SHR524347 SRN524291:SRN524347 TBJ524291:TBJ524347 TLF524291:TLF524347 TVB524291:TVB524347 UEX524291:UEX524347 UOT524291:UOT524347 UYP524291:UYP524347 VIL524291:VIL524347 VSH524291:VSH524347 WCD524291:WCD524347 WLZ524291:WLZ524347 WVV524291:WVV524347 N589827:N589883 JJ589827:JJ589883 TF589827:TF589883 ADB589827:ADB589883 AMX589827:AMX589883 AWT589827:AWT589883 BGP589827:BGP589883 BQL589827:BQL589883 CAH589827:CAH589883 CKD589827:CKD589883 CTZ589827:CTZ589883 DDV589827:DDV589883 DNR589827:DNR589883 DXN589827:DXN589883 EHJ589827:EHJ589883 ERF589827:ERF589883 FBB589827:FBB589883 FKX589827:FKX589883 FUT589827:FUT589883 GEP589827:GEP589883 GOL589827:GOL589883 GYH589827:GYH589883 HID589827:HID589883 HRZ589827:HRZ589883 IBV589827:IBV589883 ILR589827:ILR589883 IVN589827:IVN589883 JFJ589827:JFJ589883 JPF589827:JPF589883 JZB589827:JZB589883 KIX589827:KIX589883 KST589827:KST589883 LCP589827:LCP589883 LML589827:LML589883 LWH589827:LWH589883 MGD589827:MGD589883 MPZ589827:MPZ589883 MZV589827:MZV589883 NJR589827:NJR589883 NTN589827:NTN589883 ODJ589827:ODJ589883 ONF589827:ONF589883 OXB589827:OXB589883 PGX589827:PGX589883 PQT589827:PQT589883 QAP589827:QAP589883 QKL589827:QKL589883 QUH589827:QUH589883 RED589827:RED589883 RNZ589827:RNZ589883 RXV589827:RXV589883 SHR589827:SHR589883 SRN589827:SRN589883 TBJ589827:TBJ589883 TLF589827:TLF589883 TVB589827:TVB589883 UEX589827:UEX589883 UOT589827:UOT589883 UYP589827:UYP589883 VIL589827:VIL589883 VSH589827:VSH589883 WCD589827:WCD589883 WLZ589827:WLZ589883 WVV589827:WVV589883 N655363:N655419 JJ655363:JJ655419 TF655363:TF655419 ADB655363:ADB655419 AMX655363:AMX655419 AWT655363:AWT655419 BGP655363:BGP655419 BQL655363:BQL655419 CAH655363:CAH655419 CKD655363:CKD655419 CTZ655363:CTZ655419 DDV655363:DDV655419 DNR655363:DNR655419 DXN655363:DXN655419 EHJ655363:EHJ655419 ERF655363:ERF655419 FBB655363:FBB655419 FKX655363:FKX655419 FUT655363:FUT655419 GEP655363:GEP655419 GOL655363:GOL655419 GYH655363:GYH655419 HID655363:HID655419 HRZ655363:HRZ655419 IBV655363:IBV655419 ILR655363:ILR655419 IVN655363:IVN655419 JFJ655363:JFJ655419 JPF655363:JPF655419 JZB655363:JZB655419 KIX655363:KIX655419 KST655363:KST655419 LCP655363:LCP655419 LML655363:LML655419 LWH655363:LWH655419 MGD655363:MGD655419 MPZ655363:MPZ655419 MZV655363:MZV655419 NJR655363:NJR655419 NTN655363:NTN655419 ODJ655363:ODJ655419 ONF655363:ONF655419 OXB655363:OXB655419 PGX655363:PGX655419 PQT655363:PQT655419 QAP655363:QAP655419 QKL655363:QKL655419 QUH655363:QUH655419 RED655363:RED655419 RNZ655363:RNZ655419 RXV655363:RXV655419 SHR655363:SHR655419 SRN655363:SRN655419 TBJ655363:TBJ655419 TLF655363:TLF655419 TVB655363:TVB655419 UEX655363:UEX655419 UOT655363:UOT655419 UYP655363:UYP655419 VIL655363:VIL655419 VSH655363:VSH655419 WCD655363:WCD655419 WLZ655363:WLZ655419 WVV655363:WVV655419 N720899:N720955 JJ720899:JJ720955 TF720899:TF720955 ADB720899:ADB720955 AMX720899:AMX720955 AWT720899:AWT720955 BGP720899:BGP720955 BQL720899:BQL720955 CAH720899:CAH720955 CKD720899:CKD720955 CTZ720899:CTZ720955 DDV720899:DDV720955 DNR720899:DNR720955 DXN720899:DXN720955 EHJ720899:EHJ720955 ERF720899:ERF720955 FBB720899:FBB720955 FKX720899:FKX720955 FUT720899:FUT720955 GEP720899:GEP720955 GOL720899:GOL720955 GYH720899:GYH720955 HID720899:HID720955 HRZ720899:HRZ720955 IBV720899:IBV720955 ILR720899:ILR720955 IVN720899:IVN720955 JFJ720899:JFJ720955 JPF720899:JPF720955 JZB720899:JZB720955 KIX720899:KIX720955 KST720899:KST720955 LCP720899:LCP720955 LML720899:LML720955 LWH720899:LWH720955 MGD720899:MGD720955 MPZ720899:MPZ720955 MZV720899:MZV720955 NJR720899:NJR720955 NTN720899:NTN720955 ODJ720899:ODJ720955 ONF720899:ONF720955 OXB720899:OXB720955 PGX720899:PGX720955 PQT720899:PQT720955 QAP720899:QAP720955 QKL720899:QKL720955 QUH720899:QUH720955 RED720899:RED720955 RNZ720899:RNZ720955 RXV720899:RXV720955 SHR720899:SHR720955 SRN720899:SRN720955 TBJ720899:TBJ720955 TLF720899:TLF720955 TVB720899:TVB720955 UEX720899:UEX720955 UOT720899:UOT720955 UYP720899:UYP720955 VIL720899:VIL720955 VSH720899:VSH720955 WCD720899:WCD720955 WLZ720899:WLZ720955 WVV720899:WVV720955 N786435:N786491 JJ786435:JJ786491 TF786435:TF786491 ADB786435:ADB786491 AMX786435:AMX786491 AWT786435:AWT786491 BGP786435:BGP786491 BQL786435:BQL786491 CAH786435:CAH786491 CKD786435:CKD786491 CTZ786435:CTZ786491 DDV786435:DDV786491 DNR786435:DNR786491 DXN786435:DXN786491 EHJ786435:EHJ786491 ERF786435:ERF786491 FBB786435:FBB786491 FKX786435:FKX786491 FUT786435:FUT786491 GEP786435:GEP786491 GOL786435:GOL786491 GYH786435:GYH786491 HID786435:HID786491 HRZ786435:HRZ786491 IBV786435:IBV786491 ILR786435:ILR786491 IVN786435:IVN786491 JFJ786435:JFJ786491 JPF786435:JPF786491 JZB786435:JZB786491 KIX786435:KIX786491 KST786435:KST786491 LCP786435:LCP786491 LML786435:LML786491 LWH786435:LWH786491 MGD786435:MGD786491 MPZ786435:MPZ786491 MZV786435:MZV786491 NJR786435:NJR786491 NTN786435:NTN786491 ODJ786435:ODJ786491 ONF786435:ONF786491 OXB786435:OXB786491 PGX786435:PGX786491 PQT786435:PQT786491 QAP786435:QAP786491 QKL786435:QKL786491 QUH786435:QUH786491 RED786435:RED786491 RNZ786435:RNZ786491 RXV786435:RXV786491 SHR786435:SHR786491 SRN786435:SRN786491 TBJ786435:TBJ786491 TLF786435:TLF786491 TVB786435:TVB786491 UEX786435:UEX786491 UOT786435:UOT786491 UYP786435:UYP786491 VIL786435:VIL786491 VSH786435:VSH786491 WCD786435:WCD786491 WLZ786435:WLZ786491 WVV786435:WVV786491 N851971:N852027 JJ851971:JJ852027 TF851971:TF852027 ADB851971:ADB852027 AMX851971:AMX852027 AWT851971:AWT852027 BGP851971:BGP852027 BQL851971:BQL852027 CAH851971:CAH852027 CKD851971:CKD852027 CTZ851971:CTZ852027 DDV851971:DDV852027 DNR851971:DNR852027 DXN851971:DXN852027 EHJ851971:EHJ852027 ERF851971:ERF852027 FBB851971:FBB852027 FKX851971:FKX852027 FUT851971:FUT852027 GEP851971:GEP852027 GOL851971:GOL852027 GYH851971:GYH852027 HID851971:HID852027 HRZ851971:HRZ852027 IBV851971:IBV852027 ILR851971:ILR852027 IVN851971:IVN852027 JFJ851971:JFJ852027 JPF851971:JPF852027 JZB851971:JZB852027 KIX851971:KIX852027 KST851971:KST852027 LCP851971:LCP852027 LML851971:LML852027 LWH851971:LWH852027 MGD851971:MGD852027 MPZ851971:MPZ852027 MZV851971:MZV852027 NJR851971:NJR852027 NTN851971:NTN852027 ODJ851971:ODJ852027 ONF851971:ONF852027 OXB851971:OXB852027 PGX851971:PGX852027 PQT851971:PQT852027 QAP851971:QAP852027 QKL851971:QKL852027 QUH851971:QUH852027 RED851971:RED852027 RNZ851971:RNZ852027 RXV851971:RXV852027 SHR851971:SHR852027 SRN851971:SRN852027 TBJ851971:TBJ852027 TLF851971:TLF852027 TVB851971:TVB852027 UEX851971:UEX852027 UOT851971:UOT852027 UYP851971:UYP852027 VIL851971:VIL852027 VSH851971:VSH852027 WCD851971:WCD852027 WLZ851971:WLZ852027 WVV851971:WVV852027 N917507:N917563 JJ917507:JJ917563 TF917507:TF917563 ADB917507:ADB917563 AMX917507:AMX917563 AWT917507:AWT917563 BGP917507:BGP917563 BQL917507:BQL917563 CAH917507:CAH917563 CKD917507:CKD917563 CTZ917507:CTZ917563 DDV917507:DDV917563 DNR917507:DNR917563 DXN917507:DXN917563 EHJ917507:EHJ917563 ERF917507:ERF917563 FBB917507:FBB917563 FKX917507:FKX917563 FUT917507:FUT917563 GEP917507:GEP917563 GOL917507:GOL917563 GYH917507:GYH917563 HID917507:HID917563 HRZ917507:HRZ917563 IBV917507:IBV917563 ILR917507:ILR917563 IVN917507:IVN917563 JFJ917507:JFJ917563 JPF917507:JPF917563 JZB917507:JZB917563 KIX917507:KIX917563 KST917507:KST917563 LCP917507:LCP917563 LML917507:LML917563 LWH917507:LWH917563 MGD917507:MGD917563 MPZ917507:MPZ917563 MZV917507:MZV917563 NJR917507:NJR917563 NTN917507:NTN917563 ODJ917507:ODJ917563 ONF917507:ONF917563 OXB917507:OXB917563 PGX917507:PGX917563 PQT917507:PQT917563 QAP917507:QAP917563 QKL917507:QKL917563 QUH917507:QUH917563 RED917507:RED917563 RNZ917507:RNZ917563 RXV917507:RXV917563 SHR917507:SHR917563 SRN917507:SRN917563 TBJ917507:TBJ917563 TLF917507:TLF917563 TVB917507:TVB917563 UEX917507:UEX917563 UOT917507:UOT917563 UYP917507:UYP917563 VIL917507:VIL917563 VSH917507:VSH917563 WCD917507:WCD917563 WLZ917507:WLZ917563 WVV917507:WVV917563 N983043:N983099 JJ983043:JJ983099 TF983043:TF983099 ADB983043:ADB983099 AMX983043:AMX983099 AWT983043:AWT983099 BGP983043:BGP983099 BQL983043:BQL983099 CAH983043:CAH983099 CKD983043:CKD983099 CTZ983043:CTZ983099 DDV983043:DDV983099 DNR983043:DNR983099 DXN983043:DXN983099 EHJ983043:EHJ983099 ERF983043:ERF983099 FBB983043:FBB983099 FKX983043:FKX983099 FUT983043:FUT983099 GEP983043:GEP983099 GOL983043:GOL983099 GYH983043:GYH983099 HID983043:HID983099 HRZ983043:HRZ983099 IBV983043:IBV983099 ILR983043:ILR983099 IVN983043:IVN983099 JFJ983043:JFJ983099 JPF983043:JPF983099 JZB983043:JZB983099 KIX983043:KIX983099 KST983043:KST983099 LCP983043:LCP983099 LML983043:LML983099 LWH983043:LWH983099 MGD983043:MGD983099 MPZ983043:MPZ983099 MZV983043:MZV983099 NJR983043:NJR983099 NTN983043:NTN983099 ODJ983043:ODJ983099 ONF983043:ONF983099 OXB983043:OXB983099 PGX983043:PGX983099 PQT983043:PQT983099 QAP983043:QAP983099 QKL983043:QKL983099 QUH983043:QUH983099 RED983043:RED983099 RNZ983043:RNZ983099 RXV983043:RXV983099 SHR983043:SHR983099 SRN983043:SRN983099 TBJ983043:TBJ983099 TLF983043:TLF983099 TVB983043:TVB983099 UEX983043:UEX983099 UOT983043:UOT983099 UYP983043:UYP983099 VIL983043:VIL983099 VSH983043:VSH983099 WCD983043:WCD983099 WLZ983043:WLZ983099 N3:N59">
      <formula1>$AH$3:$AH$6</formula1>
    </dataValidation>
    <dataValidation type="list" allowBlank="1" showInputMessage="1" showErrorMessage="1" sqref="WVN983043:WVN983099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539:F65595 JB65539:JB65595 SX65539:SX65595 ACT65539:ACT65595 AMP65539:AMP65595 AWL65539:AWL65595 BGH65539:BGH65595 BQD65539:BQD65595 BZZ65539:BZZ65595 CJV65539:CJV65595 CTR65539:CTR65595 DDN65539:DDN65595 DNJ65539:DNJ65595 DXF65539:DXF65595 EHB65539:EHB65595 EQX65539:EQX65595 FAT65539:FAT65595 FKP65539:FKP65595 FUL65539:FUL65595 GEH65539:GEH65595 GOD65539:GOD65595 GXZ65539:GXZ65595 HHV65539:HHV65595 HRR65539:HRR65595 IBN65539:IBN65595 ILJ65539:ILJ65595 IVF65539:IVF65595 JFB65539:JFB65595 JOX65539:JOX65595 JYT65539:JYT65595 KIP65539:KIP65595 KSL65539:KSL65595 LCH65539:LCH65595 LMD65539:LMD65595 LVZ65539:LVZ65595 MFV65539:MFV65595 MPR65539:MPR65595 MZN65539:MZN65595 NJJ65539:NJJ65595 NTF65539:NTF65595 ODB65539:ODB65595 OMX65539:OMX65595 OWT65539:OWT65595 PGP65539:PGP65595 PQL65539:PQL65595 QAH65539:QAH65595 QKD65539:QKD65595 QTZ65539:QTZ65595 RDV65539:RDV65595 RNR65539:RNR65595 RXN65539:RXN65595 SHJ65539:SHJ65595 SRF65539:SRF65595 TBB65539:TBB65595 TKX65539:TKX65595 TUT65539:TUT65595 UEP65539:UEP65595 UOL65539:UOL65595 UYH65539:UYH65595 VID65539:VID65595 VRZ65539:VRZ65595 WBV65539:WBV65595 WLR65539:WLR65595 WVN65539:WVN65595 F131075:F131131 JB131075:JB131131 SX131075:SX131131 ACT131075:ACT131131 AMP131075:AMP131131 AWL131075:AWL131131 BGH131075:BGH131131 BQD131075:BQD131131 BZZ131075:BZZ131131 CJV131075:CJV131131 CTR131075:CTR131131 DDN131075:DDN131131 DNJ131075:DNJ131131 DXF131075:DXF131131 EHB131075:EHB131131 EQX131075:EQX131131 FAT131075:FAT131131 FKP131075:FKP131131 FUL131075:FUL131131 GEH131075:GEH131131 GOD131075:GOD131131 GXZ131075:GXZ131131 HHV131075:HHV131131 HRR131075:HRR131131 IBN131075:IBN131131 ILJ131075:ILJ131131 IVF131075:IVF131131 JFB131075:JFB131131 JOX131075:JOX131131 JYT131075:JYT131131 KIP131075:KIP131131 KSL131075:KSL131131 LCH131075:LCH131131 LMD131075:LMD131131 LVZ131075:LVZ131131 MFV131075:MFV131131 MPR131075:MPR131131 MZN131075:MZN131131 NJJ131075:NJJ131131 NTF131075:NTF131131 ODB131075:ODB131131 OMX131075:OMX131131 OWT131075:OWT131131 PGP131075:PGP131131 PQL131075:PQL131131 QAH131075:QAH131131 QKD131075:QKD131131 QTZ131075:QTZ131131 RDV131075:RDV131131 RNR131075:RNR131131 RXN131075:RXN131131 SHJ131075:SHJ131131 SRF131075:SRF131131 TBB131075:TBB131131 TKX131075:TKX131131 TUT131075:TUT131131 UEP131075:UEP131131 UOL131075:UOL131131 UYH131075:UYH131131 VID131075:VID131131 VRZ131075:VRZ131131 WBV131075:WBV131131 WLR131075:WLR131131 WVN131075:WVN131131 F196611:F196667 JB196611:JB196667 SX196611:SX196667 ACT196611:ACT196667 AMP196611:AMP196667 AWL196611:AWL196667 BGH196611:BGH196667 BQD196611:BQD196667 BZZ196611:BZZ196667 CJV196611:CJV196667 CTR196611:CTR196667 DDN196611:DDN196667 DNJ196611:DNJ196667 DXF196611:DXF196667 EHB196611:EHB196667 EQX196611:EQX196667 FAT196611:FAT196667 FKP196611:FKP196667 FUL196611:FUL196667 GEH196611:GEH196667 GOD196611:GOD196667 GXZ196611:GXZ196667 HHV196611:HHV196667 HRR196611:HRR196667 IBN196611:IBN196667 ILJ196611:ILJ196667 IVF196611:IVF196667 JFB196611:JFB196667 JOX196611:JOX196667 JYT196611:JYT196667 KIP196611:KIP196667 KSL196611:KSL196667 LCH196611:LCH196667 LMD196611:LMD196667 LVZ196611:LVZ196667 MFV196611:MFV196667 MPR196611:MPR196667 MZN196611:MZN196667 NJJ196611:NJJ196667 NTF196611:NTF196667 ODB196611:ODB196667 OMX196611:OMX196667 OWT196611:OWT196667 PGP196611:PGP196667 PQL196611:PQL196667 QAH196611:QAH196667 QKD196611:QKD196667 QTZ196611:QTZ196667 RDV196611:RDV196667 RNR196611:RNR196667 RXN196611:RXN196667 SHJ196611:SHJ196667 SRF196611:SRF196667 TBB196611:TBB196667 TKX196611:TKX196667 TUT196611:TUT196667 UEP196611:UEP196667 UOL196611:UOL196667 UYH196611:UYH196667 VID196611:VID196667 VRZ196611:VRZ196667 WBV196611:WBV196667 WLR196611:WLR196667 WVN196611:WVN196667 F262147:F262203 JB262147:JB262203 SX262147:SX262203 ACT262147:ACT262203 AMP262147:AMP262203 AWL262147:AWL262203 BGH262147:BGH262203 BQD262147:BQD262203 BZZ262147:BZZ262203 CJV262147:CJV262203 CTR262147:CTR262203 DDN262147:DDN262203 DNJ262147:DNJ262203 DXF262147:DXF262203 EHB262147:EHB262203 EQX262147:EQX262203 FAT262147:FAT262203 FKP262147:FKP262203 FUL262147:FUL262203 GEH262147:GEH262203 GOD262147:GOD262203 GXZ262147:GXZ262203 HHV262147:HHV262203 HRR262147:HRR262203 IBN262147:IBN262203 ILJ262147:ILJ262203 IVF262147:IVF262203 JFB262147:JFB262203 JOX262147:JOX262203 JYT262147:JYT262203 KIP262147:KIP262203 KSL262147:KSL262203 LCH262147:LCH262203 LMD262147:LMD262203 LVZ262147:LVZ262203 MFV262147:MFV262203 MPR262147:MPR262203 MZN262147:MZN262203 NJJ262147:NJJ262203 NTF262147:NTF262203 ODB262147:ODB262203 OMX262147:OMX262203 OWT262147:OWT262203 PGP262147:PGP262203 PQL262147:PQL262203 QAH262147:QAH262203 QKD262147:QKD262203 QTZ262147:QTZ262203 RDV262147:RDV262203 RNR262147:RNR262203 RXN262147:RXN262203 SHJ262147:SHJ262203 SRF262147:SRF262203 TBB262147:TBB262203 TKX262147:TKX262203 TUT262147:TUT262203 UEP262147:UEP262203 UOL262147:UOL262203 UYH262147:UYH262203 VID262147:VID262203 VRZ262147:VRZ262203 WBV262147:WBV262203 WLR262147:WLR262203 WVN262147:WVN262203 F327683:F327739 JB327683:JB327739 SX327683:SX327739 ACT327683:ACT327739 AMP327683:AMP327739 AWL327683:AWL327739 BGH327683:BGH327739 BQD327683:BQD327739 BZZ327683:BZZ327739 CJV327683:CJV327739 CTR327683:CTR327739 DDN327683:DDN327739 DNJ327683:DNJ327739 DXF327683:DXF327739 EHB327683:EHB327739 EQX327683:EQX327739 FAT327683:FAT327739 FKP327683:FKP327739 FUL327683:FUL327739 GEH327683:GEH327739 GOD327683:GOD327739 GXZ327683:GXZ327739 HHV327683:HHV327739 HRR327683:HRR327739 IBN327683:IBN327739 ILJ327683:ILJ327739 IVF327683:IVF327739 JFB327683:JFB327739 JOX327683:JOX327739 JYT327683:JYT327739 KIP327683:KIP327739 KSL327683:KSL327739 LCH327683:LCH327739 LMD327683:LMD327739 LVZ327683:LVZ327739 MFV327683:MFV327739 MPR327683:MPR327739 MZN327683:MZN327739 NJJ327683:NJJ327739 NTF327683:NTF327739 ODB327683:ODB327739 OMX327683:OMX327739 OWT327683:OWT327739 PGP327683:PGP327739 PQL327683:PQL327739 QAH327683:QAH327739 QKD327683:QKD327739 QTZ327683:QTZ327739 RDV327683:RDV327739 RNR327683:RNR327739 RXN327683:RXN327739 SHJ327683:SHJ327739 SRF327683:SRF327739 TBB327683:TBB327739 TKX327683:TKX327739 TUT327683:TUT327739 UEP327683:UEP327739 UOL327683:UOL327739 UYH327683:UYH327739 VID327683:VID327739 VRZ327683:VRZ327739 WBV327683:WBV327739 WLR327683:WLR327739 WVN327683:WVN327739 F393219:F393275 JB393219:JB393275 SX393219:SX393275 ACT393219:ACT393275 AMP393219:AMP393275 AWL393219:AWL393275 BGH393219:BGH393275 BQD393219:BQD393275 BZZ393219:BZZ393275 CJV393219:CJV393275 CTR393219:CTR393275 DDN393219:DDN393275 DNJ393219:DNJ393275 DXF393219:DXF393275 EHB393219:EHB393275 EQX393219:EQX393275 FAT393219:FAT393275 FKP393219:FKP393275 FUL393219:FUL393275 GEH393219:GEH393275 GOD393219:GOD393275 GXZ393219:GXZ393275 HHV393219:HHV393275 HRR393219:HRR393275 IBN393219:IBN393275 ILJ393219:ILJ393275 IVF393219:IVF393275 JFB393219:JFB393275 JOX393219:JOX393275 JYT393219:JYT393275 KIP393219:KIP393275 KSL393219:KSL393275 LCH393219:LCH393275 LMD393219:LMD393275 LVZ393219:LVZ393275 MFV393219:MFV393275 MPR393219:MPR393275 MZN393219:MZN393275 NJJ393219:NJJ393275 NTF393219:NTF393275 ODB393219:ODB393275 OMX393219:OMX393275 OWT393219:OWT393275 PGP393219:PGP393275 PQL393219:PQL393275 QAH393219:QAH393275 QKD393219:QKD393275 QTZ393219:QTZ393275 RDV393219:RDV393275 RNR393219:RNR393275 RXN393219:RXN393275 SHJ393219:SHJ393275 SRF393219:SRF393275 TBB393219:TBB393275 TKX393219:TKX393275 TUT393219:TUT393275 UEP393219:UEP393275 UOL393219:UOL393275 UYH393219:UYH393275 VID393219:VID393275 VRZ393219:VRZ393275 WBV393219:WBV393275 WLR393219:WLR393275 WVN393219:WVN393275 F458755:F458811 JB458755:JB458811 SX458755:SX458811 ACT458755:ACT458811 AMP458755:AMP458811 AWL458755:AWL458811 BGH458755:BGH458811 BQD458755:BQD458811 BZZ458755:BZZ458811 CJV458755:CJV458811 CTR458755:CTR458811 DDN458755:DDN458811 DNJ458755:DNJ458811 DXF458755:DXF458811 EHB458755:EHB458811 EQX458755:EQX458811 FAT458755:FAT458811 FKP458755:FKP458811 FUL458755:FUL458811 GEH458755:GEH458811 GOD458755:GOD458811 GXZ458755:GXZ458811 HHV458755:HHV458811 HRR458755:HRR458811 IBN458755:IBN458811 ILJ458755:ILJ458811 IVF458755:IVF458811 JFB458755:JFB458811 JOX458755:JOX458811 JYT458755:JYT458811 KIP458755:KIP458811 KSL458755:KSL458811 LCH458755:LCH458811 LMD458755:LMD458811 LVZ458755:LVZ458811 MFV458755:MFV458811 MPR458755:MPR458811 MZN458755:MZN458811 NJJ458755:NJJ458811 NTF458755:NTF458811 ODB458755:ODB458811 OMX458755:OMX458811 OWT458755:OWT458811 PGP458755:PGP458811 PQL458755:PQL458811 QAH458755:QAH458811 QKD458755:QKD458811 QTZ458755:QTZ458811 RDV458755:RDV458811 RNR458755:RNR458811 RXN458755:RXN458811 SHJ458755:SHJ458811 SRF458755:SRF458811 TBB458755:TBB458811 TKX458755:TKX458811 TUT458755:TUT458811 UEP458755:UEP458811 UOL458755:UOL458811 UYH458755:UYH458811 VID458755:VID458811 VRZ458755:VRZ458811 WBV458755:WBV458811 WLR458755:WLR458811 WVN458755:WVN458811 F524291:F524347 JB524291:JB524347 SX524291:SX524347 ACT524291:ACT524347 AMP524291:AMP524347 AWL524291:AWL524347 BGH524291:BGH524347 BQD524291:BQD524347 BZZ524291:BZZ524347 CJV524291:CJV524347 CTR524291:CTR524347 DDN524291:DDN524347 DNJ524291:DNJ524347 DXF524291:DXF524347 EHB524291:EHB524347 EQX524291:EQX524347 FAT524291:FAT524347 FKP524291:FKP524347 FUL524291:FUL524347 GEH524291:GEH524347 GOD524291:GOD524347 GXZ524291:GXZ524347 HHV524291:HHV524347 HRR524291:HRR524347 IBN524291:IBN524347 ILJ524291:ILJ524347 IVF524291:IVF524347 JFB524291:JFB524347 JOX524291:JOX524347 JYT524291:JYT524347 KIP524291:KIP524347 KSL524291:KSL524347 LCH524291:LCH524347 LMD524291:LMD524347 LVZ524291:LVZ524347 MFV524291:MFV524347 MPR524291:MPR524347 MZN524291:MZN524347 NJJ524291:NJJ524347 NTF524291:NTF524347 ODB524291:ODB524347 OMX524291:OMX524347 OWT524291:OWT524347 PGP524291:PGP524347 PQL524291:PQL524347 QAH524291:QAH524347 QKD524291:QKD524347 QTZ524291:QTZ524347 RDV524291:RDV524347 RNR524291:RNR524347 RXN524291:RXN524347 SHJ524291:SHJ524347 SRF524291:SRF524347 TBB524291:TBB524347 TKX524291:TKX524347 TUT524291:TUT524347 UEP524291:UEP524347 UOL524291:UOL524347 UYH524291:UYH524347 VID524291:VID524347 VRZ524291:VRZ524347 WBV524291:WBV524347 WLR524291:WLR524347 WVN524291:WVN524347 F589827:F589883 JB589827:JB589883 SX589827:SX589883 ACT589827:ACT589883 AMP589827:AMP589883 AWL589827:AWL589883 BGH589827:BGH589883 BQD589827:BQD589883 BZZ589827:BZZ589883 CJV589827:CJV589883 CTR589827:CTR589883 DDN589827:DDN589883 DNJ589827:DNJ589883 DXF589827:DXF589883 EHB589827:EHB589883 EQX589827:EQX589883 FAT589827:FAT589883 FKP589827:FKP589883 FUL589827:FUL589883 GEH589827:GEH589883 GOD589827:GOD589883 GXZ589827:GXZ589883 HHV589827:HHV589883 HRR589827:HRR589883 IBN589827:IBN589883 ILJ589827:ILJ589883 IVF589827:IVF589883 JFB589827:JFB589883 JOX589827:JOX589883 JYT589827:JYT589883 KIP589827:KIP589883 KSL589827:KSL589883 LCH589827:LCH589883 LMD589827:LMD589883 LVZ589827:LVZ589883 MFV589827:MFV589883 MPR589827:MPR589883 MZN589827:MZN589883 NJJ589827:NJJ589883 NTF589827:NTF589883 ODB589827:ODB589883 OMX589827:OMX589883 OWT589827:OWT589883 PGP589827:PGP589883 PQL589827:PQL589883 QAH589827:QAH589883 QKD589827:QKD589883 QTZ589827:QTZ589883 RDV589827:RDV589883 RNR589827:RNR589883 RXN589827:RXN589883 SHJ589827:SHJ589883 SRF589827:SRF589883 TBB589827:TBB589883 TKX589827:TKX589883 TUT589827:TUT589883 UEP589827:UEP589883 UOL589827:UOL589883 UYH589827:UYH589883 VID589827:VID589883 VRZ589827:VRZ589883 WBV589827:WBV589883 WLR589827:WLR589883 WVN589827:WVN589883 F655363:F655419 JB655363:JB655419 SX655363:SX655419 ACT655363:ACT655419 AMP655363:AMP655419 AWL655363:AWL655419 BGH655363:BGH655419 BQD655363:BQD655419 BZZ655363:BZZ655419 CJV655363:CJV655419 CTR655363:CTR655419 DDN655363:DDN655419 DNJ655363:DNJ655419 DXF655363:DXF655419 EHB655363:EHB655419 EQX655363:EQX655419 FAT655363:FAT655419 FKP655363:FKP655419 FUL655363:FUL655419 GEH655363:GEH655419 GOD655363:GOD655419 GXZ655363:GXZ655419 HHV655363:HHV655419 HRR655363:HRR655419 IBN655363:IBN655419 ILJ655363:ILJ655419 IVF655363:IVF655419 JFB655363:JFB655419 JOX655363:JOX655419 JYT655363:JYT655419 KIP655363:KIP655419 KSL655363:KSL655419 LCH655363:LCH655419 LMD655363:LMD655419 LVZ655363:LVZ655419 MFV655363:MFV655419 MPR655363:MPR655419 MZN655363:MZN655419 NJJ655363:NJJ655419 NTF655363:NTF655419 ODB655363:ODB655419 OMX655363:OMX655419 OWT655363:OWT655419 PGP655363:PGP655419 PQL655363:PQL655419 QAH655363:QAH655419 QKD655363:QKD655419 QTZ655363:QTZ655419 RDV655363:RDV655419 RNR655363:RNR655419 RXN655363:RXN655419 SHJ655363:SHJ655419 SRF655363:SRF655419 TBB655363:TBB655419 TKX655363:TKX655419 TUT655363:TUT655419 UEP655363:UEP655419 UOL655363:UOL655419 UYH655363:UYH655419 VID655363:VID655419 VRZ655363:VRZ655419 WBV655363:WBV655419 WLR655363:WLR655419 WVN655363:WVN655419 F720899:F720955 JB720899:JB720955 SX720899:SX720955 ACT720899:ACT720955 AMP720899:AMP720955 AWL720899:AWL720955 BGH720899:BGH720955 BQD720899:BQD720955 BZZ720899:BZZ720955 CJV720899:CJV720955 CTR720899:CTR720955 DDN720899:DDN720955 DNJ720899:DNJ720955 DXF720899:DXF720955 EHB720899:EHB720955 EQX720899:EQX720955 FAT720899:FAT720955 FKP720899:FKP720955 FUL720899:FUL720955 GEH720899:GEH720955 GOD720899:GOD720955 GXZ720899:GXZ720955 HHV720899:HHV720955 HRR720899:HRR720955 IBN720899:IBN720955 ILJ720899:ILJ720955 IVF720899:IVF720955 JFB720899:JFB720955 JOX720899:JOX720955 JYT720899:JYT720955 KIP720899:KIP720955 KSL720899:KSL720955 LCH720899:LCH720955 LMD720899:LMD720955 LVZ720899:LVZ720955 MFV720899:MFV720955 MPR720899:MPR720955 MZN720899:MZN720955 NJJ720899:NJJ720955 NTF720899:NTF720955 ODB720899:ODB720955 OMX720899:OMX720955 OWT720899:OWT720955 PGP720899:PGP720955 PQL720899:PQL720955 QAH720899:QAH720955 QKD720899:QKD720955 QTZ720899:QTZ720955 RDV720899:RDV720955 RNR720899:RNR720955 RXN720899:RXN720955 SHJ720899:SHJ720955 SRF720899:SRF720955 TBB720899:TBB720955 TKX720899:TKX720955 TUT720899:TUT720955 UEP720899:UEP720955 UOL720899:UOL720955 UYH720899:UYH720955 VID720899:VID720955 VRZ720899:VRZ720955 WBV720899:WBV720955 WLR720899:WLR720955 WVN720899:WVN720955 F786435:F786491 JB786435:JB786491 SX786435:SX786491 ACT786435:ACT786491 AMP786435:AMP786491 AWL786435:AWL786491 BGH786435:BGH786491 BQD786435:BQD786491 BZZ786435:BZZ786491 CJV786435:CJV786491 CTR786435:CTR786491 DDN786435:DDN786491 DNJ786435:DNJ786491 DXF786435:DXF786491 EHB786435:EHB786491 EQX786435:EQX786491 FAT786435:FAT786491 FKP786435:FKP786491 FUL786435:FUL786491 GEH786435:GEH786491 GOD786435:GOD786491 GXZ786435:GXZ786491 HHV786435:HHV786491 HRR786435:HRR786491 IBN786435:IBN786491 ILJ786435:ILJ786491 IVF786435:IVF786491 JFB786435:JFB786491 JOX786435:JOX786491 JYT786435:JYT786491 KIP786435:KIP786491 KSL786435:KSL786491 LCH786435:LCH786491 LMD786435:LMD786491 LVZ786435:LVZ786491 MFV786435:MFV786491 MPR786435:MPR786491 MZN786435:MZN786491 NJJ786435:NJJ786491 NTF786435:NTF786491 ODB786435:ODB786491 OMX786435:OMX786491 OWT786435:OWT786491 PGP786435:PGP786491 PQL786435:PQL786491 QAH786435:QAH786491 QKD786435:QKD786491 QTZ786435:QTZ786491 RDV786435:RDV786491 RNR786435:RNR786491 RXN786435:RXN786491 SHJ786435:SHJ786491 SRF786435:SRF786491 TBB786435:TBB786491 TKX786435:TKX786491 TUT786435:TUT786491 UEP786435:UEP786491 UOL786435:UOL786491 UYH786435:UYH786491 VID786435:VID786491 VRZ786435:VRZ786491 WBV786435:WBV786491 WLR786435:WLR786491 WVN786435:WVN786491 F851971:F852027 JB851971:JB852027 SX851971:SX852027 ACT851971:ACT852027 AMP851971:AMP852027 AWL851971:AWL852027 BGH851971:BGH852027 BQD851971:BQD852027 BZZ851971:BZZ852027 CJV851971:CJV852027 CTR851971:CTR852027 DDN851971:DDN852027 DNJ851971:DNJ852027 DXF851971:DXF852027 EHB851971:EHB852027 EQX851971:EQX852027 FAT851971:FAT852027 FKP851971:FKP852027 FUL851971:FUL852027 GEH851971:GEH852027 GOD851971:GOD852027 GXZ851971:GXZ852027 HHV851971:HHV852027 HRR851971:HRR852027 IBN851971:IBN852027 ILJ851971:ILJ852027 IVF851971:IVF852027 JFB851971:JFB852027 JOX851971:JOX852027 JYT851971:JYT852027 KIP851971:KIP852027 KSL851971:KSL852027 LCH851971:LCH852027 LMD851971:LMD852027 LVZ851971:LVZ852027 MFV851971:MFV852027 MPR851971:MPR852027 MZN851971:MZN852027 NJJ851971:NJJ852027 NTF851971:NTF852027 ODB851971:ODB852027 OMX851971:OMX852027 OWT851971:OWT852027 PGP851971:PGP852027 PQL851971:PQL852027 QAH851971:QAH852027 QKD851971:QKD852027 QTZ851971:QTZ852027 RDV851971:RDV852027 RNR851971:RNR852027 RXN851971:RXN852027 SHJ851971:SHJ852027 SRF851971:SRF852027 TBB851971:TBB852027 TKX851971:TKX852027 TUT851971:TUT852027 UEP851971:UEP852027 UOL851971:UOL852027 UYH851971:UYH852027 VID851971:VID852027 VRZ851971:VRZ852027 WBV851971:WBV852027 WLR851971:WLR852027 WVN851971:WVN852027 F917507:F917563 JB917507:JB917563 SX917507:SX917563 ACT917507:ACT917563 AMP917507:AMP917563 AWL917507:AWL917563 BGH917507:BGH917563 BQD917507:BQD917563 BZZ917507:BZZ917563 CJV917507:CJV917563 CTR917507:CTR917563 DDN917507:DDN917563 DNJ917507:DNJ917563 DXF917507:DXF917563 EHB917507:EHB917563 EQX917507:EQX917563 FAT917507:FAT917563 FKP917507:FKP917563 FUL917507:FUL917563 GEH917507:GEH917563 GOD917507:GOD917563 GXZ917507:GXZ917563 HHV917507:HHV917563 HRR917507:HRR917563 IBN917507:IBN917563 ILJ917507:ILJ917563 IVF917507:IVF917563 JFB917507:JFB917563 JOX917507:JOX917563 JYT917507:JYT917563 KIP917507:KIP917563 KSL917507:KSL917563 LCH917507:LCH917563 LMD917507:LMD917563 LVZ917507:LVZ917563 MFV917507:MFV917563 MPR917507:MPR917563 MZN917507:MZN917563 NJJ917507:NJJ917563 NTF917507:NTF917563 ODB917507:ODB917563 OMX917507:OMX917563 OWT917507:OWT917563 PGP917507:PGP917563 PQL917507:PQL917563 QAH917507:QAH917563 QKD917507:QKD917563 QTZ917507:QTZ917563 RDV917507:RDV917563 RNR917507:RNR917563 RXN917507:RXN917563 SHJ917507:SHJ917563 SRF917507:SRF917563 TBB917507:TBB917563 TKX917507:TKX917563 TUT917507:TUT917563 UEP917507:UEP917563 UOL917507:UOL917563 UYH917507:UYH917563 VID917507:VID917563 VRZ917507:VRZ917563 WBV917507:WBV917563 WLR917507:WLR917563 WVN917507:WVN917563 F983043:F983099 JB983043:JB983099 SX983043:SX983099 ACT983043:ACT983099 AMP983043:AMP983099 AWL983043:AWL983099 BGH983043:BGH983099 BQD983043:BQD983099 BZZ983043:BZZ983099 CJV983043:CJV983099 CTR983043:CTR983099 DDN983043:DDN983099 DNJ983043:DNJ983099 DXF983043:DXF983099 EHB983043:EHB983099 EQX983043:EQX983099 FAT983043:FAT983099 FKP983043:FKP983099 FUL983043:FUL983099 GEH983043:GEH983099 GOD983043:GOD983099 GXZ983043:GXZ983099 HHV983043:HHV983099 HRR983043:HRR983099 IBN983043:IBN983099 ILJ983043:ILJ983099 IVF983043:IVF983099 JFB983043:JFB983099 JOX983043:JOX983099 JYT983043:JYT983099 KIP983043:KIP983099 KSL983043:KSL983099 LCH983043:LCH983099 LMD983043:LMD983099 LVZ983043:LVZ983099 MFV983043:MFV983099 MPR983043:MPR983099 MZN983043:MZN983099 NJJ983043:NJJ983099 NTF983043:NTF983099 ODB983043:ODB983099 OMX983043:OMX983099 OWT983043:OWT983099 PGP983043:PGP983099 PQL983043:PQL983099 QAH983043:QAH983099 QKD983043:QKD983099 QTZ983043:QTZ983099 RDV983043:RDV983099 RNR983043:RNR983099 RXN983043:RXN983099 SHJ983043:SHJ983099 SRF983043:SRF983099 TBB983043:TBB983099 TKX983043:TKX983099 TUT983043:TUT983099 UEP983043:UEP983099 UOL983043:UOL983099 UYH983043:UYH983099 VID983043:VID983099 VRZ983043:VRZ983099 WBV983043:WBV983099 WLR983043:WLR983099 F4:F59">
      <formula1>$AK$3:$AK$24</formula1>
    </dataValidation>
    <dataValidation type="list" allowBlank="1" showInputMessage="1" showErrorMessage="1" sqref="WVQ983043:WVQ983099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539:I65595 JE65539:JE65595 TA65539:TA65595 ACW65539:ACW65595 AMS65539:AMS65595 AWO65539:AWO65595 BGK65539:BGK65595 BQG65539:BQG65595 CAC65539:CAC65595 CJY65539:CJY65595 CTU65539:CTU65595 DDQ65539:DDQ65595 DNM65539:DNM65595 DXI65539:DXI65595 EHE65539:EHE65595 ERA65539:ERA65595 FAW65539:FAW65595 FKS65539:FKS65595 FUO65539:FUO65595 GEK65539:GEK65595 GOG65539:GOG65595 GYC65539:GYC65595 HHY65539:HHY65595 HRU65539:HRU65595 IBQ65539:IBQ65595 ILM65539:ILM65595 IVI65539:IVI65595 JFE65539:JFE65595 JPA65539:JPA65595 JYW65539:JYW65595 KIS65539:KIS65595 KSO65539:KSO65595 LCK65539:LCK65595 LMG65539:LMG65595 LWC65539:LWC65595 MFY65539:MFY65595 MPU65539:MPU65595 MZQ65539:MZQ65595 NJM65539:NJM65595 NTI65539:NTI65595 ODE65539:ODE65595 ONA65539:ONA65595 OWW65539:OWW65595 PGS65539:PGS65595 PQO65539:PQO65595 QAK65539:QAK65595 QKG65539:QKG65595 QUC65539:QUC65595 RDY65539:RDY65595 RNU65539:RNU65595 RXQ65539:RXQ65595 SHM65539:SHM65595 SRI65539:SRI65595 TBE65539:TBE65595 TLA65539:TLA65595 TUW65539:TUW65595 UES65539:UES65595 UOO65539:UOO65595 UYK65539:UYK65595 VIG65539:VIG65595 VSC65539:VSC65595 WBY65539:WBY65595 WLU65539:WLU65595 WVQ65539:WVQ65595 I131075:I131131 JE131075:JE131131 TA131075:TA131131 ACW131075:ACW131131 AMS131075:AMS131131 AWO131075:AWO131131 BGK131075:BGK131131 BQG131075:BQG131131 CAC131075:CAC131131 CJY131075:CJY131131 CTU131075:CTU131131 DDQ131075:DDQ131131 DNM131075:DNM131131 DXI131075:DXI131131 EHE131075:EHE131131 ERA131075:ERA131131 FAW131075:FAW131131 FKS131075:FKS131131 FUO131075:FUO131131 GEK131075:GEK131131 GOG131075:GOG131131 GYC131075:GYC131131 HHY131075:HHY131131 HRU131075:HRU131131 IBQ131075:IBQ131131 ILM131075:ILM131131 IVI131075:IVI131131 JFE131075:JFE131131 JPA131075:JPA131131 JYW131075:JYW131131 KIS131075:KIS131131 KSO131075:KSO131131 LCK131075:LCK131131 LMG131075:LMG131131 LWC131075:LWC131131 MFY131075:MFY131131 MPU131075:MPU131131 MZQ131075:MZQ131131 NJM131075:NJM131131 NTI131075:NTI131131 ODE131075:ODE131131 ONA131075:ONA131131 OWW131075:OWW131131 PGS131075:PGS131131 PQO131075:PQO131131 QAK131075:QAK131131 QKG131075:QKG131131 QUC131075:QUC131131 RDY131075:RDY131131 RNU131075:RNU131131 RXQ131075:RXQ131131 SHM131075:SHM131131 SRI131075:SRI131131 TBE131075:TBE131131 TLA131075:TLA131131 TUW131075:TUW131131 UES131075:UES131131 UOO131075:UOO131131 UYK131075:UYK131131 VIG131075:VIG131131 VSC131075:VSC131131 WBY131075:WBY131131 WLU131075:WLU131131 WVQ131075:WVQ131131 I196611:I196667 JE196611:JE196667 TA196611:TA196667 ACW196611:ACW196667 AMS196611:AMS196667 AWO196611:AWO196667 BGK196611:BGK196667 BQG196611:BQG196667 CAC196611:CAC196667 CJY196611:CJY196667 CTU196611:CTU196667 DDQ196611:DDQ196667 DNM196611:DNM196667 DXI196611:DXI196667 EHE196611:EHE196667 ERA196611:ERA196667 FAW196611:FAW196667 FKS196611:FKS196667 FUO196611:FUO196667 GEK196611:GEK196667 GOG196611:GOG196667 GYC196611:GYC196667 HHY196611:HHY196667 HRU196611:HRU196667 IBQ196611:IBQ196667 ILM196611:ILM196667 IVI196611:IVI196667 JFE196611:JFE196667 JPA196611:JPA196667 JYW196611:JYW196667 KIS196611:KIS196667 KSO196611:KSO196667 LCK196611:LCK196667 LMG196611:LMG196667 LWC196611:LWC196667 MFY196611:MFY196667 MPU196611:MPU196667 MZQ196611:MZQ196667 NJM196611:NJM196667 NTI196611:NTI196667 ODE196611:ODE196667 ONA196611:ONA196667 OWW196611:OWW196667 PGS196611:PGS196667 PQO196611:PQO196667 QAK196611:QAK196667 QKG196611:QKG196667 QUC196611:QUC196667 RDY196611:RDY196667 RNU196611:RNU196667 RXQ196611:RXQ196667 SHM196611:SHM196667 SRI196611:SRI196667 TBE196611:TBE196667 TLA196611:TLA196667 TUW196611:TUW196667 UES196611:UES196667 UOO196611:UOO196667 UYK196611:UYK196667 VIG196611:VIG196667 VSC196611:VSC196667 WBY196611:WBY196667 WLU196611:WLU196667 WVQ196611:WVQ196667 I262147:I262203 JE262147:JE262203 TA262147:TA262203 ACW262147:ACW262203 AMS262147:AMS262203 AWO262147:AWO262203 BGK262147:BGK262203 BQG262147:BQG262203 CAC262147:CAC262203 CJY262147:CJY262203 CTU262147:CTU262203 DDQ262147:DDQ262203 DNM262147:DNM262203 DXI262147:DXI262203 EHE262147:EHE262203 ERA262147:ERA262203 FAW262147:FAW262203 FKS262147:FKS262203 FUO262147:FUO262203 GEK262147:GEK262203 GOG262147:GOG262203 GYC262147:GYC262203 HHY262147:HHY262203 HRU262147:HRU262203 IBQ262147:IBQ262203 ILM262147:ILM262203 IVI262147:IVI262203 JFE262147:JFE262203 JPA262147:JPA262203 JYW262147:JYW262203 KIS262147:KIS262203 KSO262147:KSO262203 LCK262147:LCK262203 LMG262147:LMG262203 LWC262147:LWC262203 MFY262147:MFY262203 MPU262147:MPU262203 MZQ262147:MZQ262203 NJM262147:NJM262203 NTI262147:NTI262203 ODE262147:ODE262203 ONA262147:ONA262203 OWW262147:OWW262203 PGS262147:PGS262203 PQO262147:PQO262203 QAK262147:QAK262203 QKG262147:QKG262203 QUC262147:QUC262203 RDY262147:RDY262203 RNU262147:RNU262203 RXQ262147:RXQ262203 SHM262147:SHM262203 SRI262147:SRI262203 TBE262147:TBE262203 TLA262147:TLA262203 TUW262147:TUW262203 UES262147:UES262203 UOO262147:UOO262203 UYK262147:UYK262203 VIG262147:VIG262203 VSC262147:VSC262203 WBY262147:WBY262203 WLU262147:WLU262203 WVQ262147:WVQ262203 I327683:I327739 JE327683:JE327739 TA327683:TA327739 ACW327683:ACW327739 AMS327683:AMS327739 AWO327683:AWO327739 BGK327683:BGK327739 BQG327683:BQG327739 CAC327683:CAC327739 CJY327683:CJY327739 CTU327683:CTU327739 DDQ327683:DDQ327739 DNM327683:DNM327739 DXI327683:DXI327739 EHE327683:EHE327739 ERA327683:ERA327739 FAW327683:FAW327739 FKS327683:FKS327739 FUO327683:FUO327739 GEK327683:GEK327739 GOG327683:GOG327739 GYC327683:GYC327739 HHY327683:HHY327739 HRU327683:HRU327739 IBQ327683:IBQ327739 ILM327683:ILM327739 IVI327683:IVI327739 JFE327683:JFE327739 JPA327683:JPA327739 JYW327683:JYW327739 KIS327683:KIS327739 KSO327683:KSO327739 LCK327683:LCK327739 LMG327683:LMG327739 LWC327683:LWC327739 MFY327683:MFY327739 MPU327683:MPU327739 MZQ327683:MZQ327739 NJM327683:NJM327739 NTI327683:NTI327739 ODE327683:ODE327739 ONA327683:ONA327739 OWW327683:OWW327739 PGS327683:PGS327739 PQO327683:PQO327739 QAK327683:QAK327739 QKG327683:QKG327739 QUC327683:QUC327739 RDY327683:RDY327739 RNU327683:RNU327739 RXQ327683:RXQ327739 SHM327683:SHM327739 SRI327683:SRI327739 TBE327683:TBE327739 TLA327683:TLA327739 TUW327683:TUW327739 UES327683:UES327739 UOO327683:UOO327739 UYK327683:UYK327739 VIG327683:VIG327739 VSC327683:VSC327739 WBY327683:WBY327739 WLU327683:WLU327739 WVQ327683:WVQ327739 I393219:I393275 JE393219:JE393275 TA393219:TA393275 ACW393219:ACW393275 AMS393219:AMS393275 AWO393219:AWO393275 BGK393219:BGK393275 BQG393219:BQG393275 CAC393219:CAC393275 CJY393219:CJY393275 CTU393219:CTU393275 DDQ393219:DDQ393275 DNM393219:DNM393275 DXI393219:DXI393275 EHE393219:EHE393275 ERA393219:ERA393275 FAW393219:FAW393275 FKS393219:FKS393275 FUO393219:FUO393275 GEK393219:GEK393275 GOG393219:GOG393275 GYC393219:GYC393275 HHY393219:HHY393275 HRU393219:HRU393275 IBQ393219:IBQ393275 ILM393219:ILM393275 IVI393219:IVI393275 JFE393219:JFE393275 JPA393219:JPA393275 JYW393219:JYW393275 KIS393219:KIS393275 KSO393219:KSO393275 LCK393219:LCK393275 LMG393219:LMG393275 LWC393219:LWC393275 MFY393219:MFY393275 MPU393219:MPU393275 MZQ393219:MZQ393275 NJM393219:NJM393275 NTI393219:NTI393275 ODE393219:ODE393275 ONA393219:ONA393275 OWW393219:OWW393275 PGS393219:PGS393275 PQO393219:PQO393275 QAK393219:QAK393275 QKG393219:QKG393275 QUC393219:QUC393275 RDY393219:RDY393275 RNU393219:RNU393275 RXQ393219:RXQ393275 SHM393219:SHM393275 SRI393219:SRI393275 TBE393219:TBE393275 TLA393219:TLA393275 TUW393219:TUW393275 UES393219:UES393275 UOO393219:UOO393275 UYK393219:UYK393275 VIG393219:VIG393275 VSC393219:VSC393275 WBY393219:WBY393275 WLU393219:WLU393275 WVQ393219:WVQ393275 I458755:I458811 JE458755:JE458811 TA458755:TA458811 ACW458755:ACW458811 AMS458755:AMS458811 AWO458755:AWO458811 BGK458755:BGK458811 BQG458755:BQG458811 CAC458755:CAC458811 CJY458755:CJY458811 CTU458755:CTU458811 DDQ458755:DDQ458811 DNM458755:DNM458811 DXI458755:DXI458811 EHE458755:EHE458811 ERA458755:ERA458811 FAW458755:FAW458811 FKS458755:FKS458811 FUO458755:FUO458811 GEK458755:GEK458811 GOG458755:GOG458811 GYC458755:GYC458811 HHY458755:HHY458811 HRU458755:HRU458811 IBQ458755:IBQ458811 ILM458755:ILM458811 IVI458755:IVI458811 JFE458755:JFE458811 JPA458755:JPA458811 JYW458755:JYW458811 KIS458755:KIS458811 KSO458755:KSO458811 LCK458755:LCK458811 LMG458755:LMG458811 LWC458755:LWC458811 MFY458755:MFY458811 MPU458755:MPU458811 MZQ458755:MZQ458811 NJM458755:NJM458811 NTI458755:NTI458811 ODE458755:ODE458811 ONA458755:ONA458811 OWW458755:OWW458811 PGS458755:PGS458811 PQO458755:PQO458811 QAK458755:QAK458811 QKG458755:QKG458811 QUC458755:QUC458811 RDY458755:RDY458811 RNU458755:RNU458811 RXQ458755:RXQ458811 SHM458755:SHM458811 SRI458755:SRI458811 TBE458755:TBE458811 TLA458755:TLA458811 TUW458755:TUW458811 UES458755:UES458811 UOO458755:UOO458811 UYK458755:UYK458811 VIG458755:VIG458811 VSC458755:VSC458811 WBY458755:WBY458811 WLU458755:WLU458811 WVQ458755:WVQ458811 I524291:I524347 JE524291:JE524347 TA524291:TA524347 ACW524291:ACW524347 AMS524291:AMS524347 AWO524291:AWO524347 BGK524291:BGK524347 BQG524291:BQG524347 CAC524291:CAC524347 CJY524291:CJY524347 CTU524291:CTU524347 DDQ524291:DDQ524347 DNM524291:DNM524347 DXI524291:DXI524347 EHE524291:EHE524347 ERA524291:ERA524347 FAW524291:FAW524347 FKS524291:FKS524347 FUO524291:FUO524347 GEK524291:GEK524347 GOG524291:GOG524347 GYC524291:GYC524347 HHY524291:HHY524347 HRU524291:HRU524347 IBQ524291:IBQ524347 ILM524291:ILM524347 IVI524291:IVI524347 JFE524291:JFE524347 JPA524291:JPA524347 JYW524291:JYW524347 KIS524291:KIS524347 KSO524291:KSO524347 LCK524291:LCK524347 LMG524291:LMG524347 LWC524291:LWC524347 MFY524291:MFY524347 MPU524291:MPU524347 MZQ524291:MZQ524347 NJM524291:NJM524347 NTI524291:NTI524347 ODE524291:ODE524347 ONA524291:ONA524347 OWW524291:OWW524347 PGS524291:PGS524347 PQO524291:PQO524347 QAK524291:QAK524347 QKG524291:QKG524347 QUC524291:QUC524347 RDY524291:RDY524347 RNU524291:RNU524347 RXQ524291:RXQ524347 SHM524291:SHM524347 SRI524291:SRI524347 TBE524291:TBE524347 TLA524291:TLA524347 TUW524291:TUW524347 UES524291:UES524347 UOO524291:UOO524347 UYK524291:UYK524347 VIG524291:VIG524347 VSC524291:VSC524347 WBY524291:WBY524347 WLU524291:WLU524347 WVQ524291:WVQ524347 I589827:I589883 JE589827:JE589883 TA589827:TA589883 ACW589827:ACW589883 AMS589827:AMS589883 AWO589827:AWO589883 BGK589827:BGK589883 BQG589827:BQG589883 CAC589827:CAC589883 CJY589827:CJY589883 CTU589827:CTU589883 DDQ589827:DDQ589883 DNM589827:DNM589883 DXI589827:DXI589883 EHE589827:EHE589883 ERA589827:ERA589883 FAW589827:FAW589883 FKS589827:FKS589883 FUO589827:FUO589883 GEK589827:GEK589883 GOG589827:GOG589883 GYC589827:GYC589883 HHY589827:HHY589883 HRU589827:HRU589883 IBQ589827:IBQ589883 ILM589827:ILM589883 IVI589827:IVI589883 JFE589827:JFE589883 JPA589827:JPA589883 JYW589827:JYW589883 KIS589827:KIS589883 KSO589827:KSO589883 LCK589827:LCK589883 LMG589827:LMG589883 LWC589827:LWC589883 MFY589827:MFY589883 MPU589827:MPU589883 MZQ589827:MZQ589883 NJM589827:NJM589883 NTI589827:NTI589883 ODE589827:ODE589883 ONA589827:ONA589883 OWW589827:OWW589883 PGS589827:PGS589883 PQO589827:PQO589883 QAK589827:QAK589883 QKG589827:QKG589883 QUC589827:QUC589883 RDY589827:RDY589883 RNU589827:RNU589883 RXQ589827:RXQ589883 SHM589827:SHM589883 SRI589827:SRI589883 TBE589827:TBE589883 TLA589827:TLA589883 TUW589827:TUW589883 UES589827:UES589883 UOO589827:UOO589883 UYK589827:UYK589883 VIG589827:VIG589883 VSC589827:VSC589883 WBY589827:WBY589883 WLU589827:WLU589883 WVQ589827:WVQ589883 I655363:I655419 JE655363:JE655419 TA655363:TA655419 ACW655363:ACW655419 AMS655363:AMS655419 AWO655363:AWO655419 BGK655363:BGK655419 BQG655363:BQG655419 CAC655363:CAC655419 CJY655363:CJY655419 CTU655363:CTU655419 DDQ655363:DDQ655419 DNM655363:DNM655419 DXI655363:DXI655419 EHE655363:EHE655419 ERA655363:ERA655419 FAW655363:FAW655419 FKS655363:FKS655419 FUO655363:FUO655419 GEK655363:GEK655419 GOG655363:GOG655419 GYC655363:GYC655419 HHY655363:HHY655419 HRU655363:HRU655419 IBQ655363:IBQ655419 ILM655363:ILM655419 IVI655363:IVI655419 JFE655363:JFE655419 JPA655363:JPA655419 JYW655363:JYW655419 KIS655363:KIS655419 KSO655363:KSO655419 LCK655363:LCK655419 LMG655363:LMG655419 LWC655363:LWC655419 MFY655363:MFY655419 MPU655363:MPU655419 MZQ655363:MZQ655419 NJM655363:NJM655419 NTI655363:NTI655419 ODE655363:ODE655419 ONA655363:ONA655419 OWW655363:OWW655419 PGS655363:PGS655419 PQO655363:PQO655419 QAK655363:QAK655419 QKG655363:QKG655419 QUC655363:QUC655419 RDY655363:RDY655419 RNU655363:RNU655419 RXQ655363:RXQ655419 SHM655363:SHM655419 SRI655363:SRI655419 TBE655363:TBE655419 TLA655363:TLA655419 TUW655363:TUW655419 UES655363:UES655419 UOO655363:UOO655419 UYK655363:UYK655419 VIG655363:VIG655419 VSC655363:VSC655419 WBY655363:WBY655419 WLU655363:WLU655419 WVQ655363:WVQ655419 I720899:I720955 JE720899:JE720955 TA720899:TA720955 ACW720899:ACW720955 AMS720899:AMS720955 AWO720899:AWO720955 BGK720899:BGK720955 BQG720899:BQG720955 CAC720899:CAC720955 CJY720899:CJY720955 CTU720899:CTU720955 DDQ720899:DDQ720955 DNM720899:DNM720955 DXI720899:DXI720955 EHE720899:EHE720955 ERA720899:ERA720955 FAW720899:FAW720955 FKS720899:FKS720955 FUO720899:FUO720955 GEK720899:GEK720955 GOG720899:GOG720955 GYC720899:GYC720955 HHY720899:HHY720955 HRU720899:HRU720955 IBQ720899:IBQ720955 ILM720899:ILM720955 IVI720899:IVI720955 JFE720899:JFE720955 JPA720899:JPA720955 JYW720899:JYW720955 KIS720899:KIS720955 KSO720899:KSO720955 LCK720899:LCK720955 LMG720899:LMG720955 LWC720899:LWC720955 MFY720899:MFY720955 MPU720899:MPU720955 MZQ720899:MZQ720955 NJM720899:NJM720955 NTI720899:NTI720955 ODE720899:ODE720955 ONA720899:ONA720955 OWW720899:OWW720955 PGS720899:PGS720955 PQO720899:PQO720955 QAK720899:QAK720955 QKG720899:QKG720955 QUC720899:QUC720955 RDY720899:RDY720955 RNU720899:RNU720955 RXQ720899:RXQ720955 SHM720899:SHM720955 SRI720899:SRI720955 TBE720899:TBE720955 TLA720899:TLA720955 TUW720899:TUW720955 UES720899:UES720955 UOO720899:UOO720955 UYK720899:UYK720955 VIG720899:VIG720955 VSC720899:VSC720955 WBY720899:WBY720955 WLU720899:WLU720955 WVQ720899:WVQ720955 I786435:I786491 JE786435:JE786491 TA786435:TA786491 ACW786435:ACW786491 AMS786435:AMS786491 AWO786435:AWO786491 BGK786435:BGK786491 BQG786435:BQG786491 CAC786435:CAC786491 CJY786435:CJY786491 CTU786435:CTU786491 DDQ786435:DDQ786491 DNM786435:DNM786491 DXI786435:DXI786491 EHE786435:EHE786491 ERA786435:ERA786491 FAW786435:FAW786491 FKS786435:FKS786491 FUO786435:FUO786491 GEK786435:GEK786491 GOG786435:GOG786491 GYC786435:GYC786491 HHY786435:HHY786491 HRU786435:HRU786491 IBQ786435:IBQ786491 ILM786435:ILM786491 IVI786435:IVI786491 JFE786435:JFE786491 JPA786435:JPA786491 JYW786435:JYW786491 KIS786435:KIS786491 KSO786435:KSO786491 LCK786435:LCK786491 LMG786435:LMG786491 LWC786435:LWC786491 MFY786435:MFY786491 MPU786435:MPU786491 MZQ786435:MZQ786491 NJM786435:NJM786491 NTI786435:NTI786491 ODE786435:ODE786491 ONA786435:ONA786491 OWW786435:OWW786491 PGS786435:PGS786491 PQO786435:PQO786491 QAK786435:QAK786491 QKG786435:QKG786491 QUC786435:QUC786491 RDY786435:RDY786491 RNU786435:RNU786491 RXQ786435:RXQ786491 SHM786435:SHM786491 SRI786435:SRI786491 TBE786435:TBE786491 TLA786435:TLA786491 TUW786435:TUW786491 UES786435:UES786491 UOO786435:UOO786491 UYK786435:UYK786491 VIG786435:VIG786491 VSC786435:VSC786491 WBY786435:WBY786491 WLU786435:WLU786491 WVQ786435:WVQ786491 I851971:I852027 JE851971:JE852027 TA851971:TA852027 ACW851971:ACW852027 AMS851971:AMS852027 AWO851971:AWO852027 BGK851971:BGK852027 BQG851971:BQG852027 CAC851971:CAC852027 CJY851971:CJY852027 CTU851971:CTU852027 DDQ851971:DDQ852027 DNM851971:DNM852027 DXI851971:DXI852027 EHE851971:EHE852027 ERA851971:ERA852027 FAW851971:FAW852027 FKS851971:FKS852027 FUO851971:FUO852027 GEK851971:GEK852027 GOG851971:GOG852027 GYC851971:GYC852027 HHY851971:HHY852027 HRU851971:HRU852027 IBQ851971:IBQ852027 ILM851971:ILM852027 IVI851971:IVI852027 JFE851971:JFE852027 JPA851971:JPA852027 JYW851971:JYW852027 KIS851971:KIS852027 KSO851971:KSO852027 LCK851971:LCK852027 LMG851971:LMG852027 LWC851971:LWC852027 MFY851971:MFY852027 MPU851971:MPU852027 MZQ851971:MZQ852027 NJM851971:NJM852027 NTI851971:NTI852027 ODE851971:ODE852027 ONA851971:ONA852027 OWW851971:OWW852027 PGS851971:PGS852027 PQO851971:PQO852027 QAK851971:QAK852027 QKG851971:QKG852027 QUC851971:QUC852027 RDY851971:RDY852027 RNU851971:RNU852027 RXQ851971:RXQ852027 SHM851971:SHM852027 SRI851971:SRI852027 TBE851971:TBE852027 TLA851971:TLA852027 TUW851971:TUW852027 UES851971:UES852027 UOO851971:UOO852027 UYK851971:UYK852027 VIG851971:VIG852027 VSC851971:VSC852027 WBY851971:WBY852027 WLU851971:WLU852027 WVQ851971:WVQ852027 I917507:I917563 JE917507:JE917563 TA917507:TA917563 ACW917507:ACW917563 AMS917507:AMS917563 AWO917507:AWO917563 BGK917507:BGK917563 BQG917507:BQG917563 CAC917507:CAC917563 CJY917507:CJY917563 CTU917507:CTU917563 DDQ917507:DDQ917563 DNM917507:DNM917563 DXI917507:DXI917563 EHE917507:EHE917563 ERA917507:ERA917563 FAW917507:FAW917563 FKS917507:FKS917563 FUO917507:FUO917563 GEK917507:GEK917563 GOG917507:GOG917563 GYC917507:GYC917563 HHY917507:HHY917563 HRU917507:HRU917563 IBQ917507:IBQ917563 ILM917507:ILM917563 IVI917507:IVI917563 JFE917507:JFE917563 JPA917507:JPA917563 JYW917507:JYW917563 KIS917507:KIS917563 KSO917507:KSO917563 LCK917507:LCK917563 LMG917507:LMG917563 LWC917507:LWC917563 MFY917507:MFY917563 MPU917507:MPU917563 MZQ917507:MZQ917563 NJM917507:NJM917563 NTI917507:NTI917563 ODE917507:ODE917563 ONA917507:ONA917563 OWW917507:OWW917563 PGS917507:PGS917563 PQO917507:PQO917563 QAK917507:QAK917563 QKG917507:QKG917563 QUC917507:QUC917563 RDY917507:RDY917563 RNU917507:RNU917563 RXQ917507:RXQ917563 SHM917507:SHM917563 SRI917507:SRI917563 TBE917507:TBE917563 TLA917507:TLA917563 TUW917507:TUW917563 UES917507:UES917563 UOO917507:UOO917563 UYK917507:UYK917563 VIG917507:VIG917563 VSC917507:VSC917563 WBY917507:WBY917563 WLU917507:WLU917563 WVQ917507:WVQ917563 I983043:I983099 JE983043:JE983099 TA983043:TA983099 ACW983043:ACW983099 AMS983043:AMS983099 AWO983043:AWO983099 BGK983043:BGK983099 BQG983043:BQG983099 CAC983043:CAC983099 CJY983043:CJY983099 CTU983043:CTU983099 DDQ983043:DDQ983099 DNM983043:DNM983099 DXI983043:DXI983099 EHE983043:EHE983099 ERA983043:ERA983099 FAW983043:FAW983099 FKS983043:FKS983099 FUO983043:FUO983099 GEK983043:GEK983099 GOG983043:GOG983099 GYC983043:GYC983099 HHY983043:HHY983099 HRU983043:HRU983099 IBQ983043:IBQ983099 ILM983043:ILM983099 IVI983043:IVI983099 JFE983043:JFE983099 JPA983043:JPA983099 JYW983043:JYW983099 KIS983043:KIS983099 KSO983043:KSO983099 LCK983043:LCK983099 LMG983043:LMG983099 LWC983043:LWC983099 MFY983043:MFY983099 MPU983043:MPU983099 MZQ983043:MZQ983099 NJM983043:NJM983099 NTI983043:NTI983099 ODE983043:ODE983099 ONA983043:ONA983099 OWW983043:OWW983099 PGS983043:PGS983099 PQO983043:PQO983099 QAK983043:QAK983099 QKG983043:QKG983099 QUC983043:QUC983099 RDY983043:RDY983099 RNU983043:RNU983099 RXQ983043:RXQ983099 SHM983043:SHM983099 SRI983043:SRI983099 TBE983043:TBE983099 TLA983043:TLA983099 TUW983043:TUW983099 UES983043:UES983099 UOO983043:UOO983099 UYK983043:UYK983099 VIG983043:VIG983099 VSC983043:VSC983099 WBY983043:WBY983099 WLU983043:WLU983099 I5:I59">
      <formula1>$AI$3:$AI$13</formula1>
    </dataValidation>
    <dataValidation type="list" allowBlank="1" showInputMessage="1" showErrorMessage="1" sqref="D3">
      <formula1>$AJ$3:$AJ$22</formula1>
    </dataValidation>
    <dataValidation type="list" allowBlank="1" showInputMessage="1" showErrorMessage="1" sqref="F3">
      <formula1>$AK$3:$AK$26</formula1>
    </dataValidation>
    <dataValidation type="list" allowBlank="1" showInputMessage="1" showErrorMessage="1" sqref="I3:I4">
      <formula1>$AI$3:$AI$16</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6"/>
  <sheetViews>
    <sheetView zoomScale="80" zoomScaleNormal="80" workbookViewId="0">
      <selection activeCell="Q7" sqref="Q7"/>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20.285156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20.285156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20.285156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20.285156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20.285156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20.285156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20.285156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20.285156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20.285156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20.285156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20.285156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20.285156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20.285156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20.285156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20.285156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20.285156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20.285156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20.285156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20.285156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20.285156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20.285156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20.285156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20.285156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20.285156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20.285156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20.285156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20.285156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20.285156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20.285156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20.285156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20.285156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20.285156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20.285156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20.285156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20.285156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20.285156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20.285156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20.285156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20.285156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20.285156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20.285156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20.285156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20.285156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20.285156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20.285156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20.285156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20.285156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20.285156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20.285156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20.285156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20.285156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20.285156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20.285156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20.285156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20.285156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20.285156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20.285156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20.285156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20.285156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20.285156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20.285156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20.285156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20.285156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20.285156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4.5" thickBot="1" x14ac:dyDescent="0.25">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123.75" x14ac:dyDescent="0.2">
      <c r="A3" s="76">
        <v>1</v>
      </c>
      <c r="B3" s="181">
        <v>42646</v>
      </c>
      <c r="C3" s="77" t="str">
        <f t="shared" ref="C3:C37" si="0">+TEXT(B3,"MMMM")</f>
        <v>Octubre</v>
      </c>
      <c r="D3" s="78" t="s">
        <v>35</v>
      </c>
      <c r="E3" s="78" t="s">
        <v>489</v>
      </c>
      <c r="F3" s="78" t="s">
        <v>27</v>
      </c>
      <c r="G3" s="78" t="s">
        <v>490</v>
      </c>
      <c r="H3" s="78" t="s">
        <v>491</v>
      </c>
      <c r="I3" s="78" t="s">
        <v>28</v>
      </c>
      <c r="J3" s="85">
        <v>42646</v>
      </c>
      <c r="K3" s="84">
        <v>42655</v>
      </c>
      <c r="L3" s="68">
        <f>_xlfn.DAYS(K3,J3)</f>
        <v>9</v>
      </c>
      <c r="M3" s="78" t="s">
        <v>431</v>
      </c>
      <c r="N3" s="115" t="s">
        <v>32</v>
      </c>
      <c r="O3" s="85">
        <v>42655</v>
      </c>
      <c r="P3" s="114">
        <f t="shared" ref="P3:P37" si="1">_xlfn.DAYS(O3,J3)</f>
        <v>9</v>
      </c>
      <c r="Q3" s="78" t="s">
        <v>492</v>
      </c>
      <c r="R3" s="79" t="s">
        <v>493</v>
      </c>
      <c r="S3" s="80" t="s">
        <v>494</v>
      </c>
      <c r="AH3" s="14" t="s">
        <v>21</v>
      </c>
      <c r="AI3" s="14" t="s">
        <v>21</v>
      </c>
      <c r="AJ3" s="14" t="s">
        <v>21</v>
      </c>
      <c r="AK3" s="14" t="s">
        <v>21</v>
      </c>
    </row>
    <row r="4" spans="1:37" ht="45" x14ac:dyDescent="0.2">
      <c r="A4" s="76">
        <v>2</v>
      </c>
      <c r="B4" s="83">
        <v>42647</v>
      </c>
      <c r="C4" s="77" t="str">
        <f t="shared" si="0"/>
        <v>Octubre</v>
      </c>
      <c r="D4" s="78" t="s">
        <v>35</v>
      </c>
      <c r="E4" s="78" t="s">
        <v>495</v>
      </c>
      <c r="F4" s="78" t="s">
        <v>36</v>
      </c>
      <c r="G4" s="78" t="s">
        <v>496</v>
      </c>
      <c r="H4" s="78" t="s">
        <v>497</v>
      </c>
      <c r="I4" s="78" t="s">
        <v>28</v>
      </c>
      <c r="J4" s="85">
        <v>42647</v>
      </c>
      <c r="K4" s="83">
        <v>42675</v>
      </c>
      <c r="L4" s="68">
        <f>_xlfn.DAYS(K4,J4)</f>
        <v>28</v>
      </c>
      <c r="M4" s="78" t="s">
        <v>431</v>
      </c>
      <c r="N4" s="115" t="s">
        <v>32</v>
      </c>
      <c r="O4" s="85">
        <v>42675</v>
      </c>
      <c r="P4" s="114">
        <f t="shared" si="1"/>
        <v>28</v>
      </c>
      <c r="Q4" s="78" t="s">
        <v>498</v>
      </c>
      <c r="R4" s="79" t="s">
        <v>499</v>
      </c>
      <c r="S4" s="80" t="s">
        <v>500</v>
      </c>
      <c r="AH4" s="14"/>
      <c r="AI4" s="14"/>
      <c r="AJ4" s="14"/>
      <c r="AK4" s="14"/>
    </row>
    <row r="5" spans="1:37" ht="99" customHeight="1" x14ac:dyDescent="0.2">
      <c r="A5" s="76">
        <v>3</v>
      </c>
      <c r="B5" s="84">
        <v>42648</v>
      </c>
      <c r="C5" s="77" t="str">
        <f t="shared" si="0"/>
        <v>Octubre</v>
      </c>
      <c r="D5" s="78" t="s">
        <v>30</v>
      </c>
      <c r="E5" s="78" t="s">
        <v>501</v>
      </c>
      <c r="F5" s="78" t="s">
        <v>31</v>
      </c>
      <c r="G5" s="78" t="s">
        <v>502</v>
      </c>
      <c r="H5" s="78" t="s">
        <v>503</v>
      </c>
      <c r="I5" s="78" t="s">
        <v>28</v>
      </c>
      <c r="J5" s="85">
        <v>42648</v>
      </c>
      <c r="K5" s="83">
        <v>42652</v>
      </c>
      <c r="L5" s="68">
        <f>_xlfn.DAYS(K5,J5)</f>
        <v>4</v>
      </c>
      <c r="M5" s="78" t="s">
        <v>504</v>
      </c>
      <c r="N5" s="115" t="s">
        <v>32</v>
      </c>
      <c r="O5" s="83">
        <v>42652</v>
      </c>
      <c r="P5" s="114">
        <f t="shared" si="1"/>
        <v>4</v>
      </c>
      <c r="Q5" s="78" t="s">
        <v>505</v>
      </c>
      <c r="R5" s="79" t="s">
        <v>506</v>
      </c>
      <c r="S5" s="80" t="s">
        <v>507</v>
      </c>
      <c r="AH5" s="14"/>
      <c r="AI5" s="14"/>
      <c r="AJ5" s="14"/>
      <c r="AK5" s="14"/>
    </row>
    <row r="6" spans="1:37" ht="99" customHeight="1" x14ac:dyDescent="0.2">
      <c r="A6" s="76">
        <v>4</v>
      </c>
      <c r="B6" s="83">
        <v>42648</v>
      </c>
      <c r="C6" s="77" t="str">
        <f t="shared" si="0"/>
        <v>Octubre</v>
      </c>
      <c r="D6" s="78" t="s">
        <v>35</v>
      </c>
      <c r="E6" s="78" t="s">
        <v>508</v>
      </c>
      <c r="F6" s="78" t="s">
        <v>5</v>
      </c>
      <c r="G6" s="78" t="s">
        <v>509</v>
      </c>
      <c r="H6" s="78" t="s">
        <v>510</v>
      </c>
      <c r="I6" s="78" t="s">
        <v>41</v>
      </c>
      <c r="J6" s="85">
        <v>42648</v>
      </c>
      <c r="K6" s="83">
        <v>42668</v>
      </c>
      <c r="L6" s="114">
        <f>_xlfn.DAYS(K6,J6)</f>
        <v>20</v>
      </c>
      <c r="M6" s="78" t="s">
        <v>511</v>
      </c>
      <c r="N6" s="115" t="s">
        <v>32</v>
      </c>
      <c r="O6" s="85">
        <v>42668</v>
      </c>
      <c r="P6" s="114">
        <f t="shared" si="1"/>
        <v>20</v>
      </c>
      <c r="Q6" s="78" t="s">
        <v>505</v>
      </c>
      <c r="R6" s="79" t="s">
        <v>512</v>
      </c>
      <c r="S6" s="80" t="s">
        <v>513</v>
      </c>
      <c r="AH6" s="14"/>
      <c r="AI6" s="14"/>
      <c r="AJ6" s="14"/>
      <c r="AK6" s="14"/>
    </row>
    <row r="7" spans="1:37" ht="99" customHeight="1" x14ac:dyDescent="0.2">
      <c r="A7" s="76">
        <v>5</v>
      </c>
      <c r="B7" s="83">
        <v>42648</v>
      </c>
      <c r="C7" s="77" t="str">
        <f t="shared" si="0"/>
        <v>Octubre</v>
      </c>
      <c r="D7" s="78" t="s">
        <v>30</v>
      </c>
      <c r="E7" s="78" t="s">
        <v>501</v>
      </c>
      <c r="F7" s="78" t="s">
        <v>31</v>
      </c>
      <c r="G7" s="78" t="s">
        <v>502</v>
      </c>
      <c r="H7" s="78" t="s">
        <v>503</v>
      </c>
      <c r="I7" s="78" t="s">
        <v>28</v>
      </c>
      <c r="J7" s="83">
        <v>42648</v>
      </c>
      <c r="K7" s="83">
        <v>42671</v>
      </c>
      <c r="L7" s="114">
        <f>_xlfn.DAYS(K7,J7)</f>
        <v>23</v>
      </c>
      <c r="M7" s="78" t="s">
        <v>511</v>
      </c>
      <c r="N7" s="115" t="s">
        <v>32</v>
      </c>
      <c r="O7" s="83">
        <v>42671</v>
      </c>
      <c r="P7" s="114">
        <f t="shared" si="1"/>
        <v>23</v>
      </c>
      <c r="Q7" s="78" t="s">
        <v>505</v>
      </c>
      <c r="R7" s="79" t="s">
        <v>514</v>
      </c>
      <c r="S7" s="80" t="s">
        <v>507</v>
      </c>
      <c r="AH7" s="14"/>
      <c r="AI7" s="14"/>
      <c r="AJ7" s="14"/>
      <c r="AK7" s="14"/>
    </row>
    <row r="8" spans="1:37" ht="99" customHeight="1" x14ac:dyDescent="0.2">
      <c r="A8" s="76">
        <v>6</v>
      </c>
      <c r="B8" s="83">
        <v>42649</v>
      </c>
      <c r="C8" s="77" t="str">
        <f t="shared" si="0"/>
        <v>Octubre</v>
      </c>
      <c r="D8" s="78" t="s">
        <v>30</v>
      </c>
      <c r="E8" s="78" t="s">
        <v>515</v>
      </c>
      <c r="F8" s="78" t="s">
        <v>31</v>
      </c>
      <c r="G8" s="78" t="s">
        <v>516</v>
      </c>
      <c r="H8" s="78" t="s">
        <v>517</v>
      </c>
      <c r="I8" s="78" t="s">
        <v>28</v>
      </c>
      <c r="J8" s="85">
        <v>42649</v>
      </c>
      <c r="K8" s="83">
        <v>42684</v>
      </c>
      <c r="L8" s="114">
        <v>30</v>
      </c>
      <c r="M8" s="78" t="s">
        <v>518</v>
      </c>
      <c r="N8" s="115" t="s">
        <v>32</v>
      </c>
      <c r="O8" s="85">
        <v>42684</v>
      </c>
      <c r="P8" s="114">
        <f t="shared" si="1"/>
        <v>35</v>
      </c>
      <c r="Q8" s="78" t="s">
        <v>519</v>
      </c>
      <c r="R8" s="79" t="s">
        <v>520</v>
      </c>
      <c r="S8" s="80" t="s">
        <v>521</v>
      </c>
      <c r="AH8" s="14"/>
      <c r="AI8" s="14"/>
      <c r="AJ8" s="14"/>
      <c r="AK8" s="14"/>
    </row>
    <row r="9" spans="1:37" ht="99" customHeight="1" x14ac:dyDescent="0.2">
      <c r="A9" s="76">
        <v>7</v>
      </c>
      <c r="B9" s="84">
        <v>42650</v>
      </c>
      <c r="C9" s="77" t="str">
        <f t="shared" si="0"/>
        <v>Octubre</v>
      </c>
      <c r="D9" s="78" t="s">
        <v>35</v>
      </c>
      <c r="E9" s="78" t="s">
        <v>522</v>
      </c>
      <c r="F9" s="78" t="s">
        <v>36</v>
      </c>
      <c r="G9" s="78" t="s">
        <v>523</v>
      </c>
      <c r="H9" s="78" t="s">
        <v>524</v>
      </c>
      <c r="I9" s="78" t="s">
        <v>28</v>
      </c>
      <c r="J9" s="85">
        <v>42662</v>
      </c>
      <c r="K9" s="83">
        <v>42694</v>
      </c>
      <c r="L9" s="114">
        <f t="shared" ref="L9:L37" si="2">_xlfn.DAYS(K9,J9)</f>
        <v>32</v>
      </c>
      <c r="M9" s="78" t="s">
        <v>525</v>
      </c>
      <c r="N9" s="115" t="s">
        <v>32</v>
      </c>
      <c r="O9" s="85">
        <v>42694</v>
      </c>
      <c r="P9" s="114">
        <f t="shared" si="1"/>
        <v>32</v>
      </c>
      <c r="Q9" s="78" t="s">
        <v>519</v>
      </c>
      <c r="R9" s="79" t="s">
        <v>526</v>
      </c>
      <c r="S9" s="80" t="s">
        <v>527</v>
      </c>
      <c r="AH9" s="14"/>
      <c r="AI9" s="14"/>
      <c r="AJ9" s="14"/>
      <c r="AK9" s="14"/>
    </row>
    <row r="10" spans="1:37" ht="99" customHeight="1" x14ac:dyDescent="0.2">
      <c r="A10" s="76">
        <v>8</v>
      </c>
      <c r="B10" s="83">
        <v>42655</v>
      </c>
      <c r="C10" s="77" t="str">
        <f t="shared" si="0"/>
        <v>Octubre</v>
      </c>
      <c r="D10" s="78" t="s">
        <v>30</v>
      </c>
      <c r="E10" s="78" t="s">
        <v>528</v>
      </c>
      <c r="F10" s="78" t="s">
        <v>27</v>
      </c>
      <c r="G10" s="78" t="s">
        <v>529</v>
      </c>
      <c r="H10" s="78" t="s">
        <v>530</v>
      </c>
      <c r="I10" s="78" t="s">
        <v>28</v>
      </c>
      <c r="J10" s="85">
        <v>42655</v>
      </c>
      <c r="K10" s="83">
        <v>42778</v>
      </c>
      <c r="L10" s="114">
        <f t="shared" si="2"/>
        <v>123</v>
      </c>
      <c r="M10" s="78" t="s">
        <v>525</v>
      </c>
      <c r="N10" s="115" t="s">
        <v>32</v>
      </c>
      <c r="O10" s="85">
        <v>42778</v>
      </c>
      <c r="P10" s="114">
        <f t="shared" si="1"/>
        <v>123</v>
      </c>
      <c r="Q10" s="78" t="s">
        <v>531</v>
      </c>
      <c r="R10" s="79" t="s">
        <v>532</v>
      </c>
      <c r="S10" s="80" t="s">
        <v>533</v>
      </c>
      <c r="AH10" s="14"/>
      <c r="AI10" s="14"/>
      <c r="AJ10" s="14"/>
      <c r="AK10" s="14"/>
    </row>
    <row r="11" spans="1:37" ht="135.75" customHeight="1" x14ac:dyDescent="0.2">
      <c r="A11" s="76">
        <v>9</v>
      </c>
      <c r="B11" s="83">
        <v>42655</v>
      </c>
      <c r="C11" s="77" t="str">
        <f t="shared" si="0"/>
        <v>Octubre</v>
      </c>
      <c r="D11" s="78" t="s">
        <v>30</v>
      </c>
      <c r="E11" s="78" t="s">
        <v>534</v>
      </c>
      <c r="F11" s="78" t="s">
        <v>27</v>
      </c>
      <c r="G11" s="78" t="s">
        <v>529</v>
      </c>
      <c r="H11" s="78" t="s">
        <v>530</v>
      </c>
      <c r="I11" s="78" t="s">
        <v>28</v>
      </c>
      <c r="J11" s="85">
        <v>42655</v>
      </c>
      <c r="K11" s="83">
        <v>42778</v>
      </c>
      <c r="L11" s="114">
        <f t="shared" si="2"/>
        <v>123</v>
      </c>
      <c r="M11" s="78" t="s">
        <v>525</v>
      </c>
      <c r="N11" s="115" t="s">
        <v>32</v>
      </c>
      <c r="O11" s="85">
        <v>42778</v>
      </c>
      <c r="P11" s="114">
        <f t="shared" si="1"/>
        <v>123</v>
      </c>
      <c r="Q11" s="78" t="s">
        <v>531</v>
      </c>
      <c r="R11" s="79" t="s">
        <v>532</v>
      </c>
      <c r="S11" s="80" t="s">
        <v>535</v>
      </c>
      <c r="AH11" s="14" t="s">
        <v>38</v>
      </c>
      <c r="AI11" s="14" t="s">
        <v>40</v>
      </c>
      <c r="AJ11" s="14" t="s">
        <v>20</v>
      </c>
      <c r="AK11" s="14" t="s">
        <v>31</v>
      </c>
    </row>
    <row r="12" spans="1:37" ht="135.75" customHeight="1" x14ac:dyDescent="0.2">
      <c r="A12" s="76">
        <v>10</v>
      </c>
      <c r="B12" s="83">
        <v>42655</v>
      </c>
      <c r="C12" s="77" t="str">
        <f t="shared" si="0"/>
        <v>Octubre</v>
      </c>
      <c r="D12" s="70" t="s">
        <v>35</v>
      </c>
      <c r="E12" s="70" t="s">
        <v>536</v>
      </c>
      <c r="F12" s="70" t="s">
        <v>27</v>
      </c>
      <c r="G12" s="70" t="s">
        <v>537</v>
      </c>
      <c r="H12" s="70" t="s">
        <v>538</v>
      </c>
      <c r="I12" s="78" t="s">
        <v>28</v>
      </c>
      <c r="J12" s="83">
        <v>42655</v>
      </c>
      <c r="K12" s="83">
        <v>42657</v>
      </c>
      <c r="L12" s="68">
        <f t="shared" si="2"/>
        <v>2</v>
      </c>
      <c r="M12" s="70" t="s">
        <v>445</v>
      </c>
      <c r="N12" s="69" t="s">
        <v>32</v>
      </c>
      <c r="O12" s="83">
        <v>42655</v>
      </c>
      <c r="P12" s="114">
        <f t="shared" si="1"/>
        <v>0</v>
      </c>
      <c r="Q12" s="70" t="s">
        <v>539</v>
      </c>
      <c r="R12" s="79" t="s">
        <v>540</v>
      </c>
      <c r="S12" s="74" t="s">
        <v>541</v>
      </c>
      <c r="AH12" s="14"/>
      <c r="AI12" s="14"/>
      <c r="AJ12" s="14"/>
      <c r="AK12" s="14"/>
    </row>
    <row r="13" spans="1:37" ht="165.75" customHeight="1" x14ac:dyDescent="0.2">
      <c r="A13" s="76">
        <v>11</v>
      </c>
      <c r="B13" s="83">
        <v>42656</v>
      </c>
      <c r="C13" s="77" t="str">
        <f t="shared" si="0"/>
        <v>Octubre</v>
      </c>
      <c r="D13" s="70" t="s">
        <v>35</v>
      </c>
      <c r="E13" s="70" t="s">
        <v>542</v>
      </c>
      <c r="F13" s="70" t="s">
        <v>36</v>
      </c>
      <c r="G13" s="70" t="s">
        <v>543</v>
      </c>
      <c r="H13" s="70" t="s">
        <v>544</v>
      </c>
      <c r="I13" s="78" t="s">
        <v>28</v>
      </c>
      <c r="J13" s="83">
        <v>42656</v>
      </c>
      <c r="K13" s="83">
        <v>42668</v>
      </c>
      <c r="L13" s="182">
        <f t="shared" si="2"/>
        <v>12</v>
      </c>
      <c r="M13" s="70" t="s">
        <v>445</v>
      </c>
      <c r="N13" s="69" t="s">
        <v>32</v>
      </c>
      <c r="O13" s="83">
        <v>42668</v>
      </c>
      <c r="P13" s="114">
        <f t="shared" si="1"/>
        <v>12</v>
      </c>
      <c r="Q13" s="70" t="s">
        <v>545</v>
      </c>
      <c r="R13" s="79" t="s">
        <v>546</v>
      </c>
      <c r="S13" s="74" t="s">
        <v>547</v>
      </c>
      <c r="AH13" s="14"/>
      <c r="AI13" s="14"/>
      <c r="AJ13" s="14"/>
      <c r="AK13" s="14"/>
    </row>
    <row r="14" spans="1:37" ht="157.5" x14ac:dyDescent="0.2">
      <c r="A14" s="76">
        <v>12</v>
      </c>
      <c r="B14" s="83">
        <v>42662</v>
      </c>
      <c r="C14" s="77" t="str">
        <f t="shared" si="0"/>
        <v>Octubre</v>
      </c>
      <c r="D14" s="70" t="s">
        <v>35</v>
      </c>
      <c r="E14" s="70" t="s">
        <v>548</v>
      </c>
      <c r="F14" s="70" t="s">
        <v>27</v>
      </c>
      <c r="G14" s="70" t="s">
        <v>549</v>
      </c>
      <c r="H14" s="70" t="s">
        <v>550</v>
      </c>
      <c r="I14" s="78" t="s">
        <v>40</v>
      </c>
      <c r="J14" s="83">
        <v>42662</v>
      </c>
      <c r="K14" s="83">
        <v>42682</v>
      </c>
      <c r="L14" s="68">
        <f t="shared" si="2"/>
        <v>20</v>
      </c>
      <c r="M14" s="70" t="s">
        <v>445</v>
      </c>
      <c r="N14" s="69" t="s">
        <v>32</v>
      </c>
      <c r="O14" s="83">
        <v>42685</v>
      </c>
      <c r="P14" s="114">
        <f t="shared" si="1"/>
        <v>23</v>
      </c>
      <c r="Q14" s="70" t="s">
        <v>551</v>
      </c>
      <c r="R14" s="79" t="s">
        <v>552</v>
      </c>
      <c r="S14" s="74" t="s">
        <v>553</v>
      </c>
      <c r="AH14" s="14" t="s">
        <v>29</v>
      </c>
      <c r="AI14" s="14" t="s">
        <v>41</v>
      </c>
      <c r="AJ14" s="14" t="s">
        <v>42</v>
      </c>
      <c r="AK14" s="14" t="s">
        <v>43</v>
      </c>
    </row>
    <row r="15" spans="1:37" ht="90" x14ac:dyDescent="0.2">
      <c r="A15" s="76">
        <v>13</v>
      </c>
      <c r="B15" s="83">
        <v>42662</v>
      </c>
      <c r="C15" s="77" t="str">
        <f t="shared" si="0"/>
        <v>Octubre</v>
      </c>
      <c r="D15" s="70" t="s">
        <v>23</v>
      </c>
      <c r="E15" s="70" t="s">
        <v>554</v>
      </c>
      <c r="F15" s="70" t="s">
        <v>43</v>
      </c>
      <c r="G15" s="70" t="s">
        <v>555</v>
      </c>
      <c r="H15" s="70" t="s">
        <v>556</v>
      </c>
      <c r="I15" s="78" t="s">
        <v>28</v>
      </c>
      <c r="J15" s="83">
        <v>42660</v>
      </c>
      <c r="K15" s="83">
        <v>42786</v>
      </c>
      <c r="L15" s="68">
        <f t="shared" si="2"/>
        <v>126</v>
      </c>
      <c r="M15" s="70" t="s">
        <v>445</v>
      </c>
      <c r="N15" s="69" t="s">
        <v>32</v>
      </c>
      <c r="O15" s="83">
        <v>42786</v>
      </c>
      <c r="P15" s="114">
        <f t="shared" si="1"/>
        <v>126</v>
      </c>
      <c r="Q15" s="70" t="s">
        <v>557</v>
      </c>
      <c r="R15" s="79" t="s">
        <v>493</v>
      </c>
      <c r="S15" s="74" t="s">
        <v>558</v>
      </c>
      <c r="AH15" s="14"/>
      <c r="AI15" s="14"/>
      <c r="AJ15" s="14"/>
      <c r="AK15" s="14"/>
    </row>
    <row r="16" spans="1:37" ht="56.25" x14ac:dyDescent="0.2">
      <c r="A16" s="76">
        <v>14</v>
      </c>
      <c r="B16" s="83">
        <v>42663</v>
      </c>
      <c r="C16" s="77" t="str">
        <f t="shared" si="0"/>
        <v>Octubre</v>
      </c>
      <c r="D16" s="70" t="s">
        <v>35</v>
      </c>
      <c r="E16" s="70" t="s">
        <v>559</v>
      </c>
      <c r="F16" s="70" t="s">
        <v>27</v>
      </c>
      <c r="G16" s="70" t="s">
        <v>560</v>
      </c>
      <c r="H16" s="70" t="s">
        <v>561</v>
      </c>
      <c r="I16" s="78" t="s">
        <v>28</v>
      </c>
      <c r="J16" s="83">
        <v>42663</v>
      </c>
      <c r="K16" s="83">
        <v>42694</v>
      </c>
      <c r="L16" s="68">
        <f t="shared" si="2"/>
        <v>31</v>
      </c>
      <c r="M16" s="70" t="s">
        <v>431</v>
      </c>
      <c r="N16" s="69" t="s">
        <v>32</v>
      </c>
      <c r="O16" s="83">
        <v>42694</v>
      </c>
      <c r="P16" s="114">
        <f t="shared" si="1"/>
        <v>31</v>
      </c>
      <c r="Q16" s="70" t="s">
        <v>562</v>
      </c>
      <c r="R16" s="79" t="s">
        <v>563</v>
      </c>
      <c r="S16" s="74" t="s">
        <v>564</v>
      </c>
      <c r="AH16" s="14"/>
      <c r="AI16" s="14"/>
      <c r="AJ16" s="14"/>
      <c r="AK16" s="14"/>
    </row>
    <row r="17" spans="1:37" ht="33.75" x14ac:dyDescent="0.2">
      <c r="A17" s="76">
        <v>15</v>
      </c>
      <c r="B17" s="83">
        <v>42663</v>
      </c>
      <c r="C17" s="77" t="str">
        <f t="shared" si="0"/>
        <v>Octubre</v>
      </c>
      <c r="D17" s="70" t="s">
        <v>30</v>
      </c>
      <c r="E17" s="70" t="s">
        <v>565</v>
      </c>
      <c r="F17" s="70" t="s">
        <v>45</v>
      </c>
      <c r="G17" s="70" t="s">
        <v>566</v>
      </c>
      <c r="H17" s="70" t="s">
        <v>567</v>
      </c>
      <c r="I17" s="78" t="s">
        <v>28</v>
      </c>
      <c r="J17" s="83">
        <v>42663</v>
      </c>
      <c r="K17" s="83">
        <v>42694</v>
      </c>
      <c r="L17" s="68">
        <f t="shared" si="2"/>
        <v>31</v>
      </c>
      <c r="M17" s="70" t="s">
        <v>568</v>
      </c>
      <c r="N17" s="69" t="s">
        <v>29</v>
      </c>
      <c r="O17" s="83">
        <v>42694</v>
      </c>
      <c r="P17" s="114">
        <f t="shared" si="1"/>
        <v>31</v>
      </c>
      <c r="Q17" s="70" t="s">
        <v>569</v>
      </c>
      <c r="R17" s="73" t="s">
        <v>570</v>
      </c>
      <c r="S17" s="74" t="s">
        <v>571</v>
      </c>
      <c r="AH17" s="14" t="s">
        <v>32</v>
      </c>
      <c r="AI17" s="14" t="s">
        <v>44</v>
      </c>
      <c r="AJ17" s="14" t="s">
        <v>35</v>
      </c>
      <c r="AK17" s="14" t="s">
        <v>27</v>
      </c>
    </row>
    <row r="18" spans="1:37" ht="54.75" customHeight="1" x14ac:dyDescent="0.2">
      <c r="A18" s="76">
        <v>16</v>
      </c>
      <c r="B18" s="83">
        <v>42663</v>
      </c>
      <c r="C18" s="77" t="str">
        <f t="shared" si="0"/>
        <v>Octubre</v>
      </c>
      <c r="D18" s="70" t="s">
        <v>30</v>
      </c>
      <c r="E18" s="70" t="s">
        <v>565</v>
      </c>
      <c r="F18" s="70" t="s">
        <v>27</v>
      </c>
      <c r="G18" s="70" t="s">
        <v>572</v>
      </c>
      <c r="H18" s="70" t="s">
        <v>573</v>
      </c>
      <c r="I18" s="78" t="s">
        <v>28</v>
      </c>
      <c r="J18" s="83">
        <v>42663</v>
      </c>
      <c r="K18" s="83">
        <v>42694</v>
      </c>
      <c r="L18" s="68">
        <f t="shared" si="2"/>
        <v>31</v>
      </c>
      <c r="M18" s="70" t="s">
        <v>568</v>
      </c>
      <c r="N18" s="69" t="s">
        <v>32</v>
      </c>
      <c r="O18" s="83">
        <v>42694</v>
      </c>
      <c r="P18" s="114">
        <f t="shared" si="1"/>
        <v>31</v>
      </c>
      <c r="Q18" s="70" t="s">
        <v>574</v>
      </c>
      <c r="R18" s="73" t="s">
        <v>575</v>
      </c>
      <c r="S18" s="74" t="s">
        <v>576</v>
      </c>
      <c r="AH18" s="14"/>
      <c r="AI18" s="14" t="s">
        <v>28</v>
      </c>
      <c r="AJ18" s="14" t="s">
        <v>26</v>
      </c>
      <c r="AK18" s="14" t="s">
        <v>45</v>
      </c>
    </row>
    <row r="19" spans="1:37" ht="56.25" x14ac:dyDescent="0.2">
      <c r="A19" s="76">
        <v>17</v>
      </c>
      <c r="B19" s="83">
        <v>42663</v>
      </c>
      <c r="C19" s="77" t="str">
        <f t="shared" si="0"/>
        <v>Octubre</v>
      </c>
      <c r="D19" s="70" t="s">
        <v>30</v>
      </c>
      <c r="E19" s="70" t="s">
        <v>577</v>
      </c>
      <c r="F19" s="70" t="s">
        <v>27</v>
      </c>
      <c r="G19" s="70" t="s">
        <v>578</v>
      </c>
      <c r="H19" s="70" t="s">
        <v>579</v>
      </c>
      <c r="I19" s="78" t="s">
        <v>28</v>
      </c>
      <c r="J19" s="83">
        <v>42663</v>
      </c>
      <c r="K19" s="83">
        <v>42694</v>
      </c>
      <c r="L19" s="68">
        <f t="shared" si="2"/>
        <v>31</v>
      </c>
      <c r="M19" s="70" t="s">
        <v>568</v>
      </c>
      <c r="N19" s="69" t="s">
        <v>32</v>
      </c>
      <c r="O19" s="83">
        <v>42694</v>
      </c>
      <c r="P19" s="114">
        <f t="shared" si="1"/>
        <v>31</v>
      </c>
      <c r="Q19" s="70" t="s">
        <v>576</v>
      </c>
      <c r="R19" s="73" t="s">
        <v>575</v>
      </c>
      <c r="S19" s="74" t="s">
        <v>576</v>
      </c>
      <c r="AH19" s="14"/>
      <c r="AI19" s="14" t="s">
        <v>37</v>
      </c>
      <c r="AJ19" s="14" t="s">
        <v>22</v>
      </c>
      <c r="AK19" s="14" t="s">
        <v>46</v>
      </c>
    </row>
    <row r="20" spans="1:37" ht="60.75" customHeight="1" x14ac:dyDescent="0.2">
      <c r="A20" s="76">
        <v>18</v>
      </c>
      <c r="B20" s="83">
        <v>42663</v>
      </c>
      <c r="C20" s="77" t="str">
        <f t="shared" si="0"/>
        <v>Octubre</v>
      </c>
      <c r="D20" s="70" t="s">
        <v>30</v>
      </c>
      <c r="E20" s="70" t="s">
        <v>565</v>
      </c>
      <c r="F20" s="70" t="s">
        <v>27</v>
      </c>
      <c r="G20" s="70" t="s">
        <v>566</v>
      </c>
      <c r="H20" s="70" t="s">
        <v>573</v>
      </c>
      <c r="I20" s="78" t="s">
        <v>28</v>
      </c>
      <c r="J20" s="83">
        <v>42663</v>
      </c>
      <c r="K20" s="83">
        <v>42694</v>
      </c>
      <c r="L20" s="68">
        <f t="shared" si="2"/>
        <v>31</v>
      </c>
      <c r="M20" s="70" t="s">
        <v>568</v>
      </c>
      <c r="N20" s="69" t="s">
        <v>32</v>
      </c>
      <c r="O20" s="83">
        <v>42694</v>
      </c>
      <c r="P20" s="114">
        <f t="shared" si="1"/>
        <v>31</v>
      </c>
      <c r="Q20" s="70" t="s">
        <v>576</v>
      </c>
      <c r="R20" s="73" t="s">
        <v>575</v>
      </c>
      <c r="S20" s="74" t="s">
        <v>576</v>
      </c>
      <c r="AH20" s="14"/>
      <c r="AI20" s="14" t="s">
        <v>66</v>
      </c>
      <c r="AJ20" s="14" t="s">
        <v>68</v>
      </c>
      <c r="AK20" s="14" t="s">
        <v>67</v>
      </c>
    </row>
    <row r="21" spans="1:37" ht="45" x14ac:dyDescent="0.2">
      <c r="A21" s="76">
        <v>19</v>
      </c>
      <c r="B21" s="83">
        <v>42663</v>
      </c>
      <c r="C21" s="77" t="str">
        <f t="shared" si="0"/>
        <v>Octubre</v>
      </c>
      <c r="D21" s="70" t="s">
        <v>30</v>
      </c>
      <c r="E21" s="70" t="s">
        <v>580</v>
      </c>
      <c r="F21" s="70" t="s">
        <v>57</v>
      </c>
      <c r="G21" s="70" t="s">
        <v>581</v>
      </c>
      <c r="H21" s="70" t="s">
        <v>582</v>
      </c>
      <c r="I21" s="78" t="s">
        <v>44</v>
      </c>
      <c r="J21" s="83">
        <v>42663</v>
      </c>
      <c r="K21" s="83">
        <v>42694</v>
      </c>
      <c r="L21" s="68">
        <f t="shared" si="2"/>
        <v>31</v>
      </c>
      <c r="M21" s="70" t="s">
        <v>431</v>
      </c>
      <c r="N21" s="69" t="s">
        <v>32</v>
      </c>
      <c r="O21" s="83">
        <v>42694</v>
      </c>
      <c r="P21" s="114">
        <f t="shared" si="1"/>
        <v>31</v>
      </c>
      <c r="Q21" s="70" t="s">
        <v>583</v>
      </c>
      <c r="R21" s="73" t="s">
        <v>584</v>
      </c>
      <c r="S21" s="74" t="s">
        <v>585</v>
      </c>
      <c r="AH21" s="14"/>
      <c r="AI21" s="14"/>
      <c r="AJ21" s="14"/>
      <c r="AK21" s="14"/>
    </row>
    <row r="22" spans="1:37" ht="78.75" x14ac:dyDescent="0.2">
      <c r="A22" s="76">
        <v>20</v>
      </c>
      <c r="B22" s="83">
        <v>42664</v>
      </c>
      <c r="C22" s="77" t="str">
        <f t="shared" si="0"/>
        <v>Octubre</v>
      </c>
      <c r="D22" s="70" t="s">
        <v>30</v>
      </c>
      <c r="E22" s="70" t="s">
        <v>586</v>
      </c>
      <c r="F22" s="78" t="s">
        <v>31</v>
      </c>
      <c r="G22" s="78" t="s">
        <v>502</v>
      </c>
      <c r="H22" s="78" t="s">
        <v>517</v>
      </c>
      <c r="I22" s="78" t="s">
        <v>28</v>
      </c>
      <c r="J22" s="83">
        <v>42664</v>
      </c>
      <c r="K22" s="83">
        <v>42695</v>
      </c>
      <c r="L22" s="68">
        <f t="shared" si="2"/>
        <v>31</v>
      </c>
      <c r="M22" s="70" t="s">
        <v>431</v>
      </c>
      <c r="N22" s="69" t="s">
        <v>32</v>
      </c>
      <c r="O22" s="83">
        <v>42695</v>
      </c>
      <c r="P22" s="114">
        <f t="shared" si="1"/>
        <v>31</v>
      </c>
      <c r="Q22" s="70" t="s">
        <v>587</v>
      </c>
      <c r="R22" s="79" t="s">
        <v>588</v>
      </c>
      <c r="S22" s="74" t="s">
        <v>585</v>
      </c>
      <c r="AH22" s="14"/>
      <c r="AI22" s="14"/>
      <c r="AJ22" s="14"/>
      <c r="AK22" s="14"/>
    </row>
    <row r="23" spans="1:37" ht="78.75" x14ac:dyDescent="0.2">
      <c r="A23" s="76">
        <v>21</v>
      </c>
      <c r="B23" s="83">
        <v>42664</v>
      </c>
      <c r="C23" s="77" t="str">
        <f t="shared" si="0"/>
        <v>Octubre</v>
      </c>
      <c r="D23" s="70" t="s">
        <v>26</v>
      </c>
      <c r="E23" s="70" t="s">
        <v>589</v>
      </c>
      <c r="F23" s="70" t="s">
        <v>27</v>
      </c>
      <c r="G23" s="70" t="s">
        <v>590</v>
      </c>
      <c r="H23" s="70" t="s">
        <v>591</v>
      </c>
      <c r="I23" s="78" t="s">
        <v>28</v>
      </c>
      <c r="J23" s="83">
        <v>42664</v>
      </c>
      <c r="K23" s="83">
        <v>42699</v>
      </c>
      <c r="L23" s="68">
        <f t="shared" si="2"/>
        <v>35</v>
      </c>
      <c r="M23" s="70" t="s">
        <v>431</v>
      </c>
      <c r="N23" s="69" t="s">
        <v>32</v>
      </c>
      <c r="O23" s="83">
        <v>42699</v>
      </c>
      <c r="P23" s="114">
        <f t="shared" si="1"/>
        <v>35</v>
      </c>
      <c r="Q23" s="70" t="s">
        <v>562</v>
      </c>
      <c r="R23" s="79" t="s">
        <v>592</v>
      </c>
      <c r="S23" s="74" t="s">
        <v>593</v>
      </c>
      <c r="AH23" s="14"/>
      <c r="AI23" s="14" t="s">
        <v>47</v>
      </c>
      <c r="AJ23" s="14" t="s">
        <v>25</v>
      </c>
      <c r="AK23" s="14" t="s">
        <v>48</v>
      </c>
    </row>
    <row r="24" spans="1:37" ht="22.5" x14ac:dyDescent="0.2">
      <c r="A24" s="76">
        <v>22</v>
      </c>
      <c r="B24" s="83">
        <v>42670</v>
      </c>
      <c r="C24" s="72" t="str">
        <f t="shared" si="0"/>
        <v>Octubre</v>
      </c>
      <c r="D24" s="70" t="s">
        <v>35</v>
      </c>
      <c r="E24" s="70" t="s">
        <v>594</v>
      </c>
      <c r="F24" s="70" t="s">
        <v>34</v>
      </c>
      <c r="G24" s="70" t="s">
        <v>595</v>
      </c>
      <c r="H24" s="70" t="s">
        <v>596</v>
      </c>
      <c r="I24" s="78" t="s">
        <v>28</v>
      </c>
      <c r="J24" s="83">
        <v>42670</v>
      </c>
      <c r="K24" s="83">
        <v>42698</v>
      </c>
      <c r="L24" s="68">
        <f t="shared" si="2"/>
        <v>28</v>
      </c>
      <c r="M24" s="70" t="s">
        <v>431</v>
      </c>
      <c r="N24" s="69" t="s">
        <v>32</v>
      </c>
      <c r="O24" s="83">
        <v>42698</v>
      </c>
      <c r="P24" s="114">
        <f t="shared" si="1"/>
        <v>28</v>
      </c>
      <c r="Q24" s="70" t="s">
        <v>597</v>
      </c>
      <c r="R24" s="73" t="s">
        <v>598</v>
      </c>
      <c r="S24" s="74" t="s">
        <v>599</v>
      </c>
      <c r="AH24" s="14"/>
      <c r="AI24" s="14" t="s">
        <v>69</v>
      </c>
      <c r="AJ24" s="14" t="s">
        <v>24</v>
      </c>
      <c r="AK24" s="14" t="s">
        <v>70</v>
      </c>
    </row>
    <row r="25" spans="1:37" ht="67.5" x14ac:dyDescent="0.2">
      <c r="A25" s="76">
        <v>23</v>
      </c>
      <c r="B25" s="83">
        <v>42671</v>
      </c>
      <c r="C25" s="72" t="str">
        <f t="shared" si="0"/>
        <v>Octubre</v>
      </c>
      <c r="D25" s="70" t="s">
        <v>30</v>
      </c>
      <c r="E25" s="70" t="s">
        <v>600</v>
      </c>
      <c r="F25" s="70" t="s">
        <v>31</v>
      </c>
      <c r="G25" s="70" t="s">
        <v>601</v>
      </c>
      <c r="H25" s="70" t="s">
        <v>602</v>
      </c>
      <c r="I25" s="78" t="s">
        <v>28</v>
      </c>
      <c r="J25" s="83">
        <v>42671</v>
      </c>
      <c r="K25" s="83">
        <v>42702</v>
      </c>
      <c r="L25" s="68">
        <f t="shared" si="2"/>
        <v>31</v>
      </c>
      <c r="M25" s="70" t="s">
        <v>431</v>
      </c>
      <c r="N25" s="69" t="s">
        <v>32</v>
      </c>
      <c r="O25" s="83">
        <v>42702</v>
      </c>
      <c r="P25" s="114">
        <f t="shared" si="1"/>
        <v>31</v>
      </c>
      <c r="Q25" s="70" t="s">
        <v>587</v>
      </c>
      <c r="R25" s="73" t="s">
        <v>603</v>
      </c>
      <c r="S25" s="74" t="s">
        <v>604</v>
      </c>
      <c r="AH25" s="14"/>
      <c r="AI25" s="14" t="s">
        <v>49</v>
      </c>
      <c r="AJ25" s="14" t="s">
        <v>50</v>
      </c>
      <c r="AK25" s="14" t="s">
        <v>51</v>
      </c>
    </row>
    <row r="26" spans="1:37" ht="112.5" x14ac:dyDescent="0.2">
      <c r="A26" s="76">
        <v>24</v>
      </c>
      <c r="B26" s="83">
        <v>42704</v>
      </c>
      <c r="C26" s="72" t="str">
        <f t="shared" si="0"/>
        <v>Noviembre</v>
      </c>
      <c r="D26" s="70" t="s">
        <v>21</v>
      </c>
      <c r="E26" s="70" t="s">
        <v>605</v>
      </c>
      <c r="F26" s="70" t="s">
        <v>27</v>
      </c>
      <c r="G26" s="70" t="s">
        <v>606</v>
      </c>
      <c r="H26" s="70" t="s">
        <v>607</v>
      </c>
      <c r="I26" s="78" t="s">
        <v>28</v>
      </c>
      <c r="J26" s="83">
        <v>42700</v>
      </c>
      <c r="K26" s="83">
        <v>42812</v>
      </c>
      <c r="L26" s="68">
        <f>_xlfn.DAYS(K26,J26)</f>
        <v>112</v>
      </c>
      <c r="M26" s="70" t="s">
        <v>608</v>
      </c>
      <c r="N26" s="69" t="s">
        <v>32</v>
      </c>
      <c r="O26" s="83">
        <v>42812</v>
      </c>
      <c r="P26" s="114">
        <f t="shared" si="1"/>
        <v>112</v>
      </c>
      <c r="Q26" s="70" t="s">
        <v>609</v>
      </c>
      <c r="R26" s="73" t="s">
        <v>610</v>
      </c>
      <c r="S26" s="74" t="s">
        <v>611</v>
      </c>
      <c r="AH26" s="14"/>
      <c r="AI26" s="14" t="s">
        <v>52</v>
      </c>
      <c r="AJ26" s="14" t="s">
        <v>53</v>
      </c>
      <c r="AK26" s="14" t="s">
        <v>54</v>
      </c>
    </row>
    <row r="27" spans="1:37" ht="112.5" x14ac:dyDescent="0.2">
      <c r="A27" s="76">
        <v>25</v>
      </c>
      <c r="B27" s="83">
        <v>42759</v>
      </c>
      <c r="C27" s="72" t="str">
        <f t="shared" si="0"/>
        <v>Enero</v>
      </c>
      <c r="D27" s="70" t="s">
        <v>26</v>
      </c>
      <c r="E27" s="70" t="s">
        <v>612</v>
      </c>
      <c r="F27" s="70" t="s">
        <v>27</v>
      </c>
      <c r="G27" s="70" t="s">
        <v>613</v>
      </c>
      <c r="H27" s="70" t="s">
        <v>607</v>
      </c>
      <c r="I27" s="78" t="s">
        <v>28</v>
      </c>
      <c r="J27" s="83">
        <v>42759</v>
      </c>
      <c r="K27" s="83">
        <v>42761</v>
      </c>
      <c r="L27" s="68">
        <f t="shared" si="2"/>
        <v>2</v>
      </c>
      <c r="M27" s="70" t="s">
        <v>614</v>
      </c>
      <c r="N27" s="69" t="s">
        <v>32</v>
      </c>
      <c r="O27" s="83"/>
      <c r="P27" s="114"/>
      <c r="Q27" s="70"/>
      <c r="R27" s="73"/>
      <c r="S27" s="74"/>
      <c r="AH27" s="14"/>
      <c r="AI27" s="14"/>
      <c r="AJ27" s="14" t="s">
        <v>55</v>
      </c>
      <c r="AK27" s="14" t="s">
        <v>36</v>
      </c>
    </row>
    <row r="28" spans="1:37" ht="67.5" x14ac:dyDescent="0.2">
      <c r="A28" s="76">
        <v>26</v>
      </c>
      <c r="B28" s="83">
        <v>42762</v>
      </c>
      <c r="C28" s="72" t="str">
        <f t="shared" si="0"/>
        <v>Enero</v>
      </c>
      <c r="D28" s="70" t="s">
        <v>26</v>
      </c>
      <c r="E28" s="70" t="s">
        <v>615</v>
      </c>
      <c r="F28" s="70" t="s">
        <v>27</v>
      </c>
      <c r="G28" s="70" t="s">
        <v>616</v>
      </c>
      <c r="H28" s="70" t="s">
        <v>602</v>
      </c>
      <c r="I28" s="78" t="s">
        <v>28</v>
      </c>
      <c r="J28" s="83">
        <v>42762</v>
      </c>
      <c r="K28" s="83">
        <v>42766</v>
      </c>
      <c r="L28" s="68">
        <f t="shared" si="2"/>
        <v>4</v>
      </c>
      <c r="M28" s="70" t="s">
        <v>431</v>
      </c>
      <c r="N28" s="69" t="s">
        <v>32</v>
      </c>
      <c r="O28" s="83">
        <v>42766</v>
      </c>
      <c r="P28" s="114"/>
      <c r="Q28" s="70" t="s">
        <v>4124</v>
      </c>
      <c r="R28" s="73" t="s">
        <v>617</v>
      </c>
      <c r="S28" s="74" t="s">
        <v>618</v>
      </c>
      <c r="AH28" s="14"/>
      <c r="AI28" s="14"/>
      <c r="AJ28" s="14" t="s">
        <v>56</v>
      </c>
      <c r="AK28" s="14" t="s">
        <v>57</v>
      </c>
    </row>
    <row r="29" spans="1:37" ht="78.75" x14ac:dyDescent="0.2">
      <c r="A29" s="76">
        <v>27</v>
      </c>
      <c r="B29" s="83">
        <v>42800</v>
      </c>
      <c r="C29" s="72" t="str">
        <f t="shared" si="0"/>
        <v>Marzo</v>
      </c>
      <c r="D29" s="70" t="s">
        <v>35</v>
      </c>
      <c r="E29" s="70" t="s">
        <v>619</v>
      </c>
      <c r="F29" s="70" t="s">
        <v>27</v>
      </c>
      <c r="G29" s="70" t="s">
        <v>620</v>
      </c>
      <c r="H29" s="70" t="s">
        <v>621</v>
      </c>
      <c r="I29" s="78" t="s">
        <v>44</v>
      </c>
      <c r="J29" s="83">
        <v>42800</v>
      </c>
      <c r="K29" s="83">
        <v>42815</v>
      </c>
      <c r="L29" s="68">
        <f t="shared" si="2"/>
        <v>15</v>
      </c>
      <c r="M29" s="70" t="s">
        <v>568</v>
      </c>
      <c r="N29" s="69" t="s">
        <v>32</v>
      </c>
      <c r="O29" s="83" t="s">
        <v>4643</v>
      </c>
      <c r="P29" s="183"/>
      <c r="Q29" s="70" t="s">
        <v>622</v>
      </c>
      <c r="R29" s="73" t="s">
        <v>623</v>
      </c>
      <c r="S29" s="74" t="s">
        <v>585</v>
      </c>
      <c r="AH29" s="14"/>
      <c r="AI29" s="14"/>
      <c r="AJ29" s="14" t="s">
        <v>58</v>
      </c>
      <c r="AK29" s="14" t="s">
        <v>59</v>
      </c>
    </row>
    <row r="30" spans="1:37" ht="45" x14ac:dyDescent="0.2">
      <c r="A30" s="76">
        <v>28</v>
      </c>
      <c r="B30" s="83">
        <v>42832</v>
      </c>
      <c r="C30" s="72" t="str">
        <f t="shared" si="0"/>
        <v>Abril</v>
      </c>
      <c r="D30" s="70" t="s">
        <v>30</v>
      </c>
      <c r="E30" s="70" t="s">
        <v>4125</v>
      </c>
      <c r="F30" s="70" t="s">
        <v>43</v>
      </c>
      <c r="G30" s="70" t="s">
        <v>4126</v>
      </c>
      <c r="H30" s="70" t="s">
        <v>4127</v>
      </c>
      <c r="I30" s="78" t="s">
        <v>4128</v>
      </c>
      <c r="J30" s="83" t="s">
        <v>4644</v>
      </c>
      <c r="K30" s="83">
        <v>42843</v>
      </c>
      <c r="L30" s="68">
        <v>15</v>
      </c>
      <c r="M30" s="70" t="s">
        <v>1311</v>
      </c>
      <c r="N30" s="69" t="s">
        <v>32</v>
      </c>
      <c r="O30" s="83">
        <v>42843</v>
      </c>
      <c r="P30" s="69">
        <v>0.23</v>
      </c>
      <c r="Q30" s="70" t="s">
        <v>4129</v>
      </c>
      <c r="R30" s="73" t="s">
        <v>4130</v>
      </c>
      <c r="S30" s="74" t="s">
        <v>4131</v>
      </c>
    </row>
    <row r="31" spans="1:37" ht="56.25" x14ac:dyDescent="0.2">
      <c r="A31" s="76">
        <v>29</v>
      </c>
      <c r="B31" s="83">
        <v>42832</v>
      </c>
      <c r="C31" s="72" t="str">
        <f t="shared" si="0"/>
        <v>Abril</v>
      </c>
      <c r="D31" s="70" t="s">
        <v>26</v>
      </c>
      <c r="E31" s="70" t="s">
        <v>4132</v>
      </c>
      <c r="F31" s="70" t="s">
        <v>34</v>
      </c>
      <c r="G31" s="70" t="s">
        <v>4133</v>
      </c>
      <c r="H31" s="70" t="s">
        <v>4134</v>
      </c>
      <c r="I31" s="78" t="s">
        <v>28</v>
      </c>
      <c r="J31" s="83">
        <v>42832</v>
      </c>
      <c r="K31" s="83">
        <v>42846</v>
      </c>
      <c r="L31" s="68">
        <f t="shared" si="2"/>
        <v>14</v>
      </c>
      <c r="M31" s="70" t="s">
        <v>1311</v>
      </c>
      <c r="N31" s="69" t="s">
        <v>32</v>
      </c>
      <c r="O31" s="83">
        <v>42846</v>
      </c>
      <c r="P31" s="114">
        <v>0</v>
      </c>
      <c r="Q31" s="70" t="s">
        <v>4135</v>
      </c>
      <c r="R31" s="73" t="s">
        <v>2372</v>
      </c>
      <c r="S31" s="74" t="s">
        <v>4131</v>
      </c>
    </row>
    <row r="32" spans="1:37" ht="67.5" x14ac:dyDescent="0.2">
      <c r="A32" s="76">
        <v>30</v>
      </c>
      <c r="B32" s="83">
        <v>42846</v>
      </c>
      <c r="C32" s="72" t="str">
        <f t="shared" si="0"/>
        <v>Abril</v>
      </c>
      <c r="D32" s="70" t="s">
        <v>30</v>
      </c>
      <c r="E32" s="70" t="s">
        <v>4136</v>
      </c>
      <c r="F32" s="70" t="s">
        <v>27</v>
      </c>
      <c r="G32" s="70" t="s">
        <v>4137</v>
      </c>
      <c r="H32" s="70" t="s">
        <v>4134</v>
      </c>
      <c r="I32" s="78" t="s">
        <v>28</v>
      </c>
      <c r="J32" s="83">
        <v>42846</v>
      </c>
      <c r="K32" s="83">
        <v>42870</v>
      </c>
      <c r="L32" s="68">
        <f t="shared" si="2"/>
        <v>24</v>
      </c>
      <c r="M32" s="70" t="s">
        <v>1311</v>
      </c>
      <c r="N32" s="69" t="s">
        <v>32</v>
      </c>
      <c r="O32" s="83">
        <v>42870</v>
      </c>
      <c r="P32" s="92">
        <f t="shared" si="1"/>
        <v>24</v>
      </c>
      <c r="Q32" s="70" t="s">
        <v>4645</v>
      </c>
      <c r="R32" s="73" t="s">
        <v>2372</v>
      </c>
      <c r="S32" s="74" t="s">
        <v>4646</v>
      </c>
    </row>
    <row r="33" spans="1:19" ht="67.5" x14ac:dyDescent="0.2">
      <c r="A33" s="76">
        <v>31</v>
      </c>
      <c r="B33" s="83">
        <v>42846</v>
      </c>
      <c r="C33" s="72" t="str">
        <f>+TEXT(B33,"MMMM")</f>
        <v>Abril</v>
      </c>
      <c r="D33" s="70" t="s">
        <v>30</v>
      </c>
      <c r="E33" s="70" t="s">
        <v>4136</v>
      </c>
      <c r="F33" s="70" t="s">
        <v>27</v>
      </c>
      <c r="G33" s="70" t="s">
        <v>4137</v>
      </c>
      <c r="H33" s="70" t="s">
        <v>4134</v>
      </c>
      <c r="I33" s="78" t="s">
        <v>28</v>
      </c>
      <c r="J33" s="83">
        <v>42846</v>
      </c>
      <c r="K33" s="83">
        <v>42870</v>
      </c>
      <c r="L33" s="68">
        <f>_xlfn.DAYS(K33,J33)</f>
        <v>24</v>
      </c>
      <c r="M33" s="70" t="s">
        <v>1311</v>
      </c>
      <c r="N33" s="69" t="s">
        <v>32</v>
      </c>
      <c r="O33" s="83">
        <v>42870</v>
      </c>
      <c r="P33" s="92">
        <f t="shared" si="1"/>
        <v>24</v>
      </c>
      <c r="Q33" s="70" t="s">
        <v>4645</v>
      </c>
      <c r="R33" s="73" t="s">
        <v>2372</v>
      </c>
      <c r="S33" s="74" t="s">
        <v>4646</v>
      </c>
    </row>
    <row r="34" spans="1:19" ht="45" x14ac:dyDescent="0.2">
      <c r="A34" s="76">
        <v>32</v>
      </c>
      <c r="B34" s="83">
        <v>42846</v>
      </c>
      <c r="C34" s="72" t="str">
        <f t="shared" si="0"/>
        <v>Abril</v>
      </c>
      <c r="D34" s="70" t="s">
        <v>30</v>
      </c>
      <c r="E34" s="70" t="s">
        <v>4138</v>
      </c>
      <c r="F34" s="70" t="s">
        <v>27</v>
      </c>
      <c r="G34" s="70" t="s">
        <v>4139</v>
      </c>
      <c r="H34" s="70" t="s">
        <v>4140</v>
      </c>
      <c r="I34" s="78" t="s">
        <v>28</v>
      </c>
      <c r="J34" s="83">
        <v>42846</v>
      </c>
      <c r="K34" s="83">
        <v>42870</v>
      </c>
      <c r="L34" s="68">
        <f>_xlfn.DAYS(K34,J34)</f>
        <v>24</v>
      </c>
      <c r="M34" s="70" t="s">
        <v>1311</v>
      </c>
      <c r="N34" s="69" t="s">
        <v>32</v>
      </c>
      <c r="O34" s="83">
        <v>42870</v>
      </c>
      <c r="P34" s="92">
        <f t="shared" si="1"/>
        <v>24</v>
      </c>
      <c r="Q34" s="70" t="s">
        <v>4647</v>
      </c>
      <c r="R34" s="73" t="s">
        <v>4648</v>
      </c>
      <c r="S34" s="74" t="s">
        <v>4646</v>
      </c>
    </row>
    <row r="35" spans="1:19" ht="67.5" x14ac:dyDescent="0.2">
      <c r="A35" s="76">
        <v>33</v>
      </c>
      <c r="B35" s="83">
        <v>42860</v>
      </c>
      <c r="C35" s="72" t="str">
        <f t="shared" si="0"/>
        <v>Mayo</v>
      </c>
      <c r="D35" s="70" t="s">
        <v>20</v>
      </c>
      <c r="E35" s="70" t="s">
        <v>4649</v>
      </c>
      <c r="F35" s="70" t="s">
        <v>36</v>
      </c>
      <c r="G35" s="70" t="s">
        <v>4650</v>
      </c>
      <c r="H35" s="70" t="s">
        <v>4651</v>
      </c>
      <c r="I35" s="78" t="s">
        <v>28</v>
      </c>
      <c r="J35" s="83">
        <v>42860</v>
      </c>
      <c r="K35" s="83">
        <v>42874</v>
      </c>
      <c r="L35" s="68">
        <v>10</v>
      </c>
      <c r="M35" s="70" t="s">
        <v>4652</v>
      </c>
      <c r="N35" s="69" t="s">
        <v>32</v>
      </c>
      <c r="O35" s="83">
        <v>42874</v>
      </c>
      <c r="P35" s="184">
        <v>10</v>
      </c>
      <c r="Q35" s="70" t="s">
        <v>4653</v>
      </c>
      <c r="R35" s="73" t="s">
        <v>1260</v>
      </c>
      <c r="S35" s="74" t="s">
        <v>2336</v>
      </c>
    </row>
    <row r="36" spans="1:19" ht="135" x14ac:dyDescent="0.2">
      <c r="A36" s="76">
        <v>34</v>
      </c>
      <c r="B36" s="83">
        <v>42875</v>
      </c>
      <c r="C36" s="72" t="str">
        <f t="shared" si="0"/>
        <v>Mayo</v>
      </c>
      <c r="D36" s="70" t="s">
        <v>20</v>
      </c>
      <c r="E36" s="70" t="s">
        <v>4654</v>
      </c>
      <c r="F36" s="70" t="s">
        <v>27</v>
      </c>
      <c r="G36" s="70" t="s">
        <v>4655</v>
      </c>
      <c r="H36" s="70" t="s">
        <v>4656</v>
      </c>
      <c r="I36" s="78" t="s">
        <v>28</v>
      </c>
      <c r="J36" s="83">
        <v>42877</v>
      </c>
      <c r="K36" s="83">
        <v>42899</v>
      </c>
      <c r="L36" s="68">
        <f t="shared" si="2"/>
        <v>22</v>
      </c>
      <c r="M36" s="70" t="s">
        <v>4657</v>
      </c>
      <c r="N36" s="69" t="s">
        <v>38</v>
      </c>
      <c r="O36" s="83"/>
      <c r="P36" s="114">
        <f t="shared" si="1"/>
        <v>-42877</v>
      </c>
      <c r="Q36" s="70" t="s">
        <v>4658</v>
      </c>
      <c r="R36" s="73" t="s">
        <v>4659</v>
      </c>
      <c r="S36" s="74" t="s">
        <v>4660</v>
      </c>
    </row>
    <row r="37" spans="1:19" ht="56.25" x14ac:dyDescent="0.2">
      <c r="A37" s="76">
        <v>35</v>
      </c>
      <c r="B37" s="83">
        <v>42880</v>
      </c>
      <c r="C37" s="72" t="str">
        <f t="shared" si="0"/>
        <v>Mayo</v>
      </c>
      <c r="D37" s="70" t="s">
        <v>20</v>
      </c>
      <c r="E37" s="70" t="s">
        <v>4661</v>
      </c>
      <c r="F37" s="70" t="s">
        <v>31</v>
      </c>
      <c r="G37" s="70" t="s">
        <v>4662</v>
      </c>
      <c r="H37" s="70" t="s">
        <v>4663</v>
      </c>
      <c r="I37" s="78" t="s">
        <v>28</v>
      </c>
      <c r="J37" s="83">
        <v>42880</v>
      </c>
      <c r="K37" s="83">
        <v>42899</v>
      </c>
      <c r="L37" s="68">
        <f t="shared" si="2"/>
        <v>19</v>
      </c>
      <c r="M37" s="70" t="s">
        <v>4652</v>
      </c>
      <c r="N37" s="69" t="s">
        <v>29</v>
      </c>
      <c r="O37" s="83"/>
      <c r="P37" s="114">
        <f t="shared" si="1"/>
        <v>-42880</v>
      </c>
      <c r="Q37" s="70" t="s">
        <v>4664</v>
      </c>
      <c r="R37" s="73" t="s">
        <v>2254</v>
      </c>
      <c r="S37" s="74"/>
    </row>
    <row r="38" spans="1:19" ht="15" x14ac:dyDescent="0.25">
      <c r="B38" s="1"/>
      <c r="C38" s="1"/>
      <c r="D38" s="1"/>
      <c r="E38" s="1"/>
      <c r="F38" s="1"/>
      <c r="G38" s="1"/>
      <c r="H38" s="1"/>
      <c r="I38" s="1"/>
    </row>
    <row r="39" spans="1:19" ht="15" x14ac:dyDescent="0.25">
      <c r="B39" s="1"/>
      <c r="C39" s="1"/>
      <c r="D39" s="1"/>
      <c r="E39" s="1"/>
      <c r="F39" s="1"/>
      <c r="G39" s="1"/>
      <c r="H39" s="1"/>
      <c r="I39" s="1"/>
    </row>
    <row r="40" spans="1:19" ht="15" x14ac:dyDescent="0.25">
      <c r="B40" s="1"/>
      <c r="C40" s="1"/>
      <c r="D40" s="1"/>
      <c r="E40" s="1"/>
      <c r="F40" s="1"/>
      <c r="G40" s="1"/>
      <c r="H40" s="1"/>
      <c r="I40" s="1"/>
    </row>
    <row r="41" spans="1:19" ht="15" x14ac:dyDescent="0.25">
      <c r="B41" s="1"/>
      <c r="C41" s="1"/>
      <c r="D41" s="1"/>
      <c r="E41" s="1"/>
      <c r="F41" s="1"/>
      <c r="G41" s="1"/>
      <c r="H41" s="1"/>
      <c r="I41" s="1"/>
    </row>
    <row r="42" spans="1:19" ht="15" x14ac:dyDescent="0.25">
      <c r="B42" s="1"/>
      <c r="C42" s="1"/>
      <c r="D42" s="1"/>
      <c r="E42" s="1"/>
      <c r="F42" s="1"/>
      <c r="G42" s="1"/>
      <c r="H42" s="1"/>
      <c r="I42" s="1"/>
    </row>
    <row r="43" spans="1:19" ht="15" x14ac:dyDescent="0.25">
      <c r="B43" s="1"/>
      <c r="C43" s="1"/>
      <c r="D43" s="1"/>
      <c r="E43" s="1"/>
      <c r="F43" s="1"/>
      <c r="G43" s="1"/>
      <c r="H43" s="1"/>
      <c r="I43" s="1"/>
    </row>
    <row r="44" spans="1:19" ht="15" x14ac:dyDescent="0.25">
      <c r="B44" s="1"/>
      <c r="C44" s="1"/>
      <c r="D44" s="1"/>
      <c r="E44" s="1"/>
      <c r="F44" s="1"/>
      <c r="G44" s="1"/>
      <c r="H44" s="1"/>
      <c r="I44" s="1"/>
    </row>
    <row r="45" spans="1:19" ht="15" x14ac:dyDescent="0.25">
      <c r="B45" s="1"/>
      <c r="C45" s="1"/>
      <c r="D45" s="1"/>
      <c r="E45" s="1"/>
      <c r="F45" s="1"/>
      <c r="G45" s="1"/>
      <c r="H45" s="1"/>
      <c r="I45" s="1"/>
    </row>
    <row r="46" spans="1:19" ht="15" x14ac:dyDescent="0.25">
      <c r="B46" s="1"/>
      <c r="C46" s="1"/>
      <c r="D46" s="1"/>
      <c r="E46" s="1"/>
      <c r="F46" s="1"/>
      <c r="G46" s="1"/>
      <c r="H46" s="1"/>
      <c r="I46" s="1"/>
    </row>
  </sheetData>
  <mergeCells count="2">
    <mergeCell ref="A1:B1"/>
    <mergeCell ref="C1:R1"/>
  </mergeCells>
  <conditionalFormatting sqref="N34:N35">
    <cfRule type="cellIs" dxfId="369" priority="1" stopIfTrue="1" operator="equal">
      <formula>$AH$17</formula>
    </cfRule>
    <cfRule type="cellIs" dxfId="368" priority="2" stopIfTrue="1" operator="equal">
      <formula>$AH$14</formula>
    </cfRule>
    <cfRule type="cellIs" dxfId="367" priority="3" stopIfTrue="1" operator="equal">
      <formula>$AH$11</formula>
    </cfRule>
  </conditionalFormatting>
  <conditionalFormatting sqref="N3:N4 N6:N16 N18:N32 N36:N37">
    <cfRule type="cellIs" dxfId="366" priority="15" stopIfTrue="1" operator="equal">
      <formula>$AH$17</formula>
    </cfRule>
    <cfRule type="cellIs" dxfId="365" priority="16" stopIfTrue="1" operator="equal">
      <formula>$AH$14</formula>
    </cfRule>
    <cfRule type="cellIs" dxfId="364" priority="17" stopIfTrue="1" operator="equal">
      <formula>$AH$11</formula>
    </cfRule>
  </conditionalFormatting>
  <conditionalFormatting sqref="N5">
    <cfRule type="cellIs" dxfId="363" priority="12" stopIfTrue="1" operator="equal">
      <formula>$AH$17</formula>
    </cfRule>
    <cfRule type="cellIs" dxfId="362" priority="13" stopIfTrue="1" operator="equal">
      <formula>$AH$14</formula>
    </cfRule>
    <cfRule type="cellIs" dxfId="361" priority="14" stopIfTrue="1" operator="equal">
      <formula>$AH$11</formula>
    </cfRule>
  </conditionalFormatting>
  <conditionalFormatting sqref="N17">
    <cfRule type="cellIs" dxfId="360" priority="9" stopIfTrue="1" operator="equal">
      <formula>$AH$17</formula>
    </cfRule>
    <cfRule type="cellIs" dxfId="359" priority="10" stopIfTrue="1" operator="equal">
      <formula>$AH$14</formula>
    </cfRule>
    <cfRule type="cellIs" dxfId="358" priority="11" stopIfTrue="1" operator="equal">
      <formula>$AH$11</formula>
    </cfRule>
  </conditionalFormatting>
  <conditionalFormatting sqref="N33">
    <cfRule type="cellIs" dxfId="357" priority="4" stopIfTrue="1" operator="equal">
      <formula>$AH$17</formula>
    </cfRule>
    <cfRule type="cellIs" dxfId="356" priority="5" stopIfTrue="1" operator="equal">
      <formula>$AH$14</formula>
    </cfRule>
    <cfRule type="cellIs" dxfId="355" priority="6" stopIfTrue="1" operator="equal">
      <formula>$AH$11</formula>
    </cfRule>
  </conditionalFormatting>
  <conditionalFormatting sqref="P3:P34 P36:P37">
    <cfRule type="cellIs" dxfId="354" priority="7" stopIfTrue="1" operator="greaterThan">
      <formula>L3</formula>
    </cfRule>
    <cfRule type="cellIs" dxfId="353" priority="8" stopIfTrue="1" operator="lessThanOrEqual">
      <formula>L3</formula>
    </cfRule>
  </conditionalFormatting>
  <dataValidations count="10">
    <dataValidation type="list" allowBlank="1" showInputMessage="1" showErrorMessage="1" sqref="WVL983028:WVL983069 WLP983028:WLP983069 WBT983028:WBT983069 VRX983028:VRX983069 VIB983028:VIB983069 UYF983028:UYF983069 UOJ983028:UOJ983069 UEN983028:UEN983069 TUR983028:TUR983069 TKV983028:TKV983069 TAZ983028:TAZ983069 SRD983028:SRD983069 SHH983028:SHH983069 RXL983028:RXL983069 RNP983028:RNP983069 RDT983028:RDT983069 QTX983028:QTX983069 QKB983028:QKB983069 QAF983028:QAF983069 PQJ983028:PQJ983069 PGN983028:PGN983069 OWR983028:OWR983069 OMV983028:OMV983069 OCZ983028:OCZ983069 NTD983028:NTD983069 NJH983028:NJH983069 MZL983028:MZL983069 MPP983028:MPP983069 MFT983028:MFT983069 LVX983028:LVX983069 LMB983028:LMB983069 LCF983028:LCF983069 KSJ983028:KSJ983069 KIN983028:KIN983069 JYR983028:JYR983069 JOV983028:JOV983069 JEZ983028:JEZ983069 IVD983028:IVD983069 ILH983028:ILH983069 IBL983028:IBL983069 HRP983028:HRP983069 HHT983028:HHT983069 GXX983028:GXX983069 GOB983028:GOB983069 GEF983028:GEF983069 FUJ983028:FUJ983069 FKN983028:FKN983069 FAR983028:FAR983069 EQV983028:EQV983069 EGZ983028:EGZ983069 DXD983028:DXD983069 DNH983028:DNH983069 DDL983028:DDL983069 CTP983028:CTP983069 CJT983028:CJT983069 BZX983028:BZX983069 BQB983028:BQB983069 BGF983028:BGF983069 AWJ983028:AWJ983069 AMN983028:AMN983069 ACR983028:ACR983069 SV983028:SV983069 IZ983028:IZ983069 D983028:D983069 WVL917492:WVL917533 WLP917492:WLP917533 WBT917492:WBT917533 VRX917492:VRX917533 VIB917492:VIB917533 UYF917492:UYF917533 UOJ917492:UOJ917533 UEN917492:UEN917533 TUR917492:TUR917533 TKV917492:TKV917533 TAZ917492:TAZ917533 SRD917492:SRD917533 SHH917492:SHH917533 RXL917492:RXL917533 RNP917492:RNP917533 RDT917492:RDT917533 QTX917492:QTX917533 QKB917492:QKB917533 QAF917492:QAF917533 PQJ917492:PQJ917533 PGN917492:PGN917533 OWR917492:OWR917533 OMV917492:OMV917533 OCZ917492:OCZ917533 NTD917492:NTD917533 NJH917492:NJH917533 MZL917492:MZL917533 MPP917492:MPP917533 MFT917492:MFT917533 LVX917492:LVX917533 LMB917492:LMB917533 LCF917492:LCF917533 KSJ917492:KSJ917533 KIN917492:KIN917533 JYR917492:JYR917533 JOV917492:JOV917533 JEZ917492:JEZ917533 IVD917492:IVD917533 ILH917492:ILH917533 IBL917492:IBL917533 HRP917492:HRP917533 HHT917492:HHT917533 GXX917492:GXX917533 GOB917492:GOB917533 GEF917492:GEF917533 FUJ917492:FUJ917533 FKN917492:FKN917533 FAR917492:FAR917533 EQV917492:EQV917533 EGZ917492:EGZ917533 DXD917492:DXD917533 DNH917492:DNH917533 DDL917492:DDL917533 CTP917492:CTP917533 CJT917492:CJT917533 BZX917492:BZX917533 BQB917492:BQB917533 BGF917492:BGF917533 AWJ917492:AWJ917533 AMN917492:AMN917533 ACR917492:ACR917533 SV917492:SV917533 IZ917492:IZ917533 D917492:D917533 WVL851956:WVL851997 WLP851956:WLP851997 WBT851956:WBT851997 VRX851956:VRX851997 VIB851956:VIB851997 UYF851956:UYF851997 UOJ851956:UOJ851997 UEN851956:UEN851997 TUR851956:TUR851997 TKV851956:TKV851997 TAZ851956:TAZ851997 SRD851956:SRD851997 SHH851956:SHH851997 RXL851956:RXL851997 RNP851956:RNP851997 RDT851956:RDT851997 QTX851956:QTX851997 QKB851956:QKB851997 QAF851956:QAF851997 PQJ851956:PQJ851997 PGN851956:PGN851997 OWR851956:OWR851997 OMV851956:OMV851997 OCZ851956:OCZ851997 NTD851956:NTD851997 NJH851956:NJH851997 MZL851956:MZL851997 MPP851956:MPP851997 MFT851956:MFT851997 LVX851956:LVX851997 LMB851956:LMB851997 LCF851956:LCF851997 KSJ851956:KSJ851997 KIN851956:KIN851997 JYR851956:JYR851997 JOV851956:JOV851997 JEZ851956:JEZ851997 IVD851956:IVD851997 ILH851956:ILH851997 IBL851956:IBL851997 HRP851956:HRP851997 HHT851956:HHT851997 GXX851956:GXX851997 GOB851956:GOB851997 GEF851956:GEF851997 FUJ851956:FUJ851997 FKN851956:FKN851997 FAR851956:FAR851997 EQV851956:EQV851997 EGZ851956:EGZ851997 DXD851956:DXD851997 DNH851956:DNH851997 DDL851956:DDL851997 CTP851956:CTP851997 CJT851956:CJT851997 BZX851956:BZX851997 BQB851956:BQB851997 BGF851956:BGF851997 AWJ851956:AWJ851997 AMN851956:AMN851997 ACR851956:ACR851997 SV851956:SV851997 IZ851956:IZ851997 D851956:D851997 WVL786420:WVL786461 WLP786420:WLP786461 WBT786420:WBT786461 VRX786420:VRX786461 VIB786420:VIB786461 UYF786420:UYF786461 UOJ786420:UOJ786461 UEN786420:UEN786461 TUR786420:TUR786461 TKV786420:TKV786461 TAZ786420:TAZ786461 SRD786420:SRD786461 SHH786420:SHH786461 RXL786420:RXL786461 RNP786420:RNP786461 RDT786420:RDT786461 QTX786420:QTX786461 QKB786420:QKB786461 QAF786420:QAF786461 PQJ786420:PQJ786461 PGN786420:PGN786461 OWR786420:OWR786461 OMV786420:OMV786461 OCZ786420:OCZ786461 NTD786420:NTD786461 NJH786420:NJH786461 MZL786420:MZL786461 MPP786420:MPP786461 MFT786420:MFT786461 LVX786420:LVX786461 LMB786420:LMB786461 LCF786420:LCF786461 KSJ786420:KSJ786461 KIN786420:KIN786461 JYR786420:JYR786461 JOV786420:JOV786461 JEZ786420:JEZ786461 IVD786420:IVD786461 ILH786420:ILH786461 IBL786420:IBL786461 HRP786420:HRP786461 HHT786420:HHT786461 GXX786420:GXX786461 GOB786420:GOB786461 GEF786420:GEF786461 FUJ786420:FUJ786461 FKN786420:FKN786461 FAR786420:FAR786461 EQV786420:EQV786461 EGZ786420:EGZ786461 DXD786420:DXD786461 DNH786420:DNH786461 DDL786420:DDL786461 CTP786420:CTP786461 CJT786420:CJT786461 BZX786420:BZX786461 BQB786420:BQB786461 BGF786420:BGF786461 AWJ786420:AWJ786461 AMN786420:AMN786461 ACR786420:ACR786461 SV786420:SV786461 IZ786420:IZ786461 D786420:D786461 WVL720884:WVL720925 WLP720884:WLP720925 WBT720884:WBT720925 VRX720884:VRX720925 VIB720884:VIB720925 UYF720884:UYF720925 UOJ720884:UOJ720925 UEN720884:UEN720925 TUR720884:TUR720925 TKV720884:TKV720925 TAZ720884:TAZ720925 SRD720884:SRD720925 SHH720884:SHH720925 RXL720884:RXL720925 RNP720884:RNP720925 RDT720884:RDT720925 QTX720884:QTX720925 QKB720884:QKB720925 QAF720884:QAF720925 PQJ720884:PQJ720925 PGN720884:PGN720925 OWR720884:OWR720925 OMV720884:OMV720925 OCZ720884:OCZ720925 NTD720884:NTD720925 NJH720884:NJH720925 MZL720884:MZL720925 MPP720884:MPP720925 MFT720884:MFT720925 LVX720884:LVX720925 LMB720884:LMB720925 LCF720884:LCF720925 KSJ720884:KSJ720925 KIN720884:KIN720925 JYR720884:JYR720925 JOV720884:JOV720925 JEZ720884:JEZ720925 IVD720884:IVD720925 ILH720884:ILH720925 IBL720884:IBL720925 HRP720884:HRP720925 HHT720884:HHT720925 GXX720884:GXX720925 GOB720884:GOB720925 GEF720884:GEF720925 FUJ720884:FUJ720925 FKN720884:FKN720925 FAR720884:FAR720925 EQV720884:EQV720925 EGZ720884:EGZ720925 DXD720884:DXD720925 DNH720884:DNH720925 DDL720884:DDL720925 CTP720884:CTP720925 CJT720884:CJT720925 BZX720884:BZX720925 BQB720884:BQB720925 BGF720884:BGF720925 AWJ720884:AWJ720925 AMN720884:AMN720925 ACR720884:ACR720925 SV720884:SV720925 IZ720884:IZ720925 D720884:D720925 WVL655348:WVL655389 WLP655348:WLP655389 WBT655348:WBT655389 VRX655348:VRX655389 VIB655348:VIB655389 UYF655348:UYF655389 UOJ655348:UOJ655389 UEN655348:UEN655389 TUR655348:TUR655389 TKV655348:TKV655389 TAZ655348:TAZ655389 SRD655348:SRD655389 SHH655348:SHH655389 RXL655348:RXL655389 RNP655348:RNP655389 RDT655348:RDT655389 QTX655348:QTX655389 QKB655348:QKB655389 QAF655348:QAF655389 PQJ655348:PQJ655389 PGN655348:PGN655389 OWR655348:OWR655389 OMV655348:OMV655389 OCZ655348:OCZ655389 NTD655348:NTD655389 NJH655348:NJH655389 MZL655348:MZL655389 MPP655348:MPP655389 MFT655348:MFT655389 LVX655348:LVX655389 LMB655348:LMB655389 LCF655348:LCF655389 KSJ655348:KSJ655389 KIN655348:KIN655389 JYR655348:JYR655389 JOV655348:JOV655389 JEZ655348:JEZ655389 IVD655348:IVD655389 ILH655348:ILH655389 IBL655348:IBL655389 HRP655348:HRP655389 HHT655348:HHT655389 GXX655348:GXX655389 GOB655348:GOB655389 GEF655348:GEF655389 FUJ655348:FUJ655389 FKN655348:FKN655389 FAR655348:FAR655389 EQV655348:EQV655389 EGZ655348:EGZ655389 DXD655348:DXD655389 DNH655348:DNH655389 DDL655348:DDL655389 CTP655348:CTP655389 CJT655348:CJT655389 BZX655348:BZX655389 BQB655348:BQB655389 BGF655348:BGF655389 AWJ655348:AWJ655389 AMN655348:AMN655389 ACR655348:ACR655389 SV655348:SV655389 IZ655348:IZ655389 D655348:D655389 WVL589812:WVL589853 WLP589812:WLP589853 WBT589812:WBT589853 VRX589812:VRX589853 VIB589812:VIB589853 UYF589812:UYF589853 UOJ589812:UOJ589853 UEN589812:UEN589853 TUR589812:TUR589853 TKV589812:TKV589853 TAZ589812:TAZ589853 SRD589812:SRD589853 SHH589812:SHH589853 RXL589812:RXL589853 RNP589812:RNP589853 RDT589812:RDT589853 QTX589812:QTX589853 QKB589812:QKB589853 QAF589812:QAF589853 PQJ589812:PQJ589853 PGN589812:PGN589853 OWR589812:OWR589853 OMV589812:OMV589853 OCZ589812:OCZ589853 NTD589812:NTD589853 NJH589812:NJH589853 MZL589812:MZL589853 MPP589812:MPP589853 MFT589812:MFT589853 LVX589812:LVX589853 LMB589812:LMB589853 LCF589812:LCF589853 KSJ589812:KSJ589853 KIN589812:KIN589853 JYR589812:JYR589853 JOV589812:JOV589853 JEZ589812:JEZ589853 IVD589812:IVD589853 ILH589812:ILH589853 IBL589812:IBL589853 HRP589812:HRP589853 HHT589812:HHT589853 GXX589812:GXX589853 GOB589812:GOB589853 GEF589812:GEF589853 FUJ589812:FUJ589853 FKN589812:FKN589853 FAR589812:FAR589853 EQV589812:EQV589853 EGZ589812:EGZ589853 DXD589812:DXD589853 DNH589812:DNH589853 DDL589812:DDL589853 CTP589812:CTP589853 CJT589812:CJT589853 BZX589812:BZX589853 BQB589812:BQB589853 BGF589812:BGF589853 AWJ589812:AWJ589853 AMN589812:AMN589853 ACR589812:ACR589853 SV589812:SV589853 IZ589812:IZ589853 D589812:D589853 WVL524276:WVL524317 WLP524276:WLP524317 WBT524276:WBT524317 VRX524276:VRX524317 VIB524276:VIB524317 UYF524276:UYF524317 UOJ524276:UOJ524317 UEN524276:UEN524317 TUR524276:TUR524317 TKV524276:TKV524317 TAZ524276:TAZ524317 SRD524276:SRD524317 SHH524276:SHH524317 RXL524276:RXL524317 RNP524276:RNP524317 RDT524276:RDT524317 QTX524276:QTX524317 QKB524276:QKB524317 QAF524276:QAF524317 PQJ524276:PQJ524317 PGN524276:PGN524317 OWR524276:OWR524317 OMV524276:OMV524317 OCZ524276:OCZ524317 NTD524276:NTD524317 NJH524276:NJH524317 MZL524276:MZL524317 MPP524276:MPP524317 MFT524276:MFT524317 LVX524276:LVX524317 LMB524276:LMB524317 LCF524276:LCF524317 KSJ524276:KSJ524317 KIN524276:KIN524317 JYR524276:JYR524317 JOV524276:JOV524317 JEZ524276:JEZ524317 IVD524276:IVD524317 ILH524276:ILH524317 IBL524276:IBL524317 HRP524276:HRP524317 HHT524276:HHT524317 GXX524276:GXX524317 GOB524276:GOB524317 GEF524276:GEF524317 FUJ524276:FUJ524317 FKN524276:FKN524317 FAR524276:FAR524317 EQV524276:EQV524317 EGZ524276:EGZ524317 DXD524276:DXD524317 DNH524276:DNH524317 DDL524276:DDL524317 CTP524276:CTP524317 CJT524276:CJT524317 BZX524276:BZX524317 BQB524276:BQB524317 BGF524276:BGF524317 AWJ524276:AWJ524317 AMN524276:AMN524317 ACR524276:ACR524317 SV524276:SV524317 IZ524276:IZ524317 D524276:D524317 WVL458740:WVL458781 WLP458740:WLP458781 WBT458740:WBT458781 VRX458740:VRX458781 VIB458740:VIB458781 UYF458740:UYF458781 UOJ458740:UOJ458781 UEN458740:UEN458781 TUR458740:TUR458781 TKV458740:TKV458781 TAZ458740:TAZ458781 SRD458740:SRD458781 SHH458740:SHH458781 RXL458740:RXL458781 RNP458740:RNP458781 RDT458740:RDT458781 QTX458740:QTX458781 QKB458740:QKB458781 QAF458740:QAF458781 PQJ458740:PQJ458781 PGN458740:PGN458781 OWR458740:OWR458781 OMV458740:OMV458781 OCZ458740:OCZ458781 NTD458740:NTD458781 NJH458740:NJH458781 MZL458740:MZL458781 MPP458740:MPP458781 MFT458740:MFT458781 LVX458740:LVX458781 LMB458740:LMB458781 LCF458740:LCF458781 KSJ458740:KSJ458781 KIN458740:KIN458781 JYR458740:JYR458781 JOV458740:JOV458781 JEZ458740:JEZ458781 IVD458740:IVD458781 ILH458740:ILH458781 IBL458740:IBL458781 HRP458740:HRP458781 HHT458740:HHT458781 GXX458740:GXX458781 GOB458740:GOB458781 GEF458740:GEF458781 FUJ458740:FUJ458781 FKN458740:FKN458781 FAR458740:FAR458781 EQV458740:EQV458781 EGZ458740:EGZ458781 DXD458740:DXD458781 DNH458740:DNH458781 DDL458740:DDL458781 CTP458740:CTP458781 CJT458740:CJT458781 BZX458740:BZX458781 BQB458740:BQB458781 BGF458740:BGF458781 AWJ458740:AWJ458781 AMN458740:AMN458781 ACR458740:ACR458781 SV458740:SV458781 IZ458740:IZ458781 D458740:D458781 WVL393204:WVL393245 WLP393204:WLP393245 WBT393204:WBT393245 VRX393204:VRX393245 VIB393204:VIB393245 UYF393204:UYF393245 UOJ393204:UOJ393245 UEN393204:UEN393245 TUR393204:TUR393245 TKV393204:TKV393245 TAZ393204:TAZ393245 SRD393204:SRD393245 SHH393204:SHH393245 RXL393204:RXL393245 RNP393204:RNP393245 RDT393204:RDT393245 QTX393204:QTX393245 QKB393204:QKB393245 QAF393204:QAF393245 PQJ393204:PQJ393245 PGN393204:PGN393245 OWR393204:OWR393245 OMV393204:OMV393245 OCZ393204:OCZ393245 NTD393204:NTD393245 NJH393204:NJH393245 MZL393204:MZL393245 MPP393204:MPP393245 MFT393204:MFT393245 LVX393204:LVX393245 LMB393204:LMB393245 LCF393204:LCF393245 KSJ393204:KSJ393245 KIN393204:KIN393245 JYR393204:JYR393245 JOV393204:JOV393245 JEZ393204:JEZ393245 IVD393204:IVD393245 ILH393204:ILH393245 IBL393204:IBL393245 HRP393204:HRP393245 HHT393204:HHT393245 GXX393204:GXX393245 GOB393204:GOB393245 GEF393204:GEF393245 FUJ393204:FUJ393245 FKN393204:FKN393245 FAR393204:FAR393245 EQV393204:EQV393245 EGZ393204:EGZ393245 DXD393204:DXD393245 DNH393204:DNH393245 DDL393204:DDL393245 CTP393204:CTP393245 CJT393204:CJT393245 BZX393204:BZX393245 BQB393204:BQB393245 BGF393204:BGF393245 AWJ393204:AWJ393245 AMN393204:AMN393245 ACR393204:ACR393245 SV393204:SV393245 IZ393204:IZ393245 D393204:D393245 WVL327668:WVL327709 WLP327668:WLP327709 WBT327668:WBT327709 VRX327668:VRX327709 VIB327668:VIB327709 UYF327668:UYF327709 UOJ327668:UOJ327709 UEN327668:UEN327709 TUR327668:TUR327709 TKV327668:TKV327709 TAZ327668:TAZ327709 SRD327668:SRD327709 SHH327668:SHH327709 RXL327668:RXL327709 RNP327668:RNP327709 RDT327668:RDT327709 QTX327668:QTX327709 QKB327668:QKB327709 QAF327668:QAF327709 PQJ327668:PQJ327709 PGN327668:PGN327709 OWR327668:OWR327709 OMV327668:OMV327709 OCZ327668:OCZ327709 NTD327668:NTD327709 NJH327668:NJH327709 MZL327668:MZL327709 MPP327668:MPP327709 MFT327668:MFT327709 LVX327668:LVX327709 LMB327668:LMB327709 LCF327668:LCF327709 KSJ327668:KSJ327709 KIN327668:KIN327709 JYR327668:JYR327709 JOV327668:JOV327709 JEZ327668:JEZ327709 IVD327668:IVD327709 ILH327668:ILH327709 IBL327668:IBL327709 HRP327668:HRP327709 HHT327668:HHT327709 GXX327668:GXX327709 GOB327668:GOB327709 GEF327668:GEF327709 FUJ327668:FUJ327709 FKN327668:FKN327709 FAR327668:FAR327709 EQV327668:EQV327709 EGZ327668:EGZ327709 DXD327668:DXD327709 DNH327668:DNH327709 DDL327668:DDL327709 CTP327668:CTP327709 CJT327668:CJT327709 BZX327668:BZX327709 BQB327668:BQB327709 BGF327668:BGF327709 AWJ327668:AWJ327709 AMN327668:AMN327709 ACR327668:ACR327709 SV327668:SV327709 IZ327668:IZ327709 D327668:D327709 WVL262132:WVL262173 WLP262132:WLP262173 WBT262132:WBT262173 VRX262132:VRX262173 VIB262132:VIB262173 UYF262132:UYF262173 UOJ262132:UOJ262173 UEN262132:UEN262173 TUR262132:TUR262173 TKV262132:TKV262173 TAZ262132:TAZ262173 SRD262132:SRD262173 SHH262132:SHH262173 RXL262132:RXL262173 RNP262132:RNP262173 RDT262132:RDT262173 QTX262132:QTX262173 QKB262132:QKB262173 QAF262132:QAF262173 PQJ262132:PQJ262173 PGN262132:PGN262173 OWR262132:OWR262173 OMV262132:OMV262173 OCZ262132:OCZ262173 NTD262132:NTD262173 NJH262132:NJH262173 MZL262132:MZL262173 MPP262132:MPP262173 MFT262132:MFT262173 LVX262132:LVX262173 LMB262132:LMB262173 LCF262132:LCF262173 KSJ262132:KSJ262173 KIN262132:KIN262173 JYR262132:JYR262173 JOV262132:JOV262173 JEZ262132:JEZ262173 IVD262132:IVD262173 ILH262132:ILH262173 IBL262132:IBL262173 HRP262132:HRP262173 HHT262132:HHT262173 GXX262132:GXX262173 GOB262132:GOB262173 GEF262132:GEF262173 FUJ262132:FUJ262173 FKN262132:FKN262173 FAR262132:FAR262173 EQV262132:EQV262173 EGZ262132:EGZ262173 DXD262132:DXD262173 DNH262132:DNH262173 DDL262132:DDL262173 CTP262132:CTP262173 CJT262132:CJT262173 BZX262132:BZX262173 BQB262132:BQB262173 BGF262132:BGF262173 AWJ262132:AWJ262173 AMN262132:AMN262173 ACR262132:ACR262173 SV262132:SV262173 IZ262132:IZ262173 D262132:D262173 WVL196596:WVL196637 WLP196596:WLP196637 WBT196596:WBT196637 VRX196596:VRX196637 VIB196596:VIB196637 UYF196596:UYF196637 UOJ196596:UOJ196637 UEN196596:UEN196637 TUR196596:TUR196637 TKV196596:TKV196637 TAZ196596:TAZ196637 SRD196596:SRD196637 SHH196596:SHH196637 RXL196596:RXL196637 RNP196596:RNP196637 RDT196596:RDT196637 QTX196596:QTX196637 QKB196596:QKB196637 QAF196596:QAF196637 PQJ196596:PQJ196637 PGN196596:PGN196637 OWR196596:OWR196637 OMV196596:OMV196637 OCZ196596:OCZ196637 NTD196596:NTD196637 NJH196596:NJH196637 MZL196596:MZL196637 MPP196596:MPP196637 MFT196596:MFT196637 LVX196596:LVX196637 LMB196596:LMB196637 LCF196596:LCF196637 KSJ196596:KSJ196637 KIN196596:KIN196637 JYR196596:JYR196637 JOV196596:JOV196637 JEZ196596:JEZ196637 IVD196596:IVD196637 ILH196596:ILH196637 IBL196596:IBL196637 HRP196596:HRP196637 HHT196596:HHT196637 GXX196596:GXX196637 GOB196596:GOB196637 GEF196596:GEF196637 FUJ196596:FUJ196637 FKN196596:FKN196637 FAR196596:FAR196637 EQV196596:EQV196637 EGZ196596:EGZ196637 DXD196596:DXD196637 DNH196596:DNH196637 DDL196596:DDL196637 CTP196596:CTP196637 CJT196596:CJT196637 BZX196596:BZX196637 BQB196596:BQB196637 BGF196596:BGF196637 AWJ196596:AWJ196637 AMN196596:AMN196637 ACR196596:ACR196637 SV196596:SV196637 IZ196596:IZ196637 D196596:D196637 WVL131060:WVL131101 WLP131060:WLP131101 WBT131060:WBT131101 VRX131060:VRX131101 VIB131060:VIB131101 UYF131060:UYF131101 UOJ131060:UOJ131101 UEN131060:UEN131101 TUR131060:TUR131101 TKV131060:TKV131101 TAZ131060:TAZ131101 SRD131060:SRD131101 SHH131060:SHH131101 RXL131060:RXL131101 RNP131060:RNP131101 RDT131060:RDT131101 QTX131060:QTX131101 QKB131060:QKB131101 QAF131060:QAF131101 PQJ131060:PQJ131101 PGN131060:PGN131101 OWR131060:OWR131101 OMV131060:OMV131101 OCZ131060:OCZ131101 NTD131060:NTD131101 NJH131060:NJH131101 MZL131060:MZL131101 MPP131060:MPP131101 MFT131060:MFT131101 LVX131060:LVX131101 LMB131060:LMB131101 LCF131060:LCF131101 KSJ131060:KSJ131101 KIN131060:KIN131101 JYR131060:JYR131101 JOV131060:JOV131101 JEZ131060:JEZ131101 IVD131060:IVD131101 ILH131060:ILH131101 IBL131060:IBL131101 HRP131060:HRP131101 HHT131060:HHT131101 GXX131060:GXX131101 GOB131060:GOB131101 GEF131060:GEF131101 FUJ131060:FUJ131101 FKN131060:FKN131101 FAR131060:FAR131101 EQV131060:EQV131101 EGZ131060:EGZ131101 DXD131060:DXD131101 DNH131060:DNH131101 DDL131060:DDL131101 CTP131060:CTP131101 CJT131060:CJT131101 BZX131060:BZX131101 BQB131060:BQB131101 BGF131060:BGF131101 AWJ131060:AWJ131101 AMN131060:AMN131101 ACR131060:ACR131101 SV131060:SV131101 IZ131060:IZ131101 D131060:D131101 WVL65524:WVL65565 WLP65524:WLP65565 WBT65524:WBT65565 VRX65524:VRX65565 VIB65524:VIB65565 UYF65524:UYF65565 UOJ65524:UOJ65565 UEN65524:UEN65565 TUR65524:TUR65565 TKV65524:TKV65565 TAZ65524:TAZ65565 SRD65524:SRD65565 SHH65524:SHH65565 RXL65524:RXL65565 RNP65524:RNP65565 RDT65524:RDT65565 QTX65524:QTX65565 QKB65524:QKB65565 QAF65524:QAF65565 PQJ65524:PQJ65565 PGN65524:PGN65565 OWR65524:OWR65565 OMV65524:OMV65565 OCZ65524:OCZ65565 NTD65524:NTD65565 NJH65524:NJH65565 MZL65524:MZL65565 MPP65524:MPP65565 MFT65524:MFT65565 LVX65524:LVX65565 LMB65524:LMB65565 LCF65524:LCF65565 KSJ65524:KSJ65565 KIN65524:KIN65565 JYR65524:JYR65565 JOV65524:JOV65565 JEZ65524:JEZ65565 IVD65524:IVD65565 ILH65524:ILH65565 IBL65524:IBL65565 HRP65524:HRP65565 HHT65524:HHT65565 GXX65524:GXX65565 GOB65524:GOB65565 GEF65524:GEF65565 FUJ65524:FUJ65565 FKN65524:FKN65565 FAR65524:FAR65565 EQV65524:EQV65565 EGZ65524:EGZ65565 DXD65524:DXD65565 DNH65524:DNH65565 DDL65524:DDL65565 CTP65524:CTP65565 CJT65524:CJT65565 BZX65524:BZX65565 BQB65524:BQB65565 BGF65524:BGF65565 AWJ65524:AWJ65565 AMN65524:AMN65565 ACR65524:ACR65565 SV65524:SV65565 IZ65524:IZ65565 D65524:D65565 IZ3:IZ28 WVL983001:WVL983026 WLP983001:WLP983026 WBT983001:WBT983026 VRX983001:VRX983026 VIB983001:VIB983026 UYF983001:UYF983026 UOJ983001:UOJ983026 UEN983001:UEN983026 TUR983001:TUR983026 TKV983001:TKV983026 TAZ983001:TAZ983026 SRD983001:SRD983026 SHH983001:SHH983026 RXL983001:RXL983026 RNP983001:RNP983026 RDT983001:RDT983026 QTX983001:QTX983026 QKB983001:QKB983026 QAF983001:QAF983026 PQJ983001:PQJ983026 PGN983001:PGN983026 OWR983001:OWR983026 OMV983001:OMV983026 OCZ983001:OCZ983026 NTD983001:NTD983026 NJH983001:NJH983026 MZL983001:MZL983026 MPP983001:MPP983026 MFT983001:MFT983026 LVX983001:LVX983026 LMB983001:LMB983026 LCF983001:LCF983026 KSJ983001:KSJ983026 KIN983001:KIN983026 JYR983001:JYR983026 JOV983001:JOV983026 JEZ983001:JEZ983026 IVD983001:IVD983026 ILH983001:ILH983026 IBL983001:IBL983026 HRP983001:HRP983026 HHT983001:HHT983026 GXX983001:GXX983026 GOB983001:GOB983026 GEF983001:GEF983026 FUJ983001:FUJ983026 FKN983001:FKN983026 FAR983001:FAR983026 EQV983001:EQV983026 EGZ983001:EGZ983026 DXD983001:DXD983026 DNH983001:DNH983026 DDL983001:DDL983026 CTP983001:CTP983026 CJT983001:CJT983026 BZX983001:BZX983026 BQB983001:BQB983026 BGF983001:BGF983026 AWJ983001:AWJ983026 AMN983001:AMN983026 ACR983001:ACR983026 SV983001:SV983026 IZ983001:IZ983026 D983001:D983026 WVL917465:WVL917490 WLP917465:WLP917490 WBT917465:WBT917490 VRX917465:VRX917490 VIB917465:VIB917490 UYF917465:UYF917490 UOJ917465:UOJ917490 UEN917465:UEN917490 TUR917465:TUR917490 TKV917465:TKV917490 TAZ917465:TAZ917490 SRD917465:SRD917490 SHH917465:SHH917490 RXL917465:RXL917490 RNP917465:RNP917490 RDT917465:RDT917490 QTX917465:QTX917490 QKB917465:QKB917490 QAF917465:QAF917490 PQJ917465:PQJ917490 PGN917465:PGN917490 OWR917465:OWR917490 OMV917465:OMV917490 OCZ917465:OCZ917490 NTD917465:NTD917490 NJH917465:NJH917490 MZL917465:MZL917490 MPP917465:MPP917490 MFT917465:MFT917490 LVX917465:LVX917490 LMB917465:LMB917490 LCF917465:LCF917490 KSJ917465:KSJ917490 KIN917465:KIN917490 JYR917465:JYR917490 JOV917465:JOV917490 JEZ917465:JEZ917490 IVD917465:IVD917490 ILH917465:ILH917490 IBL917465:IBL917490 HRP917465:HRP917490 HHT917465:HHT917490 GXX917465:GXX917490 GOB917465:GOB917490 GEF917465:GEF917490 FUJ917465:FUJ917490 FKN917465:FKN917490 FAR917465:FAR917490 EQV917465:EQV917490 EGZ917465:EGZ917490 DXD917465:DXD917490 DNH917465:DNH917490 DDL917465:DDL917490 CTP917465:CTP917490 CJT917465:CJT917490 BZX917465:BZX917490 BQB917465:BQB917490 BGF917465:BGF917490 AWJ917465:AWJ917490 AMN917465:AMN917490 ACR917465:ACR917490 SV917465:SV917490 IZ917465:IZ917490 D917465:D917490 WVL851929:WVL851954 WLP851929:WLP851954 WBT851929:WBT851954 VRX851929:VRX851954 VIB851929:VIB851954 UYF851929:UYF851954 UOJ851929:UOJ851954 UEN851929:UEN851954 TUR851929:TUR851954 TKV851929:TKV851954 TAZ851929:TAZ851954 SRD851929:SRD851954 SHH851929:SHH851954 RXL851929:RXL851954 RNP851929:RNP851954 RDT851929:RDT851954 QTX851929:QTX851954 QKB851929:QKB851954 QAF851929:QAF851954 PQJ851929:PQJ851954 PGN851929:PGN851954 OWR851929:OWR851954 OMV851929:OMV851954 OCZ851929:OCZ851954 NTD851929:NTD851954 NJH851929:NJH851954 MZL851929:MZL851954 MPP851929:MPP851954 MFT851929:MFT851954 LVX851929:LVX851954 LMB851929:LMB851954 LCF851929:LCF851954 KSJ851929:KSJ851954 KIN851929:KIN851954 JYR851929:JYR851954 JOV851929:JOV851954 JEZ851929:JEZ851954 IVD851929:IVD851954 ILH851929:ILH851954 IBL851929:IBL851954 HRP851929:HRP851954 HHT851929:HHT851954 GXX851929:GXX851954 GOB851929:GOB851954 GEF851929:GEF851954 FUJ851929:FUJ851954 FKN851929:FKN851954 FAR851929:FAR851954 EQV851929:EQV851954 EGZ851929:EGZ851954 DXD851929:DXD851954 DNH851929:DNH851954 DDL851929:DDL851954 CTP851929:CTP851954 CJT851929:CJT851954 BZX851929:BZX851954 BQB851929:BQB851954 BGF851929:BGF851954 AWJ851929:AWJ851954 AMN851929:AMN851954 ACR851929:ACR851954 SV851929:SV851954 IZ851929:IZ851954 D851929:D851954 WVL786393:WVL786418 WLP786393:WLP786418 WBT786393:WBT786418 VRX786393:VRX786418 VIB786393:VIB786418 UYF786393:UYF786418 UOJ786393:UOJ786418 UEN786393:UEN786418 TUR786393:TUR786418 TKV786393:TKV786418 TAZ786393:TAZ786418 SRD786393:SRD786418 SHH786393:SHH786418 RXL786393:RXL786418 RNP786393:RNP786418 RDT786393:RDT786418 QTX786393:QTX786418 QKB786393:QKB786418 QAF786393:QAF786418 PQJ786393:PQJ786418 PGN786393:PGN786418 OWR786393:OWR786418 OMV786393:OMV786418 OCZ786393:OCZ786418 NTD786393:NTD786418 NJH786393:NJH786418 MZL786393:MZL786418 MPP786393:MPP786418 MFT786393:MFT786418 LVX786393:LVX786418 LMB786393:LMB786418 LCF786393:LCF786418 KSJ786393:KSJ786418 KIN786393:KIN786418 JYR786393:JYR786418 JOV786393:JOV786418 JEZ786393:JEZ786418 IVD786393:IVD786418 ILH786393:ILH786418 IBL786393:IBL786418 HRP786393:HRP786418 HHT786393:HHT786418 GXX786393:GXX786418 GOB786393:GOB786418 GEF786393:GEF786418 FUJ786393:FUJ786418 FKN786393:FKN786418 FAR786393:FAR786418 EQV786393:EQV786418 EGZ786393:EGZ786418 DXD786393:DXD786418 DNH786393:DNH786418 DDL786393:DDL786418 CTP786393:CTP786418 CJT786393:CJT786418 BZX786393:BZX786418 BQB786393:BQB786418 BGF786393:BGF786418 AWJ786393:AWJ786418 AMN786393:AMN786418 ACR786393:ACR786418 SV786393:SV786418 IZ786393:IZ786418 D786393:D786418 WVL720857:WVL720882 WLP720857:WLP720882 WBT720857:WBT720882 VRX720857:VRX720882 VIB720857:VIB720882 UYF720857:UYF720882 UOJ720857:UOJ720882 UEN720857:UEN720882 TUR720857:TUR720882 TKV720857:TKV720882 TAZ720857:TAZ720882 SRD720857:SRD720882 SHH720857:SHH720882 RXL720857:RXL720882 RNP720857:RNP720882 RDT720857:RDT720882 QTX720857:QTX720882 QKB720857:QKB720882 QAF720857:QAF720882 PQJ720857:PQJ720882 PGN720857:PGN720882 OWR720857:OWR720882 OMV720857:OMV720882 OCZ720857:OCZ720882 NTD720857:NTD720882 NJH720857:NJH720882 MZL720857:MZL720882 MPP720857:MPP720882 MFT720857:MFT720882 LVX720857:LVX720882 LMB720857:LMB720882 LCF720857:LCF720882 KSJ720857:KSJ720882 KIN720857:KIN720882 JYR720857:JYR720882 JOV720857:JOV720882 JEZ720857:JEZ720882 IVD720857:IVD720882 ILH720857:ILH720882 IBL720857:IBL720882 HRP720857:HRP720882 HHT720857:HHT720882 GXX720857:GXX720882 GOB720857:GOB720882 GEF720857:GEF720882 FUJ720857:FUJ720882 FKN720857:FKN720882 FAR720857:FAR720882 EQV720857:EQV720882 EGZ720857:EGZ720882 DXD720857:DXD720882 DNH720857:DNH720882 DDL720857:DDL720882 CTP720857:CTP720882 CJT720857:CJT720882 BZX720857:BZX720882 BQB720857:BQB720882 BGF720857:BGF720882 AWJ720857:AWJ720882 AMN720857:AMN720882 ACR720857:ACR720882 SV720857:SV720882 IZ720857:IZ720882 D720857:D720882 WVL655321:WVL655346 WLP655321:WLP655346 WBT655321:WBT655346 VRX655321:VRX655346 VIB655321:VIB655346 UYF655321:UYF655346 UOJ655321:UOJ655346 UEN655321:UEN655346 TUR655321:TUR655346 TKV655321:TKV655346 TAZ655321:TAZ655346 SRD655321:SRD655346 SHH655321:SHH655346 RXL655321:RXL655346 RNP655321:RNP655346 RDT655321:RDT655346 QTX655321:QTX655346 QKB655321:QKB655346 QAF655321:QAF655346 PQJ655321:PQJ655346 PGN655321:PGN655346 OWR655321:OWR655346 OMV655321:OMV655346 OCZ655321:OCZ655346 NTD655321:NTD655346 NJH655321:NJH655346 MZL655321:MZL655346 MPP655321:MPP655346 MFT655321:MFT655346 LVX655321:LVX655346 LMB655321:LMB655346 LCF655321:LCF655346 KSJ655321:KSJ655346 KIN655321:KIN655346 JYR655321:JYR655346 JOV655321:JOV655346 JEZ655321:JEZ655346 IVD655321:IVD655346 ILH655321:ILH655346 IBL655321:IBL655346 HRP655321:HRP655346 HHT655321:HHT655346 GXX655321:GXX655346 GOB655321:GOB655346 GEF655321:GEF655346 FUJ655321:FUJ655346 FKN655321:FKN655346 FAR655321:FAR655346 EQV655321:EQV655346 EGZ655321:EGZ655346 DXD655321:DXD655346 DNH655321:DNH655346 DDL655321:DDL655346 CTP655321:CTP655346 CJT655321:CJT655346 BZX655321:BZX655346 BQB655321:BQB655346 BGF655321:BGF655346 AWJ655321:AWJ655346 AMN655321:AMN655346 ACR655321:ACR655346 SV655321:SV655346 IZ655321:IZ655346 D655321:D655346 WVL589785:WVL589810 WLP589785:WLP589810 WBT589785:WBT589810 VRX589785:VRX589810 VIB589785:VIB589810 UYF589785:UYF589810 UOJ589785:UOJ589810 UEN589785:UEN589810 TUR589785:TUR589810 TKV589785:TKV589810 TAZ589785:TAZ589810 SRD589785:SRD589810 SHH589785:SHH589810 RXL589785:RXL589810 RNP589785:RNP589810 RDT589785:RDT589810 QTX589785:QTX589810 QKB589785:QKB589810 QAF589785:QAF589810 PQJ589785:PQJ589810 PGN589785:PGN589810 OWR589785:OWR589810 OMV589785:OMV589810 OCZ589785:OCZ589810 NTD589785:NTD589810 NJH589785:NJH589810 MZL589785:MZL589810 MPP589785:MPP589810 MFT589785:MFT589810 LVX589785:LVX589810 LMB589785:LMB589810 LCF589785:LCF589810 KSJ589785:KSJ589810 KIN589785:KIN589810 JYR589785:JYR589810 JOV589785:JOV589810 JEZ589785:JEZ589810 IVD589785:IVD589810 ILH589785:ILH589810 IBL589785:IBL589810 HRP589785:HRP589810 HHT589785:HHT589810 GXX589785:GXX589810 GOB589785:GOB589810 GEF589785:GEF589810 FUJ589785:FUJ589810 FKN589785:FKN589810 FAR589785:FAR589810 EQV589785:EQV589810 EGZ589785:EGZ589810 DXD589785:DXD589810 DNH589785:DNH589810 DDL589785:DDL589810 CTP589785:CTP589810 CJT589785:CJT589810 BZX589785:BZX589810 BQB589785:BQB589810 BGF589785:BGF589810 AWJ589785:AWJ589810 AMN589785:AMN589810 ACR589785:ACR589810 SV589785:SV589810 IZ589785:IZ589810 D589785:D589810 WVL524249:WVL524274 WLP524249:WLP524274 WBT524249:WBT524274 VRX524249:VRX524274 VIB524249:VIB524274 UYF524249:UYF524274 UOJ524249:UOJ524274 UEN524249:UEN524274 TUR524249:TUR524274 TKV524249:TKV524274 TAZ524249:TAZ524274 SRD524249:SRD524274 SHH524249:SHH524274 RXL524249:RXL524274 RNP524249:RNP524274 RDT524249:RDT524274 QTX524249:QTX524274 QKB524249:QKB524274 QAF524249:QAF524274 PQJ524249:PQJ524274 PGN524249:PGN524274 OWR524249:OWR524274 OMV524249:OMV524274 OCZ524249:OCZ524274 NTD524249:NTD524274 NJH524249:NJH524274 MZL524249:MZL524274 MPP524249:MPP524274 MFT524249:MFT524274 LVX524249:LVX524274 LMB524249:LMB524274 LCF524249:LCF524274 KSJ524249:KSJ524274 KIN524249:KIN524274 JYR524249:JYR524274 JOV524249:JOV524274 JEZ524249:JEZ524274 IVD524249:IVD524274 ILH524249:ILH524274 IBL524249:IBL524274 HRP524249:HRP524274 HHT524249:HHT524274 GXX524249:GXX524274 GOB524249:GOB524274 GEF524249:GEF524274 FUJ524249:FUJ524274 FKN524249:FKN524274 FAR524249:FAR524274 EQV524249:EQV524274 EGZ524249:EGZ524274 DXD524249:DXD524274 DNH524249:DNH524274 DDL524249:DDL524274 CTP524249:CTP524274 CJT524249:CJT524274 BZX524249:BZX524274 BQB524249:BQB524274 BGF524249:BGF524274 AWJ524249:AWJ524274 AMN524249:AMN524274 ACR524249:ACR524274 SV524249:SV524274 IZ524249:IZ524274 D524249:D524274 WVL458713:WVL458738 WLP458713:WLP458738 WBT458713:WBT458738 VRX458713:VRX458738 VIB458713:VIB458738 UYF458713:UYF458738 UOJ458713:UOJ458738 UEN458713:UEN458738 TUR458713:TUR458738 TKV458713:TKV458738 TAZ458713:TAZ458738 SRD458713:SRD458738 SHH458713:SHH458738 RXL458713:RXL458738 RNP458713:RNP458738 RDT458713:RDT458738 QTX458713:QTX458738 QKB458713:QKB458738 QAF458713:QAF458738 PQJ458713:PQJ458738 PGN458713:PGN458738 OWR458713:OWR458738 OMV458713:OMV458738 OCZ458713:OCZ458738 NTD458713:NTD458738 NJH458713:NJH458738 MZL458713:MZL458738 MPP458713:MPP458738 MFT458713:MFT458738 LVX458713:LVX458738 LMB458713:LMB458738 LCF458713:LCF458738 KSJ458713:KSJ458738 KIN458713:KIN458738 JYR458713:JYR458738 JOV458713:JOV458738 JEZ458713:JEZ458738 IVD458713:IVD458738 ILH458713:ILH458738 IBL458713:IBL458738 HRP458713:HRP458738 HHT458713:HHT458738 GXX458713:GXX458738 GOB458713:GOB458738 GEF458713:GEF458738 FUJ458713:FUJ458738 FKN458713:FKN458738 FAR458713:FAR458738 EQV458713:EQV458738 EGZ458713:EGZ458738 DXD458713:DXD458738 DNH458713:DNH458738 DDL458713:DDL458738 CTP458713:CTP458738 CJT458713:CJT458738 BZX458713:BZX458738 BQB458713:BQB458738 BGF458713:BGF458738 AWJ458713:AWJ458738 AMN458713:AMN458738 ACR458713:ACR458738 SV458713:SV458738 IZ458713:IZ458738 D458713:D458738 WVL393177:WVL393202 WLP393177:WLP393202 WBT393177:WBT393202 VRX393177:VRX393202 VIB393177:VIB393202 UYF393177:UYF393202 UOJ393177:UOJ393202 UEN393177:UEN393202 TUR393177:TUR393202 TKV393177:TKV393202 TAZ393177:TAZ393202 SRD393177:SRD393202 SHH393177:SHH393202 RXL393177:RXL393202 RNP393177:RNP393202 RDT393177:RDT393202 QTX393177:QTX393202 QKB393177:QKB393202 QAF393177:QAF393202 PQJ393177:PQJ393202 PGN393177:PGN393202 OWR393177:OWR393202 OMV393177:OMV393202 OCZ393177:OCZ393202 NTD393177:NTD393202 NJH393177:NJH393202 MZL393177:MZL393202 MPP393177:MPP393202 MFT393177:MFT393202 LVX393177:LVX393202 LMB393177:LMB393202 LCF393177:LCF393202 KSJ393177:KSJ393202 KIN393177:KIN393202 JYR393177:JYR393202 JOV393177:JOV393202 JEZ393177:JEZ393202 IVD393177:IVD393202 ILH393177:ILH393202 IBL393177:IBL393202 HRP393177:HRP393202 HHT393177:HHT393202 GXX393177:GXX393202 GOB393177:GOB393202 GEF393177:GEF393202 FUJ393177:FUJ393202 FKN393177:FKN393202 FAR393177:FAR393202 EQV393177:EQV393202 EGZ393177:EGZ393202 DXD393177:DXD393202 DNH393177:DNH393202 DDL393177:DDL393202 CTP393177:CTP393202 CJT393177:CJT393202 BZX393177:BZX393202 BQB393177:BQB393202 BGF393177:BGF393202 AWJ393177:AWJ393202 AMN393177:AMN393202 ACR393177:ACR393202 SV393177:SV393202 IZ393177:IZ393202 D393177:D393202 WVL327641:WVL327666 WLP327641:WLP327666 WBT327641:WBT327666 VRX327641:VRX327666 VIB327641:VIB327666 UYF327641:UYF327666 UOJ327641:UOJ327666 UEN327641:UEN327666 TUR327641:TUR327666 TKV327641:TKV327666 TAZ327641:TAZ327666 SRD327641:SRD327666 SHH327641:SHH327666 RXL327641:RXL327666 RNP327641:RNP327666 RDT327641:RDT327666 QTX327641:QTX327666 QKB327641:QKB327666 QAF327641:QAF327666 PQJ327641:PQJ327666 PGN327641:PGN327666 OWR327641:OWR327666 OMV327641:OMV327666 OCZ327641:OCZ327666 NTD327641:NTD327666 NJH327641:NJH327666 MZL327641:MZL327666 MPP327641:MPP327666 MFT327641:MFT327666 LVX327641:LVX327666 LMB327641:LMB327666 LCF327641:LCF327666 KSJ327641:KSJ327666 KIN327641:KIN327666 JYR327641:JYR327666 JOV327641:JOV327666 JEZ327641:JEZ327666 IVD327641:IVD327666 ILH327641:ILH327666 IBL327641:IBL327666 HRP327641:HRP327666 HHT327641:HHT327666 GXX327641:GXX327666 GOB327641:GOB327666 GEF327641:GEF327666 FUJ327641:FUJ327666 FKN327641:FKN327666 FAR327641:FAR327666 EQV327641:EQV327666 EGZ327641:EGZ327666 DXD327641:DXD327666 DNH327641:DNH327666 DDL327641:DDL327666 CTP327641:CTP327666 CJT327641:CJT327666 BZX327641:BZX327666 BQB327641:BQB327666 BGF327641:BGF327666 AWJ327641:AWJ327666 AMN327641:AMN327666 ACR327641:ACR327666 SV327641:SV327666 IZ327641:IZ327666 D327641:D327666 WVL262105:WVL262130 WLP262105:WLP262130 WBT262105:WBT262130 VRX262105:VRX262130 VIB262105:VIB262130 UYF262105:UYF262130 UOJ262105:UOJ262130 UEN262105:UEN262130 TUR262105:TUR262130 TKV262105:TKV262130 TAZ262105:TAZ262130 SRD262105:SRD262130 SHH262105:SHH262130 RXL262105:RXL262130 RNP262105:RNP262130 RDT262105:RDT262130 QTX262105:QTX262130 QKB262105:QKB262130 QAF262105:QAF262130 PQJ262105:PQJ262130 PGN262105:PGN262130 OWR262105:OWR262130 OMV262105:OMV262130 OCZ262105:OCZ262130 NTD262105:NTD262130 NJH262105:NJH262130 MZL262105:MZL262130 MPP262105:MPP262130 MFT262105:MFT262130 LVX262105:LVX262130 LMB262105:LMB262130 LCF262105:LCF262130 KSJ262105:KSJ262130 KIN262105:KIN262130 JYR262105:JYR262130 JOV262105:JOV262130 JEZ262105:JEZ262130 IVD262105:IVD262130 ILH262105:ILH262130 IBL262105:IBL262130 HRP262105:HRP262130 HHT262105:HHT262130 GXX262105:GXX262130 GOB262105:GOB262130 GEF262105:GEF262130 FUJ262105:FUJ262130 FKN262105:FKN262130 FAR262105:FAR262130 EQV262105:EQV262130 EGZ262105:EGZ262130 DXD262105:DXD262130 DNH262105:DNH262130 DDL262105:DDL262130 CTP262105:CTP262130 CJT262105:CJT262130 BZX262105:BZX262130 BQB262105:BQB262130 BGF262105:BGF262130 AWJ262105:AWJ262130 AMN262105:AMN262130 ACR262105:ACR262130 SV262105:SV262130 IZ262105:IZ262130 D262105:D262130 WVL196569:WVL196594 WLP196569:WLP196594 WBT196569:WBT196594 VRX196569:VRX196594 VIB196569:VIB196594 UYF196569:UYF196594 UOJ196569:UOJ196594 UEN196569:UEN196594 TUR196569:TUR196594 TKV196569:TKV196594 TAZ196569:TAZ196594 SRD196569:SRD196594 SHH196569:SHH196594 RXL196569:RXL196594 RNP196569:RNP196594 RDT196569:RDT196594 QTX196569:QTX196594 QKB196569:QKB196594 QAF196569:QAF196594 PQJ196569:PQJ196594 PGN196569:PGN196594 OWR196569:OWR196594 OMV196569:OMV196594 OCZ196569:OCZ196594 NTD196569:NTD196594 NJH196569:NJH196594 MZL196569:MZL196594 MPP196569:MPP196594 MFT196569:MFT196594 LVX196569:LVX196594 LMB196569:LMB196594 LCF196569:LCF196594 KSJ196569:KSJ196594 KIN196569:KIN196594 JYR196569:JYR196594 JOV196569:JOV196594 JEZ196569:JEZ196594 IVD196569:IVD196594 ILH196569:ILH196594 IBL196569:IBL196594 HRP196569:HRP196594 HHT196569:HHT196594 GXX196569:GXX196594 GOB196569:GOB196594 GEF196569:GEF196594 FUJ196569:FUJ196594 FKN196569:FKN196594 FAR196569:FAR196594 EQV196569:EQV196594 EGZ196569:EGZ196594 DXD196569:DXD196594 DNH196569:DNH196594 DDL196569:DDL196594 CTP196569:CTP196594 CJT196569:CJT196594 BZX196569:BZX196594 BQB196569:BQB196594 BGF196569:BGF196594 AWJ196569:AWJ196594 AMN196569:AMN196594 ACR196569:ACR196594 SV196569:SV196594 IZ196569:IZ196594 D196569:D196594 WVL131033:WVL131058 WLP131033:WLP131058 WBT131033:WBT131058 VRX131033:VRX131058 VIB131033:VIB131058 UYF131033:UYF131058 UOJ131033:UOJ131058 UEN131033:UEN131058 TUR131033:TUR131058 TKV131033:TKV131058 TAZ131033:TAZ131058 SRD131033:SRD131058 SHH131033:SHH131058 RXL131033:RXL131058 RNP131033:RNP131058 RDT131033:RDT131058 QTX131033:QTX131058 QKB131033:QKB131058 QAF131033:QAF131058 PQJ131033:PQJ131058 PGN131033:PGN131058 OWR131033:OWR131058 OMV131033:OMV131058 OCZ131033:OCZ131058 NTD131033:NTD131058 NJH131033:NJH131058 MZL131033:MZL131058 MPP131033:MPP131058 MFT131033:MFT131058 LVX131033:LVX131058 LMB131033:LMB131058 LCF131033:LCF131058 KSJ131033:KSJ131058 KIN131033:KIN131058 JYR131033:JYR131058 JOV131033:JOV131058 JEZ131033:JEZ131058 IVD131033:IVD131058 ILH131033:ILH131058 IBL131033:IBL131058 HRP131033:HRP131058 HHT131033:HHT131058 GXX131033:GXX131058 GOB131033:GOB131058 GEF131033:GEF131058 FUJ131033:FUJ131058 FKN131033:FKN131058 FAR131033:FAR131058 EQV131033:EQV131058 EGZ131033:EGZ131058 DXD131033:DXD131058 DNH131033:DNH131058 DDL131033:DDL131058 CTP131033:CTP131058 CJT131033:CJT131058 BZX131033:BZX131058 BQB131033:BQB131058 BGF131033:BGF131058 AWJ131033:AWJ131058 AMN131033:AMN131058 ACR131033:ACR131058 SV131033:SV131058 IZ131033:IZ131058 D131033:D131058 WVL65497:WVL65522 WLP65497:WLP65522 WBT65497:WBT65522 VRX65497:VRX65522 VIB65497:VIB65522 UYF65497:UYF65522 UOJ65497:UOJ65522 UEN65497:UEN65522 TUR65497:TUR65522 TKV65497:TKV65522 TAZ65497:TAZ65522 SRD65497:SRD65522 SHH65497:SHH65522 RXL65497:RXL65522 RNP65497:RNP65522 RDT65497:RDT65522 QTX65497:QTX65522 QKB65497:QKB65522 QAF65497:QAF65522 PQJ65497:PQJ65522 PGN65497:PGN65522 OWR65497:OWR65522 OMV65497:OMV65522 OCZ65497:OCZ65522 NTD65497:NTD65522 NJH65497:NJH65522 MZL65497:MZL65522 MPP65497:MPP65522 MFT65497:MFT65522 LVX65497:LVX65522 LMB65497:LMB65522 LCF65497:LCF65522 KSJ65497:KSJ65522 KIN65497:KIN65522 JYR65497:JYR65522 JOV65497:JOV65522 JEZ65497:JEZ65522 IVD65497:IVD65522 ILH65497:ILH65522 IBL65497:IBL65522 HRP65497:HRP65522 HHT65497:HHT65522 GXX65497:GXX65522 GOB65497:GOB65522 GEF65497:GEF65522 FUJ65497:FUJ65522 FKN65497:FKN65522 FAR65497:FAR65522 EQV65497:EQV65522 EGZ65497:EGZ65522 DXD65497:DXD65522 DNH65497:DNH65522 DDL65497:DDL65522 CTP65497:CTP65522 CJT65497:CJT65522 BZX65497:BZX65522 BQB65497:BQB65522 BGF65497:BGF65522 AWJ65497:AWJ65522 AMN65497:AMN65522 ACR65497:ACR65522 SV65497:SV65522 IZ65497:IZ65522 D65497:D65522 WVL3:WVL28 WLP3:WLP28 WBT3:WBT28 VRX3:VRX28 VIB3:VIB28 UYF3:UYF28 UOJ3:UOJ28 UEN3:UEN28 TUR3:TUR28 TKV3:TKV28 TAZ3:TAZ28 SRD3:SRD28 SHH3:SHH28 RXL3:RXL28 RNP3:RNP28 RDT3:RDT28 QTX3:QTX28 QKB3:QKB28 QAF3:QAF28 PQJ3:PQJ28 PGN3:PGN28 OWR3:OWR28 OMV3:OMV28 OCZ3:OCZ28 NTD3:NTD28 NJH3:NJH28 MZL3:MZL28 MPP3:MPP28 MFT3:MFT28 LVX3:LVX28 LMB3:LMB28 LCF3:LCF28 KSJ3:KSJ28 KIN3:KIN28 JYR3:JYR28 JOV3:JOV28 JEZ3:JEZ28 IVD3:IVD28 ILH3:ILH28 IBL3:IBL28 HRP3:HRP28 HHT3:HHT28 GXX3:GXX28 GOB3:GOB28 GEF3:GEF28 FUJ3:FUJ28 FKN3:FKN28 FAR3:FAR28 EQV3:EQV28 EGZ3:EGZ28 DXD3:DXD28 DNH3:DNH28 DDL3:DDL28 CTP3:CTP28 CJT3:CJT28 BZX3:BZX28 BQB3:BQB28 BGF3:BGF28 AWJ3:AWJ28 AMN3:AMN28 ACR3:ACR28 SV3:SV28">
      <formula1>$AJ$3:$AJ$29</formula1>
    </dataValidation>
    <dataValidation type="list" allowBlank="1" showInputMessage="1" showErrorMessage="1" sqref="WVV983028:WVV983069 JJ3:JJ28 TF3:TF28 ADB3:ADB28 AMX3:AMX28 AWT3:AWT28 BGP3:BGP28 BQL3:BQL28 CAH3:CAH28 CKD3:CKD28 CTZ3:CTZ28 DDV3:DDV28 DNR3:DNR28 DXN3:DXN28 EHJ3:EHJ28 ERF3:ERF28 FBB3:FBB28 FKX3:FKX28 FUT3:FUT28 GEP3:GEP28 GOL3:GOL28 GYH3:GYH28 HID3:HID28 HRZ3:HRZ28 IBV3:IBV28 ILR3:ILR28 IVN3:IVN28 JFJ3:JFJ28 JPF3:JPF28 JZB3:JZB28 KIX3:KIX28 KST3:KST28 LCP3:LCP28 LML3:LML28 LWH3:LWH28 MGD3:MGD28 MPZ3:MPZ28 MZV3:MZV28 NJR3:NJR28 NTN3:NTN28 ODJ3:ODJ28 ONF3:ONF28 OXB3:OXB28 PGX3:PGX28 PQT3:PQT28 QAP3:QAP28 QKL3:QKL28 QUH3:QUH28 RED3:RED28 RNZ3:RNZ28 RXV3:RXV28 SHR3:SHR28 SRN3:SRN28 TBJ3:TBJ28 TLF3:TLF28 TVB3:TVB28 UEX3:UEX28 UOT3:UOT28 UYP3:UYP28 VIL3:VIL28 VSH3:VSH28 WCD3:WCD28 WLZ3:WLZ28 WVV3:WVV28 N65497:N65522 JJ65497:JJ65522 TF65497:TF65522 ADB65497:ADB65522 AMX65497:AMX65522 AWT65497:AWT65522 BGP65497:BGP65522 BQL65497:BQL65522 CAH65497:CAH65522 CKD65497:CKD65522 CTZ65497:CTZ65522 DDV65497:DDV65522 DNR65497:DNR65522 DXN65497:DXN65522 EHJ65497:EHJ65522 ERF65497:ERF65522 FBB65497:FBB65522 FKX65497:FKX65522 FUT65497:FUT65522 GEP65497:GEP65522 GOL65497:GOL65522 GYH65497:GYH65522 HID65497:HID65522 HRZ65497:HRZ65522 IBV65497:IBV65522 ILR65497:ILR65522 IVN65497:IVN65522 JFJ65497:JFJ65522 JPF65497:JPF65522 JZB65497:JZB65522 KIX65497:KIX65522 KST65497:KST65522 LCP65497:LCP65522 LML65497:LML65522 LWH65497:LWH65522 MGD65497:MGD65522 MPZ65497:MPZ65522 MZV65497:MZV65522 NJR65497:NJR65522 NTN65497:NTN65522 ODJ65497:ODJ65522 ONF65497:ONF65522 OXB65497:OXB65522 PGX65497:PGX65522 PQT65497:PQT65522 QAP65497:QAP65522 QKL65497:QKL65522 QUH65497:QUH65522 RED65497:RED65522 RNZ65497:RNZ65522 RXV65497:RXV65522 SHR65497:SHR65522 SRN65497:SRN65522 TBJ65497:TBJ65522 TLF65497:TLF65522 TVB65497:TVB65522 UEX65497:UEX65522 UOT65497:UOT65522 UYP65497:UYP65522 VIL65497:VIL65522 VSH65497:VSH65522 WCD65497:WCD65522 WLZ65497:WLZ65522 WVV65497:WVV65522 N131033:N131058 JJ131033:JJ131058 TF131033:TF131058 ADB131033:ADB131058 AMX131033:AMX131058 AWT131033:AWT131058 BGP131033:BGP131058 BQL131033:BQL131058 CAH131033:CAH131058 CKD131033:CKD131058 CTZ131033:CTZ131058 DDV131033:DDV131058 DNR131033:DNR131058 DXN131033:DXN131058 EHJ131033:EHJ131058 ERF131033:ERF131058 FBB131033:FBB131058 FKX131033:FKX131058 FUT131033:FUT131058 GEP131033:GEP131058 GOL131033:GOL131058 GYH131033:GYH131058 HID131033:HID131058 HRZ131033:HRZ131058 IBV131033:IBV131058 ILR131033:ILR131058 IVN131033:IVN131058 JFJ131033:JFJ131058 JPF131033:JPF131058 JZB131033:JZB131058 KIX131033:KIX131058 KST131033:KST131058 LCP131033:LCP131058 LML131033:LML131058 LWH131033:LWH131058 MGD131033:MGD131058 MPZ131033:MPZ131058 MZV131033:MZV131058 NJR131033:NJR131058 NTN131033:NTN131058 ODJ131033:ODJ131058 ONF131033:ONF131058 OXB131033:OXB131058 PGX131033:PGX131058 PQT131033:PQT131058 QAP131033:QAP131058 QKL131033:QKL131058 QUH131033:QUH131058 RED131033:RED131058 RNZ131033:RNZ131058 RXV131033:RXV131058 SHR131033:SHR131058 SRN131033:SRN131058 TBJ131033:TBJ131058 TLF131033:TLF131058 TVB131033:TVB131058 UEX131033:UEX131058 UOT131033:UOT131058 UYP131033:UYP131058 VIL131033:VIL131058 VSH131033:VSH131058 WCD131033:WCD131058 WLZ131033:WLZ131058 WVV131033:WVV131058 N196569:N196594 JJ196569:JJ196594 TF196569:TF196594 ADB196569:ADB196594 AMX196569:AMX196594 AWT196569:AWT196594 BGP196569:BGP196594 BQL196569:BQL196594 CAH196569:CAH196594 CKD196569:CKD196594 CTZ196569:CTZ196594 DDV196569:DDV196594 DNR196569:DNR196594 DXN196569:DXN196594 EHJ196569:EHJ196594 ERF196569:ERF196594 FBB196569:FBB196594 FKX196569:FKX196594 FUT196569:FUT196594 GEP196569:GEP196594 GOL196569:GOL196594 GYH196569:GYH196594 HID196569:HID196594 HRZ196569:HRZ196594 IBV196569:IBV196594 ILR196569:ILR196594 IVN196569:IVN196594 JFJ196569:JFJ196594 JPF196569:JPF196594 JZB196569:JZB196594 KIX196569:KIX196594 KST196569:KST196594 LCP196569:LCP196594 LML196569:LML196594 LWH196569:LWH196594 MGD196569:MGD196594 MPZ196569:MPZ196594 MZV196569:MZV196594 NJR196569:NJR196594 NTN196569:NTN196594 ODJ196569:ODJ196594 ONF196569:ONF196594 OXB196569:OXB196594 PGX196569:PGX196594 PQT196569:PQT196594 QAP196569:QAP196594 QKL196569:QKL196594 QUH196569:QUH196594 RED196569:RED196594 RNZ196569:RNZ196594 RXV196569:RXV196594 SHR196569:SHR196594 SRN196569:SRN196594 TBJ196569:TBJ196594 TLF196569:TLF196594 TVB196569:TVB196594 UEX196569:UEX196594 UOT196569:UOT196594 UYP196569:UYP196594 VIL196569:VIL196594 VSH196569:VSH196594 WCD196569:WCD196594 WLZ196569:WLZ196594 WVV196569:WVV196594 N262105:N262130 JJ262105:JJ262130 TF262105:TF262130 ADB262105:ADB262130 AMX262105:AMX262130 AWT262105:AWT262130 BGP262105:BGP262130 BQL262105:BQL262130 CAH262105:CAH262130 CKD262105:CKD262130 CTZ262105:CTZ262130 DDV262105:DDV262130 DNR262105:DNR262130 DXN262105:DXN262130 EHJ262105:EHJ262130 ERF262105:ERF262130 FBB262105:FBB262130 FKX262105:FKX262130 FUT262105:FUT262130 GEP262105:GEP262130 GOL262105:GOL262130 GYH262105:GYH262130 HID262105:HID262130 HRZ262105:HRZ262130 IBV262105:IBV262130 ILR262105:ILR262130 IVN262105:IVN262130 JFJ262105:JFJ262130 JPF262105:JPF262130 JZB262105:JZB262130 KIX262105:KIX262130 KST262105:KST262130 LCP262105:LCP262130 LML262105:LML262130 LWH262105:LWH262130 MGD262105:MGD262130 MPZ262105:MPZ262130 MZV262105:MZV262130 NJR262105:NJR262130 NTN262105:NTN262130 ODJ262105:ODJ262130 ONF262105:ONF262130 OXB262105:OXB262130 PGX262105:PGX262130 PQT262105:PQT262130 QAP262105:QAP262130 QKL262105:QKL262130 QUH262105:QUH262130 RED262105:RED262130 RNZ262105:RNZ262130 RXV262105:RXV262130 SHR262105:SHR262130 SRN262105:SRN262130 TBJ262105:TBJ262130 TLF262105:TLF262130 TVB262105:TVB262130 UEX262105:UEX262130 UOT262105:UOT262130 UYP262105:UYP262130 VIL262105:VIL262130 VSH262105:VSH262130 WCD262105:WCD262130 WLZ262105:WLZ262130 WVV262105:WVV262130 N327641:N327666 JJ327641:JJ327666 TF327641:TF327666 ADB327641:ADB327666 AMX327641:AMX327666 AWT327641:AWT327666 BGP327641:BGP327666 BQL327641:BQL327666 CAH327641:CAH327666 CKD327641:CKD327666 CTZ327641:CTZ327666 DDV327641:DDV327666 DNR327641:DNR327666 DXN327641:DXN327666 EHJ327641:EHJ327666 ERF327641:ERF327666 FBB327641:FBB327666 FKX327641:FKX327666 FUT327641:FUT327666 GEP327641:GEP327666 GOL327641:GOL327666 GYH327641:GYH327666 HID327641:HID327666 HRZ327641:HRZ327666 IBV327641:IBV327666 ILR327641:ILR327666 IVN327641:IVN327666 JFJ327641:JFJ327666 JPF327641:JPF327666 JZB327641:JZB327666 KIX327641:KIX327666 KST327641:KST327666 LCP327641:LCP327666 LML327641:LML327666 LWH327641:LWH327666 MGD327641:MGD327666 MPZ327641:MPZ327666 MZV327641:MZV327666 NJR327641:NJR327666 NTN327641:NTN327666 ODJ327641:ODJ327666 ONF327641:ONF327666 OXB327641:OXB327666 PGX327641:PGX327666 PQT327641:PQT327666 QAP327641:QAP327666 QKL327641:QKL327666 QUH327641:QUH327666 RED327641:RED327666 RNZ327641:RNZ327666 RXV327641:RXV327666 SHR327641:SHR327666 SRN327641:SRN327666 TBJ327641:TBJ327666 TLF327641:TLF327666 TVB327641:TVB327666 UEX327641:UEX327666 UOT327641:UOT327666 UYP327641:UYP327666 VIL327641:VIL327666 VSH327641:VSH327666 WCD327641:WCD327666 WLZ327641:WLZ327666 WVV327641:WVV327666 N393177:N393202 JJ393177:JJ393202 TF393177:TF393202 ADB393177:ADB393202 AMX393177:AMX393202 AWT393177:AWT393202 BGP393177:BGP393202 BQL393177:BQL393202 CAH393177:CAH393202 CKD393177:CKD393202 CTZ393177:CTZ393202 DDV393177:DDV393202 DNR393177:DNR393202 DXN393177:DXN393202 EHJ393177:EHJ393202 ERF393177:ERF393202 FBB393177:FBB393202 FKX393177:FKX393202 FUT393177:FUT393202 GEP393177:GEP393202 GOL393177:GOL393202 GYH393177:GYH393202 HID393177:HID393202 HRZ393177:HRZ393202 IBV393177:IBV393202 ILR393177:ILR393202 IVN393177:IVN393202 JFJ393177:JFJ393202 JPF393177:JPF393202 JZB393177:JZB393202 KIX393177:KIX393202 KST393177:KST393202 LCP393177:LCP393202 LML393177:LML393202 LWH393177:LWH393202 MGD393177:MGD393202 MPZ393177:MPZ393202 MZV393177:MZV393202 NJR393177:NJR393202 NTN393177:NTN393202 ODJ393177:ODJ393202 ONF393177:ONF393202 OXB393177:OXB393202 PGX393177:PGX393202 PQT393177:PQT393202 QAP393177:QAP393202 QKL393177:QKL393202 QUH393177:QUH393202 RED393177:RED393202 RNZ393177:RNZ393202 RXV393177:RXV393202 SHR393177:SHR393202 SRN393177:SRN393202 TBJ393177:TBJ393202 TLF393177:TLF393202 TVB393177:TVB393202 UEX393177:UEX393202 UOT393177:UOT393202 UYP393177:UYP393202 VIL393177:VIL393202 VSH393177:VSH393202 WCD393177:WCD393202 WLZ393177:WLZ393202 WVV393177:WVV393202 N458713:N458738 JJ458713:JJ458738 TF458713:TF458738 ADB458713:ADB458738 AMX458713:AMX458738 AWT458713:AWT458738 BGP458713:BGP458738 BQL458713:BQL458738 CAH458713:CAH458738 CKD458713:CKD458738 CTZ458713:CTZ458738 DDV458713:DDV458738 DNR458713:DNR458738 DXN458713:DXN458738 EHJ458713:EHJ458738 ERF458713:ERF458738 FBB458713:FBB458738 FKX458713:FKX458738 FUT458713:FUT458738 GEP458713:GEP458738 GOL458713:GOL458738 GYH458713:GYH458738 HID458713:HID458738 HRZ458713:HRZ458738 IBV458713:IBV458738 ILR458713:ILR458738 IVN458713:IVN458738 JFJ458713:JFJ458738 JPF458713:JPF458738 JZB458713:JZB458738 KIX458713:KIX458738 KST458713:KST458738 LCP458713:LCP458738 LML458713:LML458738 LWH458713:LWH458738 MGD458713:MGD458738 MPZ458713:MPZ458738 MZV458713:MZV458738 NJR458713:NJR458738 NTN458713:NTN458738 ODJ458713:ODJ458738 ONF458713:ONF458738 OXB458713:OXB458738 PGX458713:PGX458738 PQT458713:PQT458738 QAP458713:QAP458738 QKL458713:QKL458738 QUH458713:QUH458738 RED458713:RED458738 RNZ458713:RNZ458738 RXV458713:RXV458738 SHR458713:SHR458738 SRN458713:SRN458738 TBJ458713:TBJ458738 TLF458713:TLF458738 TVB458713:TVB458738 UEX458713:UEX458738 UOT458713:UOT458738 UYP458713:UYP458738 VIL458713:VIL458738 VSH458713:VSH458738 WCD458713:WCD458738 WLZ458713:WLZ458738 WVV458713:WVV458738 N524249:N524274 JJ524249:JJ524274 TF524249:TF524274 ADB524249:ADB524274 AMX524249:AMX524274 AWT524249:AWT524274 BGP524249:BGP524274 BQL524249:BQL524274 CAH524249:CAH524274 CKD524249:CKD524274 CTZ524249:CTZ524274 DDV524249:DDV524274 DNR524249:DNR524274 DXN524249:DXN524274 EHJ524249:EHJ524274 ERF524249:ERF524274 FBB524249:FBB524274 FKX524249:FKX524274 FUT524249:FUT524274 GEP524249:GEP524274 GOL524249:GOL524274 GYH524249:GYH524274 HID524249:HID524274 HRZ524249:HRZ524274 IBV524249:IBV524274 ILR524249:ILR524274 IVN524249:IVN524274 JFJ524249:JFJ524274 JPF524249:JPF524274 JZB524249:JZB524274 KIX524249:KIX524274 KST524249:KST524274 LCP524249:LCP524274 LML524249:LML524274 LWH524249:LWH524274 MGD524249:MGD524274 MPZ524249:MPZ524274 MZV524249:MZV524274 NJR524249:NJR524274 NTN524249:NTN524274 ODJ524249:ODJ524274 ONF524249:ONF524274 OXB524249:OXB524274 PGX524249:PGX524274 PQT524249:PQT524274 QAP524249:QAP524274 QKL524249:QKL524274 QUH524249:QUH524274 RED524249:RED524274 RNZ524249:RNZ524274 RXV524249:RXV524274 SHR524249:SHR524274 SRN524249:SRN524274 TBJ524249:TBJ524274 TLF524249:TLF524274 TVB524249:TVB524274 UEX524249:UEX524274 UOT524249:UOT524274 UYP524249:UYP524274 VIL524249:VIL524274 VSH524249:VSH524274 WCD524249:WCD524274 WLZ524249:WLZ524274 WVV524249:WVV524274 N589785:N589810 JJ589785:JJ589810 TF589785:TF589810 ADB589785:ADB589810 AMX589785:AMX589810 AWT589785:AWT589810 BGP589785:BGP589810 BQL589785:BQL589810 CAH589785:CAH589810 CKD589785:CKD589810 CTZ589785:CTZ589810 DDV589785:DDV589810 DNR589785:DNR589810 DXN589785:DXN589810 EHJ589785:EHJ589810 ERF589785:ERF589810 FBB589785:FBB589810 FKX589785:FKX589810 FUT589785:FUT589810 GEP589785:GEP589810 GOL589785:GOL589810 GYH589785:GYH589810 HID589785:HID589810 HRZ589785:HRZ589810 IBV589785:IBV589810 ILR589785:ILR589810 IVN589785:IVN589810 JFJ589785:JFJ589810 JPF589785:JPF589810 JZB589785:JZB589810 KIX589785:KIX589810 KST589785:KST589810 LCP589785:LCP589810 LML589785:LML589810 LWH589785:LWH589810 MGD589785:MGD589810 MPZ589785:MPZ589810 MZV589785:MZV589810 NJR589785:NJR589810 NTN589785:NTN589810 ODJ589785:ODJ589810 ONF589785:ONF589810 OXB589785:OXB589810 PGX589785:PGX589810 PQT589785:PQT589810 QAP589785:QAP589810 QKL589785:QKL589810 QUH589785:QUH589810 RED589785:RED589810 RNZ589785:RNZ589810 RXV589785:RXV589810 SHR589785:SHR589810 SRN589785:SRN589810 TBJ589785:TBJ589810 TLF589785:TLF589810 TVB589785:TVB589810 UEX589785:UEX589810 UOT589785:UOT589810 UYP589785:UYP589810 VIL589785:VIL589810 VSH589785:VSH589810 WCD589785:WCD589810 WLZ589785:WLZ589810 WVV589785:WVV589810 N655321:N655346 JJ655321:JJ655346 TF655321:TF655346 ADB655321:ADB655346 AMX655321:AMX655346 AWT655321:AWT655346 BGP655321:BGP655346 BQL655321:BQL655346 CAH655321:CAH655346 CKD655321:CKD655346 CTZ655321:CTZ655346 DDV655321:DDV655346 DNR655321:DNR655346 DXN655321:DXN655346 EHJ655321:EHJ655346 ERF655321:ERF655346 FBB655321:FBB655346 FKX655321:FKX655346 FUT655321:FUT655346 GEP655321:GEP655346 GOL655321:GOL655346 GYH655321:GYH655346 HID655321:HID655346 HRZ655321:HRZ655346 IBV655321:IBV655346 ILR655321:ILR655346 IVN655321:IVN655346 JFJ655321:JFJ655346 JPF655321:JPF655346 JZB655321:JZB655346 KIX655321:KIX655346 KST655321:KST655346 LCP655321:LCP655346 LML655321:LML655346 LWH655321:LWH655346 MGD655321:MGD655346 MPZ655321:MPZ655346 MZV655321:MZV655346 NJR655321:NJR655346 NTN655321:NTN655346 ODJ655321:ODJ655346 ONF655321:ONF655346 OXB655321:OXB655346 PGX655321:PGX655346 PQT655321:PQT655346 QAP655321:QAP655346 QKL655321:QKL655346 QUH655321:QUH655346 RED655321:RED655346 RNZ655321:RNZ655346 RXV655321:RXV655346 SHR655321:SHR655346 SRN655321:SRN655346 TBJ655321:TBJ655346 TLF655321:TLF655346 TVB655321:TVB655346 UEX655321:UEX655346 UOT655321:UOT655346 UYP655321:UYP655346 VIL655321:VIL655346 VSH655321:VSH655346 WCD655321:WCD655346 WLZ655321:WLZ655346 WVV655321:WVV655346 N720857:N720882 JJ720857:JJ720882 TF720857:TF720882 ADB720857:ADB720882 AMX720857:AMX720882 AWT720857:AWT720882 BGP720857:BGP720882 BQL720857:BQL720882 CAH720857:CAH720882 CKD720857:CKD720882 CTZ720857:CTZ720882 DDV720857:DDV720882 DNR720857:DNR720882 DXN720857:DXN720882 EHJ720857:EHJ720882 ERF720857:ERF720882 FBB720857:FBB720882 FKX720857:FKX720882 FUT720857:FUT720882 GEP720857:GEP720882 GOL720857:GOL720882 GYH720857:GYH720882 HID720857:HID720882 HRZ720857:HRZ720882 IBV720857:IBV720882 ILR720857:ILR720882 IVN720857:IVN720882 JFJ720857:JFJ720882 JPF720857:JPF720882 JZB720857:JZB720882 KIX720857:KIX720882 KST720857:KST720882 LCP720857:LCP720882 LML720857:LML720882 LWH720857:LWH720882 MGD720857:MGD720882 MPZ720857:MPZ720882 MZV720857:MZV720882 NJR720857:NJR720882 NTN720857:NTN720882 ODJ720857:ODJ720882 ONF720857:ONF720882 OXB720857:OXB720882 PGX720857:PGX720882 PQT720857:PQT720882 QAP720857:QAP720882 QKL720857:QKL720882 QUH720857:QUH720882 RED720857:RED720882 RNZ720857:RNZ720882 RXV720857:RXV720882 SHR720857:SHR720882 SRN720857:SRN720882 TBJ720857:TBJ720882 TLF720857:TLF720882 TVB720857:TVB720882 UEX720857:UEX720882 UOT720857:UOT720882 UYP720857:UYP720882 VIL720857:VIL720882 VSH720857:VSH720882 WCD720857:WCD720882 WLZ720857:WLZ720882 WVV720857:WVV720882 N786393:N786418 JJ786393:JJ786418 TF786393:TF786418 ADB786393:ADB786418 AMX786393:AMX786418 AWT786393:AWT786418 BGP786393:BGP786418 BQL786393:BQL786418 CAH786393:CAH786418 CKD786393:CKD786418 CTZ786393:CTZ786418 DDV786393:DDV786418 DNR786393:DNR786418 DXN786393:DXN786418 EHJ786393:EHJ786418 ERF786393:ERF786418 FBB786393:FBB786418 FKX786393:FKX786418 FUT786393:FUT786418 GEP786393:GEP786418 GOL786393:GOL786418 GYH786393:GYH786418 HID786393:HID786418 HRZ786393:HRZ786418 IBV786393:IBV786418 ILR786393:ILR786418 IVN786393:IVN786418 JFJ786393:JFJ786418 JPF786393:JPF786418 JZB786393:JZB786418 KIX786393:KIX786418 KST786393:KST786418 LCP786393:LCP786418 LML786393:LML786418 LWH786393:LWH786418 MGD786393:MGD786418 MPZ786393:MPZ786418 MZV786393:MZV786418 NJR786393:NJR786418 NTN786393:NTN786418 ODJ786393:ODJ786418 ONF786393:ONF786418 OXB786393:OXB786418 PGX786393:PGX786418 PQT786393:PQT786418 QAP786393:QAP786418 QKL786393:QKL786418 QUH786393:QUH786418 RED786393:RED786418 RNZ786393:RNZ786418 RXV786393:RXV786418 SHR786393:SHR786418 SRN786393:SRN786418 TBJ786393:TBJ786418 TLF786393:TLF786418 TVB786393:TVB786418 UEX786393:UEX786418 UOT786393:UOT786418 UYP786393:UYP786418 VIL786393:VIL786418 VSH786393:VSH786418 WCD786393:WCD786418 WLZ786393:WLZ786418 WVV786393:WVV786418 N851929:N851954 JJ851929:JJ851954 TF851929:TF851954 ADB851929:ADB851954 AMX851929:AMX851954 AWT851929:AWT851954 BGP851929:BGP851954 BQL851929:BQL851954 CAH851929:CAH851954 CKD851929:CKD851954 CTZ851929:CTZ851954 DDV851929:DDV851954 DNR851929:DNR851954 DXN851929:DXN851954 EHJ851929:EHJ851954 ERF851929:ERF851954 FBB851929:FBB851954 FKX851929:FKX851954 FUT851929:FUT851954 GEP851929:GEP851954 GOL851929:GOL851954 GYH851929:GYH851954 HID851929:HID851954 HRZ851929:HRZ851954 IBV851929:IBV851954 ILR851929:ILR851954 IVN851929:IVN851954 JFJ851929:JFJ851954 JPF851929:JPF851954 JZB851929:JZB851954 KIX851929:KIX851954 KST851929:KST851954 LCP851929:LCP851954 LML851929:LML851954 LWH851929:LWH851954 MGD851929:MGD851954 MPZ851929:MPZ851954 MZV851929:MZV851954 NJR851929:NJR851954 NTN851929:NTN851954 ODJ851929:ODJ851954 ONF851929:ONF851954 OXB851929:OXB851954 PGX851929:PGX851954 PQT851929:PQT851954 QAP851929:QAP851954 QKL851929:QKL851954 QUH851929:QUH851954 RED851929:RED851954 RNZ851929:RNZ851954 RXV851929:RXV851954 SHR851929:SHR851954 SRN851929:SRN851954 TBJ851929:TBJ851954 TLF851929:TLF851954 TVB851929:TVB851954 UEX851929:UEX851954 UOT851929:UOT851954 UYP851929:UYP851954 VIL851929:VIL851954 VSH851929:VSH851954 WCD851929:WCD851954 WLZ851929:WLZ851954 WVV851929:WVV851954 N917465:N917490 JJ917465:JJ917490 TF917465:TF917490 ADB917465:ADB917490 AMX917465:AMX917490 AWT917465:AWT917490 BGP917465:BGP917490 BQL917465:BQL917490 CAH917465:CAH917490 CKD917465:CKD917490 CTZ917465:CTZ917490 DDV917465:DDV917490 DNR917465:DNR917490 DXN917465:DXN917490 EHJ917465:EHJ917490 ERF917465:ERF917490 FBB917465:FBB917490 FKX917465:FKX917490 FUT917465:FUT917490 GEP917465:GEP917490 GOL917465:GOL917490 GYH917465:GYH917490 HID917465:HID917490 HRZ917465:HRZ917490 IBV917465:IBV917490 ILR917465:ILR917490 IVN917465:IVN917490 JFJ917465:JFJ917490 JPF917465:JPF917490 JZB917465:JZB917490 KIX917465:KIX917490 KST917465:KST917490 LCP917465:LCP917490 LML917465:LML917490 LWH917465:LWH917490 MGD917465:MGD917490 MPZ917465:MPZ917490 MZV917465:MZV917490 NJR917465:NJR917490 NTN917465:NTN917490 ODJ917465:ODJ917490 ONF917465:ONF917490 OXB917465:OXB917490 PGX917465:PGX917490 PQT917465:PQT917490 QAP917465:QAP917490 QKL917465:QKL917490 QUH917465:QUH917490 RED917465:RED917490 RNZ917465:RNZ917490 RXV917465:RXV917490 SHR917465:SHR917490 SRN917465:SRN917490 TBJ917465:TBJ917490 TLF917465:TLF917490 TVB917465:TVB917490 UEX917465:UEX917490 UOT917465:UOT917490 UYP917465:UYP917490 VIL917465:VIL917490 VSH917465:VSH917490 WCD917465:WCD917490 WLZ917465:WLZ917490 WVV917465:WVV917490 N983001:N983026 JJ983001:JJ983026 TF983001:TF983026 ADB983001:ADB983026 AMX983001:AMX983026 AWT983001:AWT983026 BGP983001:BGP983026 BQL983001:BQL983026 CAH983001:CAH983026 CKD983001:CKD983026 CTZ983001:CTZ983026 DDV983001:DDV983026 DNR983001:DNR983026 DXN983001:DXN983026 EHJ983001:EHJ983026 ERF983001:ERF983026 FBB983001:FBB983026 FKX983001:FKX983026 FUT983001:FUT983026 GEP983001:GEP983026 GOL983001:GOL983026 GYH983001:GYH983026 HID983001:HID983026 HRZ983001:HRZ983026 IBV983001:IBV983026 ILR983001:ILR983026 IVN983001:IVN983026 JFJ983001:JFJ983026 JPF983001:JPF983026 JZB983001:JZB983026 KIX983001:KIX983026 KST983001:KST983026 LCP983001:LCP983026 LML983001:LML983026 LWH983001:LWH983026 MGD983001:MGD983026 MPZ983001:MPZ983026 MZV983001:MZV983026 NJR983001:NJR983026 NTN983001:NTN983026 ODJ983001:ODJ983026 ONF983001:ONF983026 OXB983001:OXB983026 PGX983001:PGX983026 PQT983001:PQT983026 QAP983001:QAP983026 QKL983001:QKL983026 QUH983001:QUH983026 RED983001:RED983026 RNZ983001:RNZ983026 RXV983001:RXV983026 SHR983001:SHR983026 SRN983001:SRN983026 TBJ983001:TBJ983026 TLF983001:TLF983026 TVB983001:TVB983026 UEX983001:UEX983026 UOT983001:UOT983026 UYP983001:UYP983026 VIL983001:VIL983026 VSH983001:VSH983026 WCD983001:WCD983026 WLZ983001:WLZ983026 WVV983001:WVV983026 WLZ983028:WLZ983069 N65524:N65565 JJ65524:JJ65565 TF65524:TF65565 ADB65524:ADB65565 AMX65524:AMX65565 AWT65524:AWT65565 BGP65524:BGP65565 BQL65524:BQL65565 CAH65524:CAH65565 CKD65524:CKD65565 CTZ65524:CTZ65565 DDV65524:DDV65565 DNR65524:DNR65565 DXN65524:DXN65565 EHJ65524:EHJ65565 ERF65524:ERF65565 FBB65524:FBB65565 FKX65524:FKX65565 FUT65524:FUT65565 GEP65524:GEP65565 GOL65524:GOL65565 GYH65524:GYH65565 HID65524:HID65565 HRZ65524:HRZ65565 IBV65524:IBV65565 ILR65524:ILR65565 IVN65524:IVN65565 JFJ65524:JFJ65565 JPF65524:JPF65565 JZB65524:JZB65565 KIX65524:KIX65565 KST65524:KST65565 LCP65524:LCP65565 LML65524:LML65565 LWH65524:LWH65565 MGD65524:MGD65565 MPZ65524:MPZ65565 MZV65524:MZV65565 NJR65524:NJR65565 NTN65524:NTN65565 ODJ65524:ODJ65565 ONF65524:ONF65565 OXB65524:OXB65565 PGX65524:PGX65565 PQT65524:PQT65565 QAP65524:QAP65565 QKL65524:QKL65565 QUH65524:QUH65565 RED65524:RED65565 RNZ65524:RNZ65565 RXV65524:RXV65565 SHR65524:SHR65565 SRN65524:SRN65565 TBJ65524:TBJ65565 TLF65524:TLF65565 TVB65524:TVB65565 UEX65524:UEX65565 UOT65524:UOT65565 UYP65524:UYP65565 VIL65524:VIL65565 VSH65524:VSH65565 WCD65524:WCD65565 WLZ65524:WLZ65565 WVV65524:WVV65565 N131060:N131101 JJ131060:JJ131101 TF131060:TF131101 ADB131060:ADB131101 AMX131060:AMX131101 AWT131060:AWT131101 BGP131060:BGP131101 BQL131060:BQL131101 CAH131060:CAH131101 CKD131060:CKD131101 CTZ131060:CTZ131101 DDV131060:DDV131101 DNR131060:DNR131101 DXN131060:DXN131101 EHJ131060:EHJ131101 ERF131060:ERF131101 FBB131060:FBB131101 FKX131060:FKX131101 FUT131060:FUT131101 GEP131060:GEP131101 GOL131060:GOL131101 GYH131060:GYH131101 HID131060:HID131101 HRZ131060:HRZ131101 IBV131060:IBV131101 ILR131060:ILR131101 IVN131060:IVN131101 JFJ131060:JFJ131101 JPF131060:JPF131101 JZB131060:JZB131101 KIX131060:KIX131101 KST131060:KST131101 LCP131060:LCP131101 LML131060:LML131101 LWH131060:LWH131101 MGD131060:MGD131101 MPZ131060:MPZ131101 MZV131060:MZV131101 NJR131060:NJR131101 NTN131060:NTN131101 ODJ131060:ODJ131101 ONF131060:ONF131101 OXB131060:OXB131101 PGX131060:PGX131101 PQT131060:PQT131101 QAP131060:QAP131101 QKL131060:QKL131101 QUH131060:QUH131101 RED131060:RED131101 RNZ131060:RNZ131101 RXV131060:RXV131101 SHR131060:SHR131101 SRN131060:SRN131101 TBJ131060:TBJ131101 TLF131060:TLF131101 TVB131060:TVB131101 UEX131060:UEX131101 UOT131060:UOT131101 UYP131060:UYP131101 VIL131060:VIL131101 VSH131060:VSH131101 WCD131060:WCD131101 WLZ131060:WLZ131101 WVV131060:WVV131101 N196596:N196637 JJ196596:JJ196637 TF196596:TF196637 ADB196596:ADB196637 AMX196596:AMX196637 AWT196596:AWT196637 BGP196596:BGP196637 BQL196596:BQL196637 CAH196596:CAH196637 CKD196596:CKD196637 CTZ196596:CTZ196637 DDV196596:DDV196637 DNR196596:DNR196637 DXN196596:DXN196637 EHJ196596:EHJ196637 ERF196596:ERF196637 FBB196596:FBB196637 FKX196596:FKX196637 FUT196596:FUT196637 GEP196596:GEP196637 GOL196596:GOL196637 GYH196596:GYH196637 HID196596:HID196637 HRZ196596:HRZ196637 IBV196596:IBV196637 ILR196596:ILR196637 IVN196596:IVN196637 JFJ196596:JFJ196637 JPF196596:JPF196637 JZB196596:JZB196637 KIX196596:KIX196637 KST196596:KST196637 LCP196596:LCP196637 LML196596:LML196637 LWH196596:LWH196637 MGD196596:MGD196637 MPZ196596:MPZ196637 MZV196596:MZV196637 NJR196596:NJR196637 NTN196596:NTN196637 ODJ196596:ODJ196637 ONF196596:ONF196637 OXB196596:OXB196637 PGX196596:PGX196637 PQT196596:PQT196637 QAP196596:QAP196637 QKL196596:QKL196637 QUH196596:QUH196637 RED196596:RED196637 RNZ196596:RNZ196637 RXV196596:RXV196637 SHR196596:SHR196637 SRN196596:SRN196637 TBJ196596:TBJ196637 TLF196596:TLF196637 TVB196596:TVB196637 UEX196596:UEX196637 UOT196596:UOT196637 UYP196596:UYP196637 VIL196596:VIL196637 VSH196596:VSH196637 WCD196596:WCD196637 WLZ196596:WLZ196637 WVV196596:WVV196637 N262132:N262173 JJ262132:JJ262173 TF262132:TF262173 ADB262132:ADB262173 AMX262132:AMX262173 AWT262132:AWT262173 BGP262132:BGP262173 BQL262132:BQL262173 CAH262132:CAH262173 CKD262132:CKD262173 CTZ262132:CTZ262173 DDV262132:DDV262173 DNR262132:DNR262173 DXN262132:DXN262173 EHJ262132:EHJ262173 ERF262132:ERF262173 FBB262132:FBB262173 FKX262132:FKX262173 FUT262132:FUT262173 GEP262132:GEP262173 GOL262132:GOL262173 GYH262132:GYH262173 HID262132:HID262173 HRZ262132:HRZ262173 IBV262132:IBV262173 ILR262132:ILR262173 IVN262132:IVN262173 JFJ262132:JFJ262173 JPF262132:JPF262173 JZB262132:JZB262173 KIX262132:KIX262173 KST262132:KST262173 LCP262132:LCP262173 LML262132:LML262173 LWH262132:LWH262173 MGD262132:MGD262173 MPZ262132:MPZ262173 MZV262132:MZV262173 NJR262132:NJR262173 NTN262132:NTN262173 ODJ262132:ODJ262173 ONF262132:ONF262173 OXB262132:OXB262173 PGX262132:PGX262173 PQT262132:PQT262173 QAP262132:QAP262173 QKL262132:QKL262173 QUH262132:QUH262173 RED262132:RED262173 RNZ262132:RNZ262173 RXV262132:RXV262173 SHR262132:SHR262173 SRN262132:SRN262173 TBJ262132:TBJ262173 TLF262132:TLF262173 TVB262132:TVB262173 UEX262132:UEX262173 UOT262132:UOT262173 UYP262132:UYP262173 VIL262132:VIL262173 VSH262132:VSH262173 WCD262132:WCD262173 WLZ262132:WLZ262173 WVV262132:WVV262173 N327668:N327709 JJ327668:JJ327709 TF327668:TF327709 ADB327668:ADB327709 AMX327668:AMX327709 AWT327668:AWT327709 BGP327668:BGP327709 BQL327668:BQL327709 CAH327668:CAH327709 CKD327668:CKD327709 CTZ327668:CTZ327709 DDV327668:DDV327709 DNR327668:DNR327709 DXN327668:DXN327709 EHJ327668:EHJ327709 ERF327668:ERF327709 FBB327668:FBB327709 FKX327668:FKX327709 FUT327668:FUT327709 GEP327668:GEP327709 GOL327668:GOL327709 GYH327668:GYH327709 HID327668:HID327709 HRZ327668:HRZ327709 IBV327668:IBV327709 ILR327668:ILR327709 IVN327668:IVN327709 JFJ327668:JFJ327709 JPF327668:JPF327709 JZB327668:JZB327709 KIX327668:KIX327709 KST327668:KST327709 LCP327668:LCP327709 LML327668:LML327709 LWH327668:LWH327709 MGD327668:MGD327709 MPZ327668:MPZ327709 MZV327668:MZV327709 NJR327668:NJR327709 NTN327668:NTN327709 ODJ327668:ODJ327709 ONF327668:ONF327709 OXB327668:OXB327709 PGX327668:PGX327709 PQT327668:PQT327709 QAP327668:QAP327709 QKL327668:QKL327709 QUH327668:QUH327709 RED327668:RED327709 RNZ327668:RNZ327709 RXV327668:RXV327709 SHR327668:SHR327709 SRN327668:SRN327709 TBJ327668:TBJ327709 TLF327668:TLF327709 TVB327668:TVB327709 UEX327668:UEX327709 UOT327668:UOT327709 UYP327668:UYP327709 VIL327668:VIL327709 VSH327668:VSH327709 WCD327668:WCD327709 WLZ327668:WLZ327709 WVV327668:WVV327709 N393204:N393245 JJ393204:JJ393245 TF393204:TF393245 ADB393204:ADB393245 AMX393204:AMX393245 AWT393204:AWT393245 BGP393204:BGP393245 BQL393204:BQL393245 CAH393204:CAH393245 CKD393204:CKD393245 CTZ393204:CTZ393245 DDV393204:DDV393245 DNR393204:DNR393245 DXN393204:DXN393245 EHJ393204:EHJ393245 ERF393204:ERF393245 FBB393204:FBB393245 FKX393204:FKX393245 FUT393204:FUT393245 GEP393204:GEP393245 GOL393204:GOL393245 GYH393204:GYH393245 HID393204:HID393245 HRZ393204:HRZ393245 IBV393204:IBV393245 ILR393204:ILR393245 IVN393204:IVN393245 JFJ393204:JFJ393245 JPF393204:JPF393245 JZB393204:JZB393245 KIX393204:KIX393245 KST393204:KST393245 LCP393204:LCP393245 LML393204:LML393245 LWH393204:LWH393245 MGD393204:MGD393245 MPZ393204:MPZ393245 MZV393204:MZV393245 NJR393204:NJR393245 NTN393204:NTN393245 ODJ393204:ODJ393245 ONF393204:ONF393245 OXB393204:OXB393245 PGX393204:PGX393245 PQT393204:PQT393245 QAP393204:QAP393245 QKL393204:QKL393245 QUH393204:QUH393245 RED393204:RED393245 RNZ393204:RNZ393245 RXV393204:RXV393245 SHR393204:SHR393245 SRN393204:SRN393245 TBJ393204:TBJ393245 TLF393204:TLF393245 TVB393204:TVB393245 UEX393204:UEX393245 UOT393204:UOT393245 UYP393204:UYP393245 VIL393204:VIL393245 VSH393204:VSH393245 WCD393204:WCD393245 WLZ393204:WLZ393245 WVV393204:WVV393245 N458740:N458781 JJ458740:JJ458781 TF458740:TF458781 ADB458740:ADB458781 AMX458740:AMX458781 AWT458740:AWT458781 BGP458740:BGP458781 BQL458740:BQL458781 CAH458740:CAH458781 CKD458740:CKD458781 CTZ458740:CTZ458781 DDV458740:DDV458781 DNR458740:DNR458781 DXN458740:DXN458781 EHJ458740:EHJ458781 ERF458740:ERF458781 FBB458740:FBB458781 FKX458740:FKX458781 FUT458740:FUT458781 GEP458740:GEP458781 GOL458740:GOL458781 GYH458740:GYH458781 HID458740:HID458781 HRZ458740:HRZ458781 IBV458740:IBV458781 ILR458740:ILR458781 IVN458740:IVN458781 JFJ458740:JFJ458781 JPF458740:JPF458781 JZB458740:JZB458781 KIX458740:KIX458781 KST458740:KST458781 LCP458740:LCP458781 LML458740:LML458781 LWH458740:LWH458781 MGD458740:MGD458781 MPZ458740:MPZ458781 MZV458740:MZV458781 NJR458740:NJR458781 NTN458740:NTN458781 ODJ458740:ODJ458781 ONF458740:ONF458781 OXB458740:OXB458781 PGX458740:PGX458781 PQT458740:PQT458781 QAP458740:QAP458781 QKL458740:QKL458781 QUH458740:QUH458781 RED458740:RED458781 RNZ458740:RNZ458781 RXV458740:RXV458781 SHR458740:SHR458781 SRN458740:SRN458781 TBJ458740:TBJ458781 TLF458740:TLF458781 TVB458740:TVB458781 UEX458740:UEX458781 UOT458740:UOT458781 UYP458740:UYP458781 VIL458740:VIL458781 VSH458740:VSH458781 WCD458740:WCD458781 WLZ458740:WLZ458781 WVV458740:WVV458781 N524276:N524317 JJ524276:JJ524317 TF524276:TF524317 ADB524276:ADB524317 AMX524276:AMX524317 AWT524276:AWT524317 BGP524276:BGP524317 BQL524276:BQL524317 CAH524276:CAH524317 CKD524276:CKD524317 CTZ524276:CTZ524317 DDV524276:DDV524317 DNR524276:DNR524317 DXN524276:DXN524317 EHJ524276:EHJ524317 ERF524276:ERF524317 FBB524276:FBB524317 FKX524276:FKX524317 FUT524276:FUT524317 GEP524276:GEP524317 GOL524276:GOL524317 GYH524276:GYH524317 HID524276:HID524317 HRZ524276:HRZ524317 IBV524276:IBV524317 ILR524276:ILR524317 IVN524276:IVN524317 JFJ524276:JFJ524317 JPF524276:JPF524317 JZB524276:JZB524317 KIX524276:KIX524317 KST524276:KST524317 LCP524276:LCP524317 LML524276:LML524317 LWH524276:LWH524317 MGD524276:MGD524317 MPZ524276:MPZ524317 MZV524276:MZV524317 NJR524276:NJR524317 NTN524276:NTN524317 ODJ524276:ODJ524317 ONF524276:ONF524317 OXB524276:OXB524317 PGX524276:PGX524317 PQT524276:PQT524317 QAP524276:QAP524317 QKL524276:QKL524317 QUH524276:QUH524317 RED524276:RED524317 RNZ524276:RNZ524317 RXV524276:RXV524317 SHR524276:SHR524317 SRN524276:SRN524317 TBJ524276:TBJ524317 TLF524276:TLF524317 TVB524276:TVB524317 UEX524276:UEX524317 UOT524276:UOT524317 UYP524276:UYP524317 VIL524276:VIL524317 VSH524276:VSH524317 WCD524276:WCD524317 WLZ524276:WLZ524317 WVV524276:WVV524317 N589812:N589853 JJ589812:JJ589853 TF589812:TF589853 ADB589812:ADB589853 AMX589812:AMX589853 AWT589812:AWT589853 BGP589812:BGP589853 BQL589812:BQL589853 CAH589812:CAH589853 CKD589812:CKD589853 CTZ589812:CTZ589853 DDV589812:DDV589853 DNR589812:DNR589853 DXN589812:DXN589853 EHJ589812:EHJ589853 ERF589812:ERF589853 FBB589812:FBB589853 FKX589812:FKX589853 FUT589812:FUT589853 GEP589812:GEP589853 GOL589812:GOL589853 GYH589812:GYH589853 HID589812:HID589853 HRZ589812:HRZ589853 IBV589812:IBV589853 ILR589812:ILR589853 IVN589812:IVN589853 JFJ589812:JFJ589853 JPF589812:JPF589853 JZB589812:JZB589853 KIX589812:KIX589853 KST589812:KST589853 LCP589812:LCP589853 LML589812:LML589853 LWH589812:LWH589853 MGD589812:MGD589853 MPZ589812:MPZ589853 MZV589812:MZV589853 NJR589812:NJR589853 NTN589812:NTN589853 ODJ589812:ODJ589853 ONF589812:ONF589853 OXB589812:OXB589853 PGX589812:PGX589853 PQT589812:PQT589853 QAP589812:QAP589853 QKL589812:QKL589853 QUH589812:QUH589853 RED589812:RED589853 RNZ589812:RNZ589853 RXV589812:RXV589853 SHR589812:SHR589853 SRN589812:SRN589853 TBJ589812:TBJ589853 TLF589812:TLF589853 TVB589812:TVB589853 UEX589812:UEX589853 UOT589812:UOT589853 UYP589812:UYP589853 VIL589812:VIL589853 VSH589812:VSH589853 WCD589812:WCD589853 WLZ589812:WLZ589853 WVV589812:WVV589853 N655348:N655389 JJ655348:JJ655389 TF655348:TF655389 ADB655348:ADB655389 AMX655348:AMX655389 AWT655348:AWT655389 BGP655348:BGP655389 BQL655348:BQL655389 CAH655348:CAH655389 CKD655348:CKD655389 CTZ655348:CTZ655389 DDV655348:DDV655389 DNR655348:DNR655389 DXN655348:DXN655389 EHJ655348:EHJ655389 ERF655348:ERF655389 FBB655348:FBB655389 FKX655348:FKX655389 FUT655348:FUT655389 GEP655348:GEP655389 GOL655348:GOL655389 GYH655348:GYH655389 HID655348:HID655389 HRZ655348:HRZ655389 IBV655348:IBV655389 ILR655348:ILR655389 IVN655348:IVN655389 JFJ655348:JFJ655389 JPF655348:JPF655389 JZB655348:JZB655389 KIX655348:KIX655389 KST655348:KST655389 LCP655348:LCP655389 LML655348:LML655389 LWH655348:LWH655389 MGD655348:MGD655389 MPZ655348:MPZ655389 MZV655348:MZV655389 NJR655348:NJR655389 NTN655348:NTN655389 ODJ655348:ODJ655389 ONF655348:ONF655389 OXB655348:OXB655389 PGX655348:PGX655389 PQT655348:PQT655389 QAP655348:QAP655389 QKL655348:QKL655389 QUH655348:QUH655389 RED655348:RED655389 RNZ655348:RNZ655389 RXV655348:RXV655389 SHR655348:SHR655389 SRN655348:SRN655389 TBJ655348:TBJ655389 TLF655348:TLF655389 TVB655348:TVB655389 UEX655348:UEX655389 UOT655348:UOT655389 UYP655348:UYP655389 VIL655348:VIL655389 VSH655348:VSH655389 WCD655348:WCD655389 WLZ655348:WLZ655389 WVV655348:WVV655389 N720884:N720925 JJ720884:JJ720925 TF720884:TF720925 ADB720884:ADB720925 AMX720884:AMX720925 AWT720884:AWT720925 BGP720884:BGP720925 BQL720884:BQL720925 CAH720884:CAH720925 CKD720884:CKD720925 CTZ720884:CTZ720925 DDV720884:DDV720925 DNR720884:DNR720925 DXN720884:DXN720925 EHJ720884:EHJ720925 ERF720884:ERF720925 FBB720884:FBB720925 FKX720884:FKX720925 FUT720884:FUT720925 GEP720884:GEP720925 GOL720884:GOL720925 GYH720884:GYH720925 HID720884:HID720925 HRZ720884:HRZ720925 IBV720884:IBV720925 ILR720884:ILR720925 IVN720884:IVN720925 JFJ720884:JFJ720925 JPF720884:JPF720925 JZB720884:JZB720925 KIX720884:KIX720925 KST720884:KST720925 LCP720884:LCP720925 LML720884:LML720925 LWH720884:LWH720925 MGD720884:MGD720925 MPZ720884:MPZ720925 MZV720884:MZV720925 NJR720884:NJR720925 NTN720884:NTN720925 ODJ720884:ODJ720925 ONF720884:ONF720925 OXB720884:OXB720925 PGX720884:PGX720925 PQT720884:PQT720925 QAP720884:QAP720925 QKL720884:QKL720925 QUH720884:QUH720925 RED720884:RED720925 RNZ720884:RNZ720925 RXV720884:RXV720925 SHR720884:SHR720925 SRN720884:SRN720925 TBJ720884:TBJ720925 TLF720884:TLF720925 TVB720884:TVB720925 UEX720884:UEX720925 UOT720884:UOT720925 UYP720884:UYP720925 VIL720884:VIL720925 VSH720884:VSH720925 WCD720884:WCD720925 WLZ720884:WLZ720925 WVV720884:WVV720925 N786420:N786461 JJ786420:JJ786461 TF786420:TF786461 ADB786420:ADB786461 AMX786420:AMX786461 AWT786420:AWT786461 BGP786420:BGP786461 BQL786420:BQL786461 CAH786420:CAH786461 CKD786420:CKD786461 CTZ786420:CTZ786461 DDV786420:DDV786461 DNR786420:DNR786461 DXN786420:DXN786461 EHJ786420:EHJ786461 ERF786420:ERF786461 FBB786420:FBB786461 FKX786420:FKX786461 FUT786420:FUT786461 GEP786420:GEP786461 GOL786420:GOL786461 GYH786420:GYH786461 HID786420:HID786461 HRZ786420:HRZ786461 IBV786420:IBV786461 ILR786420:ILR786461 IVN786420:IVN786461 JFJ786420:JFJ786461 JPF786420:JPF786461 JZB786420:JZB786461 KIX786420:KIX786461 KST786420:KST786461 LCP786420:LCP786461 LML786420:LML786461 LWH786420:LWH786461 MGD786420:MGD786461 MPZ786420:MPZ786461 MZV786420:MZV786461 NJR786420:NJR786461 NTN786420:NTN786461 ODJ786420:ODJ786461 ONF786420:ONF786461 OXB786420:OXB786461 PGX786420:PGX786461 PQT786420:PQT786461 QAP786420:QAP786461 QKL786420:QKL786461 QUH786420:QUH786461 RED786420:RED786461 RNZ786420:RNZ786461 RXV786420:RXV786461 SHR786420:SHR786461 SRN786420:SRN786461 TBJ786420:TBJ786461 TLF786420:TLF786461 TVB786420:TVB786461 UEX786420:UEX786461 UOT786420:UOT786461 UYP786420:UYP786461 VIL786420:VIL786461 VSH786420:VSH786461 WCD786420:WCD786461 WLZ786420:WLZ786461 WVV786420:WVV786461 N851956:N851997 JJ851956:JJ851997 TF851956:TF851997 ADB851956:ADB851997 AMX851956:AMX851997 AWT851956:AWT851997 BGP851956:BGP851997 BQL851956:BQL851997 CAH851956:CAH851997 CKD851956:CKD851997 CTZ851956:CTZ851997 DDV851956:DDV851997 DNR851956:DNR851997 DXN851956:DXN851997 EHJ851956:EHJ851997 ERF851956:ERF851997 FBB851956:FBB851997 FKX851956:FKX851997 FUT851956:FUT851997 GEP851956:GEP851997 GOL851956:GOL851997 GYH851956:GYH851997 HID851956:HID851997 HRZ851956:HRZ851997 IBV851956:IBV851997 ILR851956:ILR851997 IVN851956:IVN851997 JFJ851956:JFJ851997 JPF851956:JPF851997 JZB851956:JZB851997 KIX851956:KIX851997 KST851956:KST851997 LCP851956:LCP851997 LML851956:LML851997 LWH851956:LWH851997 MGD851956:MGD851997 MPZ851956:MPZ851997 MZV851956:MZV851997 NJR851956:NJR851997 NTN851956:NTN851997 ODJ851956:ODJ851997 ONF851956:ONF851997 OXB851956:OXB851997 PGX851956:PGX851997 PQT851956:PQT851997 QAP851956:QAP851997 QKL851956:QKL851997 QUH851956:QUH851997 RED851956:RED851997 RNZ851956:RNZ851997 RXV851956:RXV851997 SHR851956:SHR851997 SRN851956:SRN851997 TBJ851956:TBJ851997 TLF851956:TLF851997 TVB851956:TVB851997 UEX851956:UEX851997 UOT851956:UOT851997 UYP851956:UYP851997 VIL851956:VIL851997 VSH851956:VSH851997 WCD851956:WCD851997 WLZ851956:WLZ851997 WVV851956:WVV851997 N917492:N917533 JJ917492:JJ917533 TF917492:TF917533 ADB917492:ADB917533 AMX917492:AMX917533 AWT917492:AWT917533 BGP917492:BGP917533 BQL917492:BQL917533 CAH917492:CAH917533 CKD917492:CKD917533 CTZ917492:CTZ917533 DDV917492:DDV917533 DNR917492:DNR917533 DXN917492:DXN917533 EHJ917492:EHJ917533 ERF917492:ERF917533 FBB917492:FBB917533 FKX917492:FKX917533 FUT917492:FUT917533 GEP917492:GEP917533 GOL917492:GOL917533 GYH917492:GYH917533 HID917492:HID917533 HRZ917492:HRZ917533 IBV917492:IBV917533 ILR917492:ILR917533 IVN917492:IVN917533 JFJ917492:JFJ917533 JPF917492:JPF917533 JZB917492:JZB917533 KIX917492:KIX917533 KST917492:KST917533 LCP917492:LCP917533 LML917492:LML917533 LWH917492:LWH917533 MGD917492:MGD917533 MPZ917492:MPZ917533 MZV917492:MZV917533 NJR917492:NJR917533 NTN917492:NTN917533 ODJ917492:ODJ917533 ONF917492:ONF917533 OXB917492:OXB917533 PGX917492:PGX917533 PQT917492:PQT917533 QAP917492:QAP917533 QKL917492:QKL917533 QUH917492:QUH917533 RED917492:RED917533 RNZ917492:RNZ917533 RXV917492:RXV917533 SHR917492:SHR917533 SRN917492:SRN917533 TBJ917492:TBJ917533 TLF917492:TLF917533 TVB917492:TVB917533 UEX917492:UEX917533 UOT917492:UOT917533 UYP917492:UYP917533 VIL917492:VIL917533 VSH917492:VSH917533 WCD917492:WCD917533 WLZ917492:WLZ917533 WVV917492:WVV917533 N983028:N983069 JJ983028:JJ983069 TF983028:TF983069 ADB983028:ADB983069 AMX983028:AMX983069 AWT983028:AWT983069 BGP983028:BGP983069 BQL983028:BQL983069 CAH983028:CAH983069 CKD983028:CKD983069 CTZ983028:CTZ983069 DDV983028:DDV983069 DNR983028:DNR983069 DXN983028:DXN983069 EHJ983028:EHJ983069 ERF983028:ERF983069 FBB983028:FBB983069 FKX983028:FKX983069 FUT983028:FUT983069 GEP983028:GEP983069 GOL983028:GOL983069 GYH983028:GYH983069 HID983028:HID983069 HRZ983028:HRZ983069 IBV983028:IBV983069 ILR983028:ILR983069 IVN983028:IVN983069 JFJ983028:JFJ983069 JPF983028:JPF983069 JZB983028:JZB983069 KIX983028:KIX983069 KST983028:KST983069 LCP983028:LCP983069 LML983028:LML983069 LWH983028:LWH983069 MGD983028:MGD983069 MPZ983028:MPZ983069 MZV983028:MZV983069 NJR983028:NJR983069 NTN983028:NTN983069 ODJ983028:ODJ983069 ONF983028:ONF983069 OXB983028:OXB983069 PGX983028:PGX983069 PQT983028:PQT983069 QAP983028:QAP983069 QKL983028:QKL983069 QUH983028:QUH983069 RED983028:RED983069 RNZ983028:RNZ983069 RXV983028:RXV983069 SHR983028:SHR983069 SRN983028:SRN983069 TBJ983028:TBJ983069 TLF983028:TLF983069 TVB983028:TVB983069 UEX983028:UEX983069 UOT983028:UOT983069 UYP983028:UYP983069 VIL983028:VIL983069 VSH983028:VSH983069 WCD983028:WCD983069 N3:N37">
      <formula1>$AH$3:$AH$17</formula1>
    </dataValidation>
    <dataValidation type="list" allowBlank="1" showInputMessage="1" showErrorMessage="1" sqref="WVN983028:WVN983069 WLR983028:WLR983069 WBV983028:WBV983069 VRZ983028:VRZ983069 VID983028:VID983069 UYH983028:UYH983069 UOL983028:UOL983069 UEP983028:UEP983069 TUT983028:TUT983069 TKX983028:TKX983069 TBB983028:TBB983069 SRF983028:SRF983069 SHJ983028:SHJ983069 RXN983028:RXN983069 RNR983028:RNR983069 RDV983028:RDV983069 QTZ983028:QTZ983069 QKD983028:QKD983069 QAH983028:QAH983069 PQL983028:PQL983069 PGP983028:PGP983069 OWT983028:OWT983069 OMX983028:OMX983069 ODB983028:ODB983069 NTF983028:NTF983069 NJJ983028:NJJ983069 MZN983028:MZN983069 MPR983028:MPR983069 MFV983028:MFV983069 LVZ983028:LVZ983069 LMD983028:LMD983069 LCH983028:LCH983069 KSL983028:KSL983069 KIP983028:KIP983069 JYT983028:JYT983069 JOX983028:JOX983069 JFB983028:JFB983069 IVF983028:IVF983069 ILJ983028:ILJ983069 IBN983028:IBN983069 HRR983028:HRR983069 HHV983028:HHV983069 GXZ983028:GXZ983069 GOD983028:GOD983069 GEH983028:GEH983069 FUL983028:FUL983069 FKP983028:FKP983069 FAT983028:FAT983069 EQX983028:EQX983069 EHB983028:EHB983069 DXF983028:DXF983069 DNJ983028:DNJ983069 DDN983028:DDN983069 CTR983028:CTR983069 CJV983028:CJV983069 BZZ983028:BZZ983069 BQD983028:BQD983069 BGH983028:BGH983069 AWL983028:AWL983069 AMP983028:AMP983069 ACT983028:ACT983069 SX983028:SX983069 JB983028:JB983069 F983028:F983069 WVN917492:WVN917533 WLR917492:WLR917533 WBV917492:WBV917533 VRZ917492:VRZ917533 VID917492:VID917533 UYH917492:UYH917533 UOL917492:UOL917533 UEP917492:UEP917533 TUT917492:TUT917533 TKX917492:TKX917533 TBB917492:TBB917533 SRF917492:SRF917533 SHJ917492:SHJ917533 RXN917492:RXN917533 RNR917492:RNR917533 RDV917492:RDV917533 QTZ917492:QTZ917533 QKD917492:QKD917533 QAH917492:QAH917533 PQL917492:PQL917533 PGP917492:PGP917533 OWT917492:OWT917533 OMX917492:OMX917533 ODB917492:ODB917533 NTF917492:NTF917533 NJJ917492:NJJ917533 MZN917492:MZN917533 MPR917492:MPR917533 MFV917492:MFV917533 LVZ917492:LVZ917533 LMD917492:LMD917533 LCH917492:LCH917533 KSL917492:KSL917533 KIP917492:KIP917533 JYT917492:JYT917533 JOX917492:JOX917533 JFB917492:JFB917533 IVF917492:IVF917533 ILJ917492:ILJ917533 IBN917492:IBN917533 HRR917492:HRR917533 HHV917492:HHV917533 GXZ917492:GXZ917533 GOD917492:GOD917533 GEH917492:GEH917533 FUL917492:FUL917533 FKP917492:FKP917533 FAT917492:FAT917533 EQX917492:EQX917533 EHB917492:EHB917533 DXF917492:DXF917533 DNJ917492:DNJ917533 DDN917492:DDN917533 CTR917492:CTR917533 CJV917492:CJV917533 BZZ917492:BZZ917533 BQD917492:BQD917533 BGH917492:BGH917533 AWL917492:AWL917533 AMP917492:AMP917533 ACT917492:ACT917533 SX917492:SX917533 JB917492:JB917533 F917492:F917533 WVN851956:WVN851997 WLR851956:WLR851997 WBV851956:WBV851997 VRZ851956:VRZ851997 VID851956:VID851997 UYH851956:UYH851997 UOL851956:UOL851997 UEP851956:UEP851997 TUT851956:TUT851997 TKX851956:TKX851997 TBB851956:TBB851997 SRF851956:SRF851997 SHJ851956:SHJ851997 RXN851956:RXN851997 RNR851956:RNR851997 RDV851956:RDV851997 QTZ851956:QTZ851997 QKD851956:QKD851997 QAH851956:QAH851997 PQL851956:PQL851997 PGP851956:PGP851997 OWT851956:OWT851997 OMX851956:OMX851997 ODB851956:ODB851997 NTF851956:NTF851997 NJJ851956:NJJ851997 MZN851956:MZN851997 MPR851956:MPR851997 MFV851956:MFV851997 LVZ851956:LVZ851997 LMD851956:LMD851997 LCH851956:LCH851997 KSL851956:KSL851997 KIP851956:KIP851997 JYT851956:JYT851997 JOX851956:JOX851997 JFB851956:JFB851997 IVF851956:IVF851997 ILJ851956:ILJ851997 IBN851956:IBN851997 HRR851956:HRR851997 HHV851956:HHV851997 GXZ851956:GXZ851997 GOD851956:GOD851997 GEH851956:GEH851997 FUL851956:FUL851997 FKP851956:FKP851997 FAT851956:FAT851997 EQX851956:EQX851997 EHB851956:EHB851997 DXF851956:DXF851997 DNJ851956:DNJ851997 DDN851956:DDN851997 CTR851956:CTR851997 CJV851956:CJV851997 BZZ851956:BZZ851997 BQD851956:BQD851997 BGH851956:BGH851997 AWL851956:AWL851997 AMP851956:AMP851997 ACT851956:ACT851997 SX851956:SX851997 JB851956:JB851997 F851956:F851997 WVN786420:WVN786461 WLR786420:WLR786461 WBV786420:WBV786461 VRZ786420:VRZ786461 VID786420:VID786461 UYH786420:UYH786461 UOL786420:UOL786461 UEP786420:UEP786461 TUT786420:TUT786461 TKX786420:TKX786461 TBB786420:TBB786461 SRF786420:SRF786461 SHJ786420:SHJ786461 RXN786420:RXN786461 RNR786420:RNR786461 RDV786420:RDV786461 QTZ786420:QTZ786461 QKD786420:QKD786461 QAH786420:QAH786461 PQL786420:PQL786461 PGP786420:PGP786461 OWT786420:OWT786461 OMX786420:OMX786461 ODB786420:ODB786461 NTF786420:NTF786461 NJJ786420:NJJ786461 MZN786420:MZN786461 MPR786420:MPR786461 MFV786420:MFV786461 LVZ786420:LVZ786461 LMD786420:LMD786461 LCH786420:LCH786461 KSL786420:KSL786461 KIP786420:KIP786461 JYT786420:JYT786461 JOX786420:JOX786461 JFB786420:JFB786461 IVF786420:IVF786461 ILJ786420:ILJ786461 IBN786420:IBN786461 HRR786420:HRR786461 HHV786420:HHV786461 GXZ786420:GXZ786461 GOD786420:GOD786461 GEH786420:GEH786461 FUL786420:FUL786461 FKP786420:FKP786461 FAT786420:FAT786461 EQX786420:EQX786461 EHB786420:EHB786461 DXF786420:DXF786461 DNJ786420:DNJ786461 DDN786420:DDN786461 CTR786420:CTR786461 CJV786420:CJV786461 BZZ786420:BZZ786461 BQD786420:BQD786461 BGH786420:BGH786461 AWL786420:AWL786461 AMP786420:AMP786461 ACT786420:ACT786461 SX786420:SX786461 JB786420:JB786461 F786420:F786461 WVN720884:WVN720925 WLR720884:WLR720925 WBV720884:WBV720925 VRZ720884:VRZ720925 VID720884:VID720925 UYH720884:UYH720925 UOL720884:UOL720925 UEP720884:UEP720925 TUT720884:TUT720925 TKX720884:TKX720925 TBB720884:TBB720925 SRF720884:SRF720925 SHJ720884:SHJ720925 RXN720884:RXN720925 RNR720884:RNR720925 RDV720884:RDV720925 QTZ720884:QTZ720925 QKD720884:QKD720925 QAH720884:QAH720925 PQL720884:PQL720925 PGP720884:PGP720925 OWT720884:OWT720925 OMX720884:OMX720925 ODB720884:ODB720925 NTF720884:NTF720925 NJJ720884:NJJ720925 MZN720884:MZN720925 MPR720884:MPR720925 MFV720884:MFV720925 LVZ720884:LVZ720925 LMD720884:LMD720925 LCH720884:LCH720925 KSL720884:KSL720925 KIP720884:KIP720925 JYT720884:JYT720925 JOX720884:JOX720925 JFB720884:JFB720925 IVF720884:IVF720925 ILJ720884:ILJ720925 IBN720884:IBN720925 HRR720884:HRR720925 HHV720884:HHV720925 GXZ720884:GXZ720925 GOD720884:GOD720925 GEH720884:GEH720925 FUL720884:FUL720925 FKP720884:FKP720925 FAT720884:FAT720925 EQX720884:EQX720925 EHB720884:EHB720925 DXF720884:DXF720925 DNJ720884:DNJ720925 DDN720884:DDN720925 CTR720884:CTR720925 CJV720884:CJV720925 BZZ720884:BZZ720925 BQD720884:BQD720925 BGH720884:BGH720925 AWL720884:AWL720925 AMP720884:AMP720925 ACT720884:ACT720925 SX720884:SX720925 JB720884:JB720925 F720884:F720925 WVN655348:WVN655389 WLR655348:WLR655389 WBV655348:WBV655389 VRZ655348:VRZ655389 VID655348:VID655389 UYH655348:UYH655389 UOL655348:UOL655389 UEP655348:UEP655389 TUT655348:TUT655389 TKX655348:TKX655389 TBB655348:TBB655389 SRF655348:SRF655389 SHJ655348:SHJ655389 RXN655348:RXN655389 RNR655348:RNR655389 RDV655348:RDV655389 QTZ655348:QTZ655389 QKD655348:QKD655389 QAH655348:QAH655389 PQL655348:PQL655389 PGP655348:PGP655389 OWT655348:OWT655389 OMX655348:OMX655389 ODB655348:ODB655389 NTF655348:NTF655389 NJJ655348:NJJ655389 MZN655348:MZN655389 MPR655348:MPR655389 MFV655348:MFV655389 LVZ655348:LVZ655389 LMD655348:LMD655389 LCH655348:LCH655389 KSL655348:KSL655389 KIP655348:KIP655389 JYT655348:JYT655389 JOX655348:JOX655389 JFB655348:JFB655389 IVF655348:IVF655389 ILJ655348:ILJ655389 IBN655348:IBN655389 HRR655348:HRR655389 HHV655348:HHV655389 GXZ655348:GXZ655389 GOD655348:GOD655389 GEH655348:GEH655389 FUL655348:FUL655389 FKP655348:FKP655389 FAT655348:FAT655389 EQX655348:EQX655389 EHB655348:EHB655389 DXF655348:DXF655389 DNJ655348:DNJ655389 DDN655348:DDN655389 CTR655348:CTR655389 CJV655348:CJV655389 BZZ655348:BZZ655389 BQD655348:BQD655389 BGH655348:BGH655389 AWL655348:AWL655389 AMP655348:AMP655389 ACT655348:ACT655389 SX655348:SX655389 JB655348:JB655389 F655348:F655389 WVN589812:WVN589853 WLR589812:WLR589853 WBV589812:WBV589853 VRZ589812:VRZ589853 VID589812:VID589853 UYH589812:UYH589853 UOL589812:UOL589853 UEP589812:UEP589853 TUT589812:TUT589853 TKX589812:TKX589853 TBB589812:TBB589853 SRF589812:SRF589853 SHJ589812:SHJ589853 RXN589812:RXN589853 RNR589812:RNR589853 RDV589812:RDV589853 QTZ589812:QTZ589853 QKD589812:QKD589853 QAH589812:QAH589853 PQL589812:PQL589853 PGP589812:PGP589853 OWT589812:OWT589853 OMX589812:OMX589853 ODB589812:ODB589853 NTF589812:NTF589853 NJJ589812:NJJ589853 MZN589812:MZN589853 MPR589812:MPR589853 MFV589812:MFV589853 LVZ589812:LVZ589853 LMD589812:LMD589853 LCH589812:LCH589853 KSL589812:KSL589853 KIP589812:KIP589853 JYT589812:JYT589853 JOX589812:JOX589853 JFB589812:JFB589853 IVF589812:IVF589853 ILJ589812:ILJ589853 IBN589812:IBN589853 HRR589812:HRR589853 HHV589812:HHV589853 GXZ589812:GXZ589853 GOD589812:GOD589853 GEH589812:GEH589853 FUL589812:FUL589853 FKP589812:FKP589853 FAT589812:FAT589853 EQX589812:EQX589853 EHB589812:EHB589853 DXF589812:DXF589853 DNJ589812:DNJ589853 DDN589812:DDN589853 CTR589812:CTR589853 CJV589812:CJV589853 BZZ589812:BZZ589853 BQD589812:BQD589853 BGH589812:BGH589853 AWL589812:AWL589853 AMP589812:AMP589853 ACT589812:ACT589853 SX589812:SX589853 JB589812:JB589853 F589812:F589853 WVN524276:WVN524317 WLR524276:WLR524317 WBV524276:WBV524317 VRZ524276:VRZ524317 VID524276:VID524317 UYH524276:UYH524317 UOL524276:UOL524317 UEP524276:UEP524317 TUT524276:TUT524317 TKX524276:TKX524317 TBB524276:TBB524317 SRF524276:SRF524317 SHJ524276:SHJ524317 RXN524276:RXN524317 RNR524276:RNR524317 RDV524276:RDV524317 QTZ524276:QTZ524317 QKD524276:QKD524317 QAH524276:QAH524317 PQL524276:PQL524317 PGP524276:PGP524317 OWT524276:OWT524317 OMX524276:OMX524317 ODB524276:ODB524317 NTF524276:NTF524317 NJJ524276:NJJ524317 MZN524276:MZN524317 MPR524276:MPR524317 MFV524276:MFV524317 LVZ524276:LVZ524317 LMD524276:LMD524317 LCH524276:LCH524317 KSL524276:KSL524317 KIP524276:KIP524317 JYT524276:JYT524317 JOX524276:JOX524317 JFB524276:JFB524317 IVF524276:IVF524317 ILJ524276:ILJ524317 IBN524276:IBN524317 HRR524276:HRR524317 HHV524276:HHV524317 GXZ524276:GXZ524317 GOD524276:GOD524317 GEH524276:GEH524317 FUL524276:FUL524317 FKP524276:FKP524317 FAT524276:FAT524317 EQX524276:EQX524317 EHB524276:EHB524317 DXF524276:DXF524317 DNJ524276:DNJ524317 DDN524276:DDN524317 CTR524276:CTR524317 CJV524276:CJV524317 BZZ524276:BZZ524317 BQD524276:BQD524317 BGH524276:BGH524317 AWL524276:AWL524317 AMP524276:AMP524317 ACT524276:ACT524317 SX524276:SX524317 JB524276:JB524317 F524276:F524317 WVN458740:WVN458781 WLR458740:WLR458781 WBV458740:WBV458781 VRZ458740:VRZ458781 VID458740:VID458781 UYH458740:UYH458781 UOL458740:UOL458781 UEP458740:UEP458781 TUT458740:TUT458781 TKX458740:TKX458781 TBB458740:TBB458781 SRF458740:SRF458781 SHJ458740:SHJ458781 RXN458740:RXN458781 RNR458740:RNR458781 RDV458740:RDV458781 QTZ458740:QTZ458781 QKD458740:QKD458781 QAH458740:QAH458781 PQL458740:PQL458781 PGP458740:PGP458781 OWT458740:OWT458781 OMX458740:OMX458781 ODB458740:ODB458781 NTF458740:NTF458781 NJJ458740:NJJ458781 MZN458740:MZN458781 MPR458740:MPR458781 MFV458740:MFV458781 LVZ458740:LVZ458781 LMD458740:LMD458781 LCH458740:LCH458781 KSL458740:KSL458781 KIP458740:KIP458781 JYT458740:JYT458781 JOX458740:JOX458781 JFB458740:JFB458781 IVF458740:IVF458781 ILJ458740:ILJ458781 IBN458740:IBN458781 HRR458740:HRR458781 HHV458740:HHV458781 GXZ458740:GXZ458781 GOD458740:GOD458781 GEH458740:GEH458781 FUL458740:FUL458781 FKP458740:FKP458781 FAT458740:FAT458781 EQX458740:EQX458781 EHB458740:EHB458781 DXF458740:DXF458781 DNJ458740:DNJ458781 DDN458740:DDN458781 CTR458740:CTR458781 CJV458740:CJV458781 BZZ458740:BZZ458781 BQD458740:BQD458781 BGH458740:BGH458781 AWL458740:AWL458781 AMP458740:AMP458781 ACT458740:ACT458781 SX458740:SX458781 JB458740:JB458781 F458740:F458781 WVN393204:WVN393245 WLR393204:WLR393245 WBV393204:WBV393245 VRZ393204:VRZ393245 VID393204:VID393245 UYH393204:UYH393245 UOL393204:UOL393245 UEP393204:UEP393245 TUT393204:TUT393245 TKX393204:TKX393245 TBB393204:TBB393245 SRF393204:SRF393245 SHJ393204:SHJ393245 RXN393204:RXN393245 RNR393204:RNR393245 RDV393204:RDV393245 QTZ393204:QTZ393245 QKD393204:QKD393245 QAH393204:QAH393245 PQL393204:PQL393245 PGP393204:PGP393245 OWT393204:OWT393245 OMX393204:OMX393245 ODB393204:ODB393245 NTF393204:NTF393245 NJJ393204:NJJ393245 MZN393204:MZN393245 MPR393204:MPR393245 MFV393204:MFV393245 LVZ393204:LVZ393245 LMD393204:LMD393245 LCH393204:LCH393245 KSL393204:KSL393245 KIP393204:KIP393245 JYT393204:JYT393245 JOX393204:JOX393245 JFB393204:JFB393245 IVF393204:IVF393245 ILJ393204:ILJ393245 IBN393204:IBN393245 HRR393204:HRR393245 HHV393204:HHV393245 GXZ393204:GXZ393245 GOD393204:GOD393245 GEH393204:GEH393245 FUL393204:FUL393245 FKP393204:FKP393245 FAT393204:FAT393245 EQX393204:EQX393245 EHB393204:EHB393245 DXF393204:DXF393245 DNJ393204:DNJ393245 DDN393204:DDN393245 CTR393204:CTR393245 CJV393204:CJV393245 BZZ393204:BZZ393245 BQD393204:BQD393245 BGH393204:BGH393245 AWL393204:AWL393245 AMP393204:AMP393245 ACT393204:ACT393245 SX393204:SX393245 JB393204:JB393245 F393204:F393245 WVN327668:WVN327709 WLR327668:WLR327709 WBV327668:WBV327709 VRZ327668:VRZ327709 VID327668:VID327709 UYH327668:UYH327709 UOL327668:UOL327709 UEP327668:UEP327709 TUT327668:TUT327709 TKX327668:TKX327709 TBB327668:TBB327709 SRF327668:SRF327709 SHJ327668:SHJ327709 RXN327668:RXN327709 RNR327668:RNR327709 RDV327668:RDV327709 QTZ327668:QTZ327709 QKD327668:QKD327709 QAH327668:QAH327709 PQL327668:PQL327709 PGP327668:PGP327709 OWT327668:OWT327709 OMX327668:OMX327709 ODB327668:ODB327709 NTF327668:NTF327709 NJJ327668:NJJ327709 MZN327668:MZN327709 MPR327668:MPR327709 MFV327668:MFV327709 LVZ327668:LVZ327709 LMD327668:LMD327709 LCH327668:LCH327709 KSL327668:KSL327709 KIP327668:KIP327709 JYT327668:JYT327709 JOX327668:JOX327709 JFB327668:JFB327709 IVF327668:IVF327709 ILJ327668:ILJ327709 IBN327668:IBN327709 HRR327668:HRR327709 HHV327668:HHV327709 GXZ327668:GXZ327709 GOD327668:GOD327709 GEH327668:GEH327709 FUL327668:FUL327709 FKP327668:FKP327709 FAT327668:FAT327709 EQX327668:EQX327709 EHB327668:EHB327709 DXF327668:DXF327709 DNJ327668:DNJ327709 DDN327668:DDN327709 CTR327668:CTR327709 CJV327668:CJV327709 BZZ327668:BZZ327709 BQD327668:BQD327709 BGH327668:BGH327709 AWL327668:AWL327709 AMP327668:AMP327709 ACT327668:ACT327709 SX327668:SX327709 JB327668:JB327709 F327668:F327709 WVN262132:WVN262173 WLR262132:WLR262173 WBV262132:WBV262173 VRZ262132:VRZ262173 VID262132:VID262173 UYH262132:UYH262173 UOL262132:UOL262173 UEP262132:UEP262173 TUT262132:TUT262173 TKX262132:TKX262173 TBB262132:TBB262173 SRF262132:SRF262173 SHJ262132:SHJ262173 RXN262132:RXN262173 RNR262132:RNR262173 RDV262132:RDV262173 QTZ262132:QTZ262173 QKD262132:QKD262173 QAH262132:QAH262173 PQL262132:PQL262173 PGP262132:PGP262173 OWT262132:OWT262173 OMX262132:OMX262173 ODB262132:ODB262173 NTF262132:NTF262173 NJJ262132:NJJ262173 MZN262132:MZN262173 MPR262132:MPR262173 MFV262132:MFV262173 LVZ262132:LVZ262173 LMD262132:LMD262173 LCH262132:LCH262173 KSL262132:KSL262173 KIP262132:KIP262173 JYT262132:JYT262173 JOX262132:JOX262173 JFB262132:JFB262173 IVF262132:IVF262173 ILJ262132:ILJ262173 IBN262132:IBN262173 HRR262132:HRR262173 HHV262132:HHV262173 GXZ262132:GXZ262173 GOD262132:GOD262173 GEH262132:GEH262173 FUL262132:FUL262173 FKP262132:FKP262173 FAT262132:FAT262173 EQX262132:EQX262173 EHB262132:EHB262173 DXF262132:DXF262173 DNJ262132:DNJ262173 DDN262132:DDN262173 CTR262132:CTR262173 CJV262132:CJV262173 BZZ262132:BZZ262173 BQD262132:BQD262173 BGH262132:BGH262173 AWL262132:AWL262173 AMP262132:AMP262173 ACT262132:ACT262173 SX262132:SX262173 JB262132:JB262173 F262132:F262173 WVN196596:WVN196637 WLR196596:WLR196637 WBV196596:WBV196637 VRZ196596:VRZ196637 VID196596:VID196637 UYH196596:UYH196637 UOL196596:UOL196637 UEP196596:UEP196637 TUT196596:TUT196637 TKX196596:TKX196637 TBB196596:TBB196637 SRF196596:SRF196637 SHJ196596:SHJ196637 RXN196596:RXN196637 RNR196596:RNR196637 RDV196596:RDV196637 QTZ196596:QTZ196637 QKD196596:QKD196637 QAH196596:QAH196637 PQL196596:PQL196637 PGP196596:PGP196637 OWT196596:OWT196637 OMX196596:OMX196637 ODB196596:ODB196637 NTF196596:NTF196637 NJJ196596:NJJ196637 MZN196596:MZN196637 MPR196596:MPR196637 MFV196596:MFV196637 LVZ196596:LVZ196637 LMD196596:LMD196637 LCH196596:LCH196637 KSL196596:KSL196637 KIP196596:KIP196637 JYT196596:JYT196637 JOX196596:JOX196637 JFB196596:JFB196637 IVF196596:IVF196637 ILJ196596:ILJ196637 IBN196596:IBN196637 HRR196596:HRR196637 HHV196596:HHV196637 GXZ196596:GXZ196637 GOD196596:GOD196637 GEH196596:GEH196637 FUL196596:FUL196637 FKP196596:FKP196637 FAT196596:FAT196637 EQX196596:EQX196637 EHB196596:EHB196637 DXF196596:DXF196637 DNJ196596:DNJ196637 DDN196596:DDN196637 CTR196596:CTR196637 CJV196596:CJV196637 BZZ196596:BZZ196637 BQD196596:BQD196637 BGH196596:BGH196637 AWL196596:AWL196637 AMP196596:AMP196637 ACT196596:ACT196637 SX196596:SX196637 JB196596:JB196637 F196596:F196637 WVN131060:WVN131101 WLR131060:WLR131101 WBV131060:WBV131101 VRZ131060:VRZ131101 VID131060:VID131101 UYH131060:UYH131101 UOL131060:UOL131101 UEP131060:UEP131101 TUT131060:TUT131101 TKX131060:TKX131101 TBB131060:TBB131101 SRF131060:SRF131101 SHJ131060:SHJ131101 RXN131060:RXN131101 RNR131060:RNR131101 RDV131060:RDV131101 QTZ131060:QTZ131101 QKD131060:QKD131101 QAH131060:QAH131101 PQL131060:PQL131101 PGP131060:PGP131101 OWT131060:OWT131101 OMX131060:OMX131101 ODB131060:ODB131101 NTF131060:NTF131101 NJJ131060:NJJ131101 MZN131060:MZN131101 MPR131060:MPR131101 MFV131060:MFV131101 LVZ131060:LVZ131101 LMD131060:LMD131101 LCH131060:LCH131101 KSL131060:KSL131101 KIP131060:KIP131101 JYT131060:JYT131101 JOX131060:JOX131101 JFB131060:JFB131101 IVF131060:IVF131101 ILJ131060:ILJ131101 IBN131060:IBN131101 HRR131060:HRR131101 HHV131060:HHV131101 GXZ131060:GXZ131101 GOD131060:GOD131101 GEH131060:GEH131101 FUL131060:FUL131101 FKP131060:FKP131101 FAT131060:FAT131101 EQX131060:EQX131101 EHB131060:EHB131101 DXF131060:DXF131101 DNJ131060:DNJ131101 DDN131060:DDN131101 CTR131060:CTR131101 CJV131060:CJV131101 BZZ131060:BZZ131101 BQD131060:BQD131101 BGH131060:BGH131101 AWL131060:AWL131101 AMP131060:AMP131101 ACT131060:ACT131101 SX131060:SX131101 JB131060:JB131101 F131060:F131101 WVN65524:WVN65565 WLR65524:WLR65565 WBV65524:WBV65565 VRZ65524:VRZ65565 VID65524:VID65565 UYH65524:UYH65565 UOL65524:UOL65565 UEP65524:UEP65565 TUT65524:TUT65565 TKX65524:TKX65565 TBB65524:TBB65565 SRF65524:SRF65565 SHJ65524:SHJ65565 RXN65524:RXN65565 RNR65524:RNR65565 RDV65524:RDV65565 QTZ65524:QTZ65565 QKD65524:QKD65565 QAH65524:QAH65565 PQL65524:PQL65565 PGP65524:PGP65565 OWT65524:OWT65565 OMX65524:OMX65565 ODB65524:ODB65565 NTF65524:NTF65565 NJJ65524:NJJ65565 MZN65524:MZN65565 MPR65524:MPR65565 MFV65524:MFV65565 LVZ65524:LVZ65565 LMD65524:LMD65565 LCH65524:LCH65565 KSL65524:KSL65565 KIP65524:KIP65565 JYT65524:JYT65565 JOX65524:JOX65565 JFB65524:JFB65565 IVF65524:IVF65565 ILJ65524:ILJ65565 IBN65524:IBN65565 HRR65524:HRR65565 HHV65524:HHV65565 GXZ65524:GXZ65565 GOD65524:GOD65565 GEH65524:GEH65565 FUL65524:FUL65565 FKP65524:FKP65565 FAT65524:FAT65565 EQX65524:EQX65565 EHB65524:EHB65565 DXF65524:DXF65565 DNJ65524:DNJ65565 DDN65524:DDN65565 CTR65524:CTR65565 CJV65524:CJV65565 BZZ65524:BZZ65565 BQD65524:BQD65565 BGH65524:BGH65565 AWL65524:AWL65565 AMP65524:AMP65565 ACT65524:ACT65565 SX65524:SX65565 JB65524:JB65565 F65524:F65565 JB3:JB28 WVN983001:WVN983026 WLR983001:WLR983026 WBV983001:WBV983026 VRZ983001:VRZ983026 VID983001:VID983026 UYH983001:UYH983026 UOL983001:UOL983026 UEP983001:UEP983026 TUT983001:TUT983026 TKX983001:TKX983026 TBB983001:TBB983026 SRF983001:SRF983026 SHJ983001:SHJ983026 RXN983001:RXN983026 RNR983001:RNR983026 RDV983001:RDV983026 QTZ983001:QTZ983026 QKD983001:QKD983026 QAH983001:QAH983026 PQL983001:PQL983026 PGP983001:PGP983026 OWT983001:OWT983026 OMX983001:OMX983026 ODB983001:ODB983026 NTF983001:NTF983026 NJJ983001:NJJ983026 MZN983001:MZN983026 MPR983001:MPR983026 MFV983001:MFV983026 LVZ983001:LVZ983026 LMD983001:LMD983026 LCH983001:LCH983026 KSL983001:KSL983026 KIP983001:KIP983026 JYT983001:JYT983026 JOX983001:JOX983026 JFB983001:JFB983026 IVF983001:IVF983026 ILJ983001:ILJ983026 IBN983001:IBN983026 HRR983001:HRR983026 HHV983001:HHV983026 GXZ983001:GXZ983026 GOD983001:GOD983026 GEH983001:GEH983026 FUL983001:FUL983026 FKP983001:FKP983026 FAT983001:FAT983026 EQX983001:EQX983026 EHB983001:EHB983026 DXF983001:DXF983026 DNJ983001:DNJ983026 DDN983001:DDN983026 CTR983001:CTR983026 CJV983001:CJV983026 BZZ983001:BZZ983026 BQD983001:BQD983026 BGH983001:BGH983026 AWL983001:AWL983026 AMP983001:AMP983026 ACT983001:ACT983026 SX983001:SX983026 JB983001:JB983026 F983001:F983026 WVN917465:WVN917490 WLR917465:WLR917490 WBV917465:WBV917490 VRZ917465:VRZ917490 VID917465:VID917490 UYH917465:UYH917490 UOL917465:UOL917490 UEP917465:UEP917490 TUT917465:TUT917490 TKX917465:TKX917490 TBB917465:TBB917490 SRF917465:SRF917490 SHJ917465:SHJ917490 RXN917465:RXN917490 RNR917465:RNR917490 RDV917465:RDV917490 QTZ917465:QTZ917490 QKD917465:QKD917490 QAH917465:QAH917490 PQL917465:PQL917490 PGP917465:PGP917490 OWT917465:OWT917490 OMX917465:OMX917490 ODB917465:ODB917490 NTF917465:NTF917490 NJJ917465:NJJ917490 MZN917465:MZN917490 MPR917465:MPR917490 MFV917465:MFV917490 LVZ917465:LVZ917490 LMD917465:LMD917490 LCH917465:LCH917490 KSL917465:KSL917490 KIP917465:KIP917490 JYT917465:JYT917490 JOX917465:JOX917490 JFB917465:JFB917490 IVF917465:IVF917490 ILJ917465:ILJ917490 IBN917465:IBN917490 HRR917465:HRR917490 HHV917465:HHV917490 GXZ917465:GXZ917490 GOD917465:GOD917490 GEH917465:GEH917490 FUL917465:FUL917490 FKP917465:FKP917490 FAT917465:FAT917490 EQX917465:EQX917490 EHB917465:EHB917490 DXF917465:DXF917490 DNJ917465:DNJ917490 DDN917465:DDN917490 CTR917465:CTR917490 CJV917465:CJV917490 BZZ917465:BZZ917490 BQD917465:BQD917490 BGH917465:BGH917490 AWL917465:AWL917490 AMP917465:AMP917490 ACT917465:ACT917490 SX917465:SX917490 JB917465:JB917490 F917465:F917490 WVN851929:WVN851954 WLR851929:WLR851954 WBV851929:WBV851954 VRZ851929:VRZ851954 VID851929:VID851954 UYH851929:UYH851954 UOL851929:UOL851954 UEP851929:UEP851954 TUT851929:TUT851954 TKX851929:TKX851954 TBB851929:TBB851954 SRF851929:SRF851954 SHJ851929:SHJ851954 RXN851929:RXN851954 RNR851929:RNR851954 RDV851929:RDV851954 QTZ851929:QTZ851954 QKD851929:QKD851954 QAH851929:QAH851954 PQL851929:PQL851954 PGP851929:PGP851954 OWT851929:OWT851954 OMX851929:OMX851954 ODB851929:ODB851954 NTF851929:NTF851954 NJJ851929:NJJ851954 MZN851929:MZN851954 MPR851929:MPR851954 MFV851929:MFV851954 LVZ851929:LVZ851954 LMD851929:LMD851954 LCH851929:LCH851954 KSL851929:KSL851954 KIP851929:KIP851954 JYT851929:JYT851954 JOX851929:JOX851954 JFB851929:JFB851954 IVF851929:IVF851954 ILJ851929:ILJ851954 IBN851929:IBN851954 HRR851929:HRR851954 HHV851929:HHV851954 GXZ851929:GXZ851954 GOD851929:GOD851954 GEH851929:GEH851954 FUL851929:FUL851954 FKP851929:FKP851954 FAT851929:FAT851954 EQX851929:EQX851954 EHB851929:EHB851954 DXF851929:DXF851954 DNJ851929:DNJ851954 DDN851929:DDN851954 CTR851929:CTR851954 CJV851929:CJV851954 BZZ851929:BZZ851954 BQD851929:BQD851954 BGH851929:BGH851954 AWL851929:AWL851954 AMP851929:AMP851954 ACT851929:ACT851954 SX851929:SX851954 JB851929:JB851954 F851929:F851954 WVN786393:WVN786418 WLR786393:WLR786418 WBV786393:WBV786418 VRZ786393:VRZ786418 VID786393:VID786418 UYH786393:UYH786418 UOL786393:UOL786418 UEP786393:UEP786418 TUT786393:TUT786418 TKX786393:TKX786418 TBB786393:TBB786418 SRF786393:SRF786418 SHJ786393:SHJ786418 RXN786393:RXN786418 RNR786393:RNR786418 RDV786393:RDV786418 QTZ786393:QTZ786418 QKD786393:QKD786418 QAH786393:QAH786418 PQL786393:PQL786418 PGP786393:PGP786418 OWT786393:OWT786418 OMX786393:OMX786418 ODB786393:ODB786418 NTF786393:NTF786418 NJJ786393:NJJ786418 MZN786393:MZN786418 MPR786393:MPR786418 MFV786393:MFV786418 LVZ786393:LVZ786418 LMD786393:LMD786418 LCH786393:LCH786418 KSL786393:KSL786418 KIP786393:KIP786418 JYT786393:JYT786418 JOX786393:JOX786418 JFB786393:JFB786418 IVF786393:IVF786418 ILJ786393:ILJ786418 IBN786393:IBN786418 HRR786393:HRR786418 HHV786393:HHV786418 GXZ786393:GXZ786418 GOD786393:GOD786418 GEH786393:GEH786418 FUL786393:FUL786418 FKP786393:FKP786418 FAT786393:FAT786418 EQX786393:EQX786418 EHB786393:EHB786418 DXF786393:DXF786418 DNJ786393:DNJ786418 DDN786393:DDN786418 CTR786393:CTR786418 CJV786393:CJV786418 BZZ786393:BZZ786418 BQD786393:BQD786418 BGH786393:BGH786418 AWL786393:AWL786418 AMP786393:AMP786418 ACT786393:ACT786418 SX786393:SX786418 JB786393:JB786418 F786393:F786418 WVN720857:WVN720882 WLR720857:WLR720882 WBV720857:WBV720882 VRZ720857:VRZ720882 VID720857:VID720882 UYH720857:UYH720882 UOL720857:UOL720882 UEP720857:UEP720882 TUT720857:TUT720882 TKX720857:TKX720882 TBB720857:TBB720882 SRF720857:SRF720882 SHJ720857:SHJ720882 RXN720857:RXN720882 RNR720857:RNR720882 RDV720857:RDV720882 QTZ720857:QTZ720882 QKD720857:QKD720882 QAH720857:QAH720882 PQL720857:PQL720882 PGP720857:PGP720882 OWT720857:OWT720882 OMX720857:OMX720882 ODB720857:ODB720882 NTF720857:NTF720882 NJJ720857:NJJ720882 MZN720857:MZN720882 MPR720857:MPR720882 MFV720857:MFV720882 LVZ720857:LVZ720882 LMD720857:LMD720882 LCH720857:LCH720882 KSL720857:KSL720882 KIP720857:KIP720882 JYT720857:JYT720882 JOX720857:JOX720882 JFB720857:JFB720882 IVF720857:IVF720882 ILJ720857:ILJ720882 IBN720857:IBN720882 HRR720857:HRR720882 HHV720857:HHV720882 GXZ720857:GXZ720882 GOD720857:GOD720882 GEH720857:GEH720882 FUL720857:FUL720882 FKP720857:FKP720882 FAT720857:FAT720882 EQX720857:EQX720882 EHB720857:EHB720882 DXF720857:DXF720882 DNJ720857:DNJ720882 DDN720857:DDN720882 CTR720857:CTR720882 CJV720857:CJV720882 BZZ720857:BZZ720882 BQD720857:BQD720882 BGH720857:BGH720882 AWL720857:AWL720882 AMP720857:AMP720882 ACT720857:ACT720882 SX720857:SX720882 JB720857:JB720882 F720857:F720882 WVN655321:WVN655346 WLR655321:WLR655346 WBV655321:WBV655346 VRZ655321:VRZ655346 VID655321:VID655346 UYH655321:UYH655346 UOL655321:UOL655346 UEP655321:UEP655346 TUT655321:TUT655346 TKX655321:TKX655346 TBB655321:TBB655346 SRF655321:SRF655346 SHJ655321:SHJ655346 RXN655321:RXN655346 RNR655321:RNR655346 RDV655321:RDV655346 QTZ655321:QTZ655346 QKD655321:QKD655346 QAH655321:QAH655346 PQL655321:PQL655346 PGP655321:PGP655346 OWT655321:OWT655346 OMX655321:OMX655346 ODB655321:ODB655346 NTF655321:NTF655346 NJJ655321:NJJ655346 MZN655321:MZN655346 MPR655321:MPR655346 MFV655321:MFV655346 LVZ655321:LVZ655346 LMD655321:LMD655346 LCH655321:LCH655346 KSL655321:KSL655346 KIP655321:KIP655346 JYT655321:JYT655346 JOX655321:JOX655346 JFB655321:JFB655346 IVF655321:IVF655346 ILJ655321:ILJ655346 IBN655321:IBN655346 HRR655321:HRR655346 HHV655321:HHV655346 GXZ655321:GXZ655346 GOD655321:GOD655346 GEH655321:GEH655346 FUL655321:FUL655346 FKP655321:FKP655346 FAT655321:FAT655346 EQX655321:EQX655346 EHB655321:EHB655346 DXF655321:DXF655346 DNJ655321:DNJ655346 DDN655321:DDN655346 CTR655321:CTR655346 CJV655321:CJV655346 BZZ655321:BZZ655346 BQD655321:BQD655346 BGH655321:BGH655346 AWL655321:AWL655346 AMP655321:AMP655346 ACT655321:ACT655346 SX655321:SX655346 JB655321:JB655346 F655321:F655346 WVN589785:WVN589810 WLR589785:WLR589810 WBV589785:WBV589810 VRZ589785:VRZ589810 VID589785:VID589810 UYH589785:UYH589810 UOL589785:UOL589810 UEP589785:UEP589810 TUT589785:TUT589810 TKX589785:TKX589810 TBB589785:TBB589810 SRF589785:SRF589810 SHJ589785:SHJ589810 RXN589785:RXN589810 RNR589785:RNR589810 RDV589785:RDV589810 QTZ589785:QTZ589810 QKD589785:QKD589810 QAH589785:QAH589810 PQL589785:PQL589810 PGP589785:PGP589810 OWT589785:OWT589810 OMX589785:OMX589810 ODB589785:ODB589810 NTF589785:NTF589810 NJJ589785:NJJ589810 MZN589785:MZN589810 MPR589785:MPR589810 MFV589785:MFV589810 LVZ589785:LVZ589810 LMD589785:LMD589810 LCH589785:LCH589810 KSL589785:KSL589810 KIP589785:KIP589810 JYT589785:JYT589810 JOX589785:JOX589810 JFB589785:JFB589810 IVF589785:IVF589810 ILJ589785:ILJ589810 IBN589785:IBN589810 HRR589785:HRR589810 HHV589785:HHV589810 GXZ589785:GXZ589810 GOD589785:GOD589810 GEH589785:GEH589810 FUL589785:FUL589810 FKP589785:FKP589810 FAT589785:FAT589810 EQX589785:EQX589810 EHB589785:EHB589810 DXF589785:DXF589810 DNJ589785:DNJ589810 DDN589785:DDN589810 CTR589785:CTR589810 CJV589785:CJV589810 BZZ589785:BZZ589810 BQD589785:BQD589810 BGH589785:BGH589810 AWL589785:AWL589810 AMP589785:AMP589810 ACT589785:ACT589810 SX589785:SX589810 JB589785:JB589810 F589785:F589810 WVN524249:WVN524274 WLR524249:WLR524274 WBV524249:WBV524274 VRZ524249:VRZ524274 VID524249:VID524274 UYH524249:UYH524274 UOL524249:UOL524274 UEP524249:UEP524274 TUT524249:TUT524274 TKX524249:TKX524274 TBB524249:TBB524274 SRF524249:SRF524274 SHJ524249:SHJ524274 RXN524249:RXN524274 RNR524249:RNR524274 RDV524249:RDV524274 QTZ524249:QTZ524274 QKD524249:QKD524274 QAH524249:QAH524274 PQL524249:PQL524274 PGP524249:PGP524274 OWT524249:OWT524274 OMX524249:OMX524274 ODB524249:ODB524274 NTF524249:NTF524274 NJJ524249:NJJ524274 MZN524249:MZN524274 MPR524249:MPR524274 MFV524249:MFV524274 LVZ524249:LVZ524274 LMD524249:LMD524274 LCH524249:LCH524274 KSL524249:KSL524274 KIP524249:KIP524274 JYT524249:JYT524274 JOX524249:JOX524274 JFB524249:JFB524274 IVF524249:IVF524274 ILJ524249:ILJ524274 IBN524249:IBN524274 HRR524249:HRR524274 HHV524249:HHV524274 GXZ524249:GXZ524274 GOD524249:GOD524274 GEH524249:GEH524274 FUL524249:FUL524274 FKP524249:FKP524274 FAT524249:FAT524274 EQX524249:EQX524274 EHB524249:EHB524274 DXF524249:DXF524274 DNJ524249:DNJ524274 DDN524249:DDN524274 CTR524249:CTR524274 CJV524249:CJV524274 BZZ524249:BZZ524274 BQD524249:BQD524274 BGH524249:BGH524274 AWL524249:AWL524274 AMP524249:AMP524274 ACT524249:ACT524274 SX524249:SX524274 JB524249:JB524274 F524249:F524274 WVN458713:WVN458738 WLR458713:WLR458738 WBV458713:WBV458738 VRZ458713:VRZ458738 VID458713:VID458738 UYH458713:UYH458738 UOL458713:UOL458738 UEP458713:UEP458738 TUT458713:TUT458738 TKX458713:TKX458738 TBB458713:TBB458738 SRF458713:SRF458738 SHJ458713:SHJ458738 RXN458713:RXN458738 RNR458713:RNR458738 RDV458713:RDV458738 QTZ458713:QTZ458738 QKD458713:QKD458738 QAH458713:QAH458738 PQL458713:PQL458738 PGP458713:PGP458738 OWT458713:OWT458738 OMX458713:OMX458738 ODB458713:ODB458738 NTF458713:NTF458738 NJJ458713:NJJ458738 MZN458713:MZN458738 MPR458713:MPR458738 MFV458713:MFV458738 LVZ458713:LVZ458738 LMD458713:LMD458738 LCH458713:LCH458738 KSL458713:KSL458738 KIP458713:KIP458738 JYT458713:JYT458738 JOX458713:JOX458738 JFB458713:JFB458738 IVF458713:IVF458738 ILJ458713:ILJ458738 IBN458713:IBN458738 HRR458713:HRR458738 HHV458713:HHV458738 GXZ458713:GXZ458738 GOD458713:GOD458738 GEH458713:GEH458738 FUL458713:FUL458738 FKP458713:FKP458738 FAT458713:FAT458738 EQX458713:EQX458738 EHB458713:EHB458738 DXF458713:DXF458738 DNJ458713:DNJ458738 DDN458713:DDN458738 CTR458713:CTR458738 CJV458713:CJV458738 BZZ458713:BZZ458738 BQD458713:BQD458738 BGH458713:BGH458738 AWL458713:AWL458738 AMP458713:AMP458738 ACT458713:ACT458738 SX458713:SX458738 JB458713:JB458738 F458713:F458738 WVN393177:WVN393202 WLR393177:WLR393202 WBV393177:WBV393202 VRZ393177:VRZ393202 VID393177:VID393202 UYH393177:UYH393202 UOL393177:UOL393202 UEP393177:UEP393202 TUT393177:TUT393202 TKX393177:TKX393202 TBB393177:TBB393202 SRF393177:SRF393202 SHJ393177:SHJ393202 RXN393177:RXN393202 RNR393177:RNR393202 RDV393177:RDV393202 QTZ393177:QTZ393202 QKD393177:QKD393202 QAH393177:QAH393202 PQL393177:PQL393202 PGP393177:PGP393202 OWT393177:OWT393202 OMX393177:OMX393202 ODB393177:ODB393202 NTF393177:NTF393202 NJJ393177:NJJ393202 MZN393177:MZN393202 MPR393177:MPR393202 MFV393177:MFV393202 LVZ393177:LVZ393202 LMD393177:LMD393202 LCH393177:LCH393202 KSL393177:KSL393202 KIP393177:KIP393202 JYT393177:JYT393202 JOX393177:JOX393202 JFB393177:JFB393202 IVF393177:IVF393202 ILJ393177:ILJ393202 IBN393177:IBN393202 HRR393177:HRR393202 HHV393177:HHV393202 GXZ393177:GXZ393202 GOD393177:GOD393202 GEH393177:GEH393202 FUL393177:FUL393202 FKP393177:FKP393202 FAT393177:FAT393202 EQX393177:EQX393202 EHB393177:EHB393202 DXF393177:DXF393202 DNJ393177:DNJ393202 DDN393177:DDN393202 CTR393177:CTR393202 CJV393177:CJV393202 BZZ393177:BZZ393202 BQD393177:BQD393202 BGH393177:BGH393202 AWL393177:AWL393202 AMP393177:AMP393202 ACT393177:ACT393202 SX393177:SX393202 JB393177:JB393202 F393177:F393202 WVN327641:WVN327666 WLR327641:WLR327666 WBV327641:WBV327666 VRZ327641:VRZ327666 VID327641:VID327666 UYH327641:UYH327666 UOL327641:UOL327666 UEP327641:UEP327666 TUT327641:TUT327666 TKX327641:TKX327666 TBB327641:TBB327666 SRF327641:SRF327666 SHJ327641:SHJ327666 RXN327641:RXN327666 RNR327641:RNR327666 RDV327641:RDV327666 QTZ327641:QTZ327666 QKD327641:QKD327666 QAH327641:QAH327666 PQL327641:PQL327666 PGP327641:PGP327666 OWT327641:OWT327666 OMX327641:OMX327666 ODB327641:ODB327666 NTF327641:NTF327666 NJJ327641:NJJ327666 MZN327641:MZN327666 MPR327641:MPR327666 MFV327641:MFV327666 LVZ327641:LVZ327666 LMD327641:LMD327666 LCH327641:LCH327666 KSL327641:KSL327666 KIP327641:KIP327666 JYT327641:JYT327666 JOX327641:JOX327666 JFB327641:JFB327666 IVF327641:IVF327666 ILJ327641:ILJ327666 IBN327641:IBN327666 HRR327641:HRR327666 HHV327641:HHV327666 GXZ327641:GXZ327666 GOD327641:GOD327666 GEH327641:GEH327666 FUL327641:FUL327666 FKP327641:FKP327666 FAT327641:FAT327666 EQX327641:EQX327666 EHB327641:EHB327666 DXF327641:DXF327666 DNJ327641:DNJ327666 DDN327641:DDN327666 CTR327641:CTR327666 CJV327641:CJV327666 BZZ327641:BZZ327666 BQD327641:BQD327666 BGH327641:BGH327666 AWL327641:AWL327666 AMP327641:AMP327666 ACT327641:ACT327666 SX327641:SX327666 JB327641:JB327666 F327641:F327666 WVN262105:WVN262130 WLR262105:WLR262130 WBV262105:WBV262130 VRZ262105:VRZ262130 VID262105:VID262130 UYH262105:UYH262130 UOL262105:UOL262130 UEP262105:UEP262130 TUT262105:TUT262130 TKX262105:TKX262130 TBB262105:TBB262130 SRF262105:SRF262130 SHJ262105:SHJ262130 RXN262105:RXN262130 RNR262105:RNR262130 RDV262105:RDV262130 QTZ262105:QTZ262130 QKD262105:QKD262130 QAH262105:QAH262130 PQL262105:PQL262130 PGP262105:PGP262130 OWT262105:OWT262130 OMX262105:OMX262130 ODB262105:ODB262130 NTF262105:NTF262130 NJJ262105:NJJ262130 MZN262105:MZN262130 MPR262105:MPR262130 MFV262105:MFV262130 LVZ262105:LVZ262130 LMD262105:LMD262130 LCH262105:LCH262130 KSL262105:KSL262130 KIP262105:KIP262130 JYT262105:JYT262130 JOX262105:JOX262130 JFB262105:JFB262130 IVF262105:IVF262130 ILJ262105:ILJ262130 IBN262105:IBN262130 HRR262105:HRR262130 HHV262105:HHV262130 GXZ262105:GXZ262130 GOD262105:GOD262130 GEH262105:GEH262130 FUL262105:FUL262130 FKP262105:FKP262130 FAT262105:FAT262130 EQX262105:EQX262130 EHB262105:EHB262130 DXF262105:DXF262130 DNJ262105:DNJ262130 DDN262105:DDN262130 CTR262105:CTR262130 CJV262105:CJV262130 BZZ262105:BZZ262130 BQD262105:BQD262130 BGH262105:BGH262130 AWL262105:AWL262130 AMP262105:AMP262130 ACT262105:ACT262130 SX262105:SX262130 JB262105:JB262130 F262105:F262130 WVN196569:WVN196594 WLR196569:WLR196594 WBV196569:WBV196594 VRZ196569:VRZ196594 VID196569:VID196594 UYH196569:UYH196594 UOL196569:UOL196594 UEP196569:UEP196594 TUT196569:TUT196594 TKX196569:TKX196594 TBB196569:TBB196594 SRF196569:SRF196594 SHJ196569:SHJ196594 RXN196569:RXN196594 RNR196569:RNR196594 RDV196569:RDV196594 QTZ196569:QTZ196594 QKD196569:QKD196594 QAH196569:QAH196594 PQL196569:PQL196594 PGP196569:PGP196594 OWT196569:OWT196594 OMX196569:OMX196594 ODB196569:ODB196594 NTF196569:NTF196594 NJJ196569:NJJ196594 MZN196569:MZN196594 MPR196569:MPR196594 MFV196569:MFV196594 LVZ196569:LVZ196594 LMD196569:LMD196594 LCH196569:LCH196594 KSL196569:KSL196594 KIP196569:KIP196594 JYT196569:JYT196594 JOX196569:JOX196594 JFB196569:JFB196594 IVF196569:IVF196594 ILJ196569:ILJ196594 IBN196569:IBN196594 HRR196569:HRR196594 HHV196569:HHV196594 GXZ196569:GXZ196594 GOD196569:GOD196594 GEH196569:GEH196594 FUL196569:FUL196594 FKP196569:FKP196594 FAT196569:FAT196594 EQX196569:EQX196594 EHB196569:EHB196594 DXF196569:DXF196594 DNJ196569:DNJ196594 DDN196569:DDN196594 CTR196569:CTR196594 CJV196569:CJV196594 BZZ196569:BZZ196594 BQD196569:BQD196594 BGH196569:BGH196594 AWL196569:AWL196594 AMP196569:AMP196594 ACT196569:ACT196594 SX196569:SX196594 JB196569:JB196594 F196569:F196594 WVN131033:WVN131058 WLR131033:WLR131058 WBV131033:WBV131058 VRZ131033:VRZ131058 VID131033:VID131058 UYH131033:UYH131058 UOL131033:UOL131058 UEP131033:UEP131058 TUT131033:TUT131058 TKX131033:TKX131058 TBB131033:TBB131058 SRF131033:SRF131058 SHJ131033:SHJ131058 RXN131033:RXN131058 RNR131033:RNR131058 RDV131033:RDV131058 QTZ131033:QTZ131058 QKD131033:QKD131058 QAH131033:QAH131058 PQL131033:PQL131058 PGP131033:PGP131058 OWT131033:OWT131058 OMX131033:OMX131058 ODB131033:ODB131058 NTF131033:NTF131058 NJJ131033:NJJ131058 MZN131033:MZN131058 MPR131033:MPR131058 MFV131033:MFV131058 LVZ131033:LVZ131058 LMD131033:LMD131058 LCH131033:LCH131058 KSL131033:KSL131058 KIP131033:KIP131058 JYT131033:JYT131058 JOX131033:JOX131058 JFB131033:JFB131058 IVF131033:IVF131058 ILJ131033:ILJ131058 IBN131033:IBN131058 HRR131033:HRR131058 HHV131033:HHV131058 GXZ131033:GXZ131058 GOD131033:GOD131058 GEH131033:GEH131058 FUL131033:FUL131058 FKP131033:FKP131058 FAT131033:FAT131058 EQX131033:EQX131058 EHB131033:EHB131058 DXF131033:DXF131058 DNJ131033:DNJ131058 DDN131033:DDN131058 CTR131033:CTR131058 CJV131033:CJV131058 BZZ131033:BZZ131058 BQD131033:BQD131058 BGH131033:BGH131058 AWL131033:AWL131058 AMP131033:AMP131058 ACT131033:ACT131058 SX131033:SX131058 JB131033:JB131058 F131033:F131058 WVN65497:WVN65522 WLR65497:WLR65522 WBV65497:WBV65522 VRZ65497:VRZ65522 VID65497:VID65522 UYH65497:UYH65522 UOL65497:UOL65522 UEP65497:UEP65522 TUT65497:TUT65522 TKX65497:TKX65522 TBB65497:TBB65522 SRF65497:SRF65522 SHJ65497:SHJ65522 RXN65497:RXN65522 RNR65497:RNR65522 RDV65497:RDV65522 QTZ65497:QTZ65522 QKD65497:QKD65522 QAH65497:QAH65522 PQL65497:PQL65522 PGP65497:PGP65522 OWT65497:OWT65522 OMX65497:OMX65522 ODB65497:ODB65522 NTF65497:NTF65522 NJJ65497:NJJ65522 MZN65497:MZN65522 MPR65497:MPR65522 MFV65497:MFV65522 LVZ65497:LVZ65522 LMD65497:LMD65522 LCH65497:LCH65522 KSL65497:KSL65522 KIP65497:KIP65522 JYT65497:JYT65522 JOX65497:JOX65522 JFB65497:JFB65522 IVF65497:IVF65522 ILJ65497:ILJ65522 IBN65497:IBN65522 HRR65497:HRR65522 HHV65497:HHV65522 GXZ65497:GXZ65522 GOD65497:GOD65522 GEH65497:GEH65522 FUL65497:FUL65522 FKP65497:FKP65522 FAT65497:FAT65522 EQX65497:EQX65522 EHB65497:EHB65522 DXF65497:DXF65522 DNJ65497:DNJ65522 DDN65497:DDN65522 CTR65497:CTR65522 CJV65497:CJV65522 BZZ65497:BZZ65522 BQD65497:BQD65522 BGH65497:BGH65522 AWL65497:AWL65522 AMP65497:AMP65522 ACT65497:ACT65522 SX65497:SX65522 JB65497:JB65522 F65497:F65522 WVN3:WVN28 WLR3:WLR28 WBV3:WBV28 VRZ3:VRZ28 VID3:VID28 UYH3:UYH28 UOL3:UOL28 UEP3:UEP28 TUT3:TUT28 TKX3:TKX28 TBB3:TBB28 SRF3:SRF28 SHJ3:SHJ28 RXN3:RXN28 RNR3:RNR28 RDV3:RDV28 QTZ3:QTZ28 QKD3:QKD28 QAH3:QAH28 PQL3:PQL28 PGP3:PGP28 OWT3:OWT28 OMX3:OMX28 ODB3:ODB28 NTF3:NTF28 NJJ3:NJJ28 MZN3:MZN28 MPR3:MPR28 MFV3:MFV28 LVZ3:LVZ28 LMD3:LMD28 LCH3:LCH28 KSL3:KSL28 KIP3:KIP28 JYT3:JYT28 JOX3:JOX28 JFB3:JFB28 IVF3:IVF28 ILJ3:ILJ28 IBN3:IBN28 HRR3:HRR28 HHV3:HHV28 GXZ3:GXZ28 GOD3:GOD28 GEH3:GEH28 FUL3:FUL28 FKP3:FKP28 FAT3:FAT28 EQX3:EQX28 EHB3:EHB28 DXF3:DXF28 DNJ3:DNJ28 DDN3:DDN28 CTR3:CTR28 CJV3:CJV28 BZZ3:BZZ28 BQD3:BQD28 BGH3:BGH28 AWL3:AWL28 AMP3:AMP28 ACT3:ACT28 SX3:SX28">
      <formula1>$AK$3:$AK$29</formula1>
    </dataValidation>
    <dataValidation type="list" allowBlank="1" showInputMessage="1" showErrorMessage="1" sqref="WVQ983028:WVQ983069 JE3:JE28 TA3:TA28 ACW3:ACW28 AMS3:AMS28 AWO3:AWO28 BGK3:BGK28 BQG3:BQG28 CAC3:CAC28 CJY3:CJY28 CTU3:CTU28 DDQ3:DDQ28 DNM3:DNM28 DXI3:DXI28 EHE3:EHE28 ERA3:ERA28 FAW3:FAW28 FKS3:FKS28 FUO3:FUO28 GEK3:GEK28 GOG3:GOG28 GYC3:GYC28 HHY3:HHY28 HRU3:HRU28 IBQ3:IBQ28 ILM3:ILM28 IVI3:IVI28 JFE3:JFE28 JPA3:JPA28 JYW3:JYW28 KIS3:KIS28 KSO3:KSO28 LCK3:LCK28 LMG3:LMG28 LWC3:LWC28 MFY3:MFY28 MPU3:MPU28 MZQ3:MZQ28 NJM3:NJM28 NTI3:NTI28 ODE3:ODE28 ONA3:ONA28 OWW3:OWW28 PGS3:PGS28 PQO3:PQO28 QAK3:QAK28 QKG3:QKG28 QUC3:QUC28 RDY3:RDY28 RNU3:RNU28 RXQ3:RXQ28 SHM3:SHM28 SRI3:SRI28 TBE3:TBE28 TLA3:TLA28 TUW3:TUW28 UES3:UES28 UOO3:UOO28 UYK3:UYK28 VIG3:VIG28 VSC3:VSC28 WBY3:WBY28 WLU3:WLU28 WVQ3:WVQ28 I65497:I65522 JE65497:JE65522 TA65497:TA65522 ACW65497:ACW65522 AMS65497:AMS65522 AWO65497:AWO65522 BGK65497:BGK65522 BQG65497:BQG65522 CAC65497:CAC65522 CJY65497:CJY65522 CTU65497:CTU65522 DDQ65497:DDQ65522 DNM65497:DNM65522 DXI65497:DXI65522 EHE65497:EHE65522 ERA65497:ERA65522 FAW65497:FAW65522 FKS65497:FKS65522 FUO65497:FUO65522 GEK65497:GEK65522 GOG65497:GOG65522 GYC65497:GYC65522 HHY65497:HHY65522 HRU65497:HRU65522 IBQ65497:IBQ65522 ILM65497:ILM65522 IVI65497:IVI65522 JFE65497:JFE65522 JPA65497:JPA65522 JYW65497:JYW65522 KIS65497:KIS65522 KSO65497:KSO65522 LCK65497:LCK65522 LMG65497:LMG65522 LWC65497:LWC65522 MFY65497:MFY65522 MPU65497:MPU65522 MZQ65497:MZQ65522 NJM65497:NJM65522 NTI65497:NTI65522 ODE65497:ODE65522 ONA65497:ONA65522 OWW65497:OWW65522 PGS65497:PGS65522 PQO65497:PQO65522 QAK65497:QAK65522 QKG65497:QKG65522 QUC65497:QUC65522 RDY65497:RDY65522 RNU65497:RNU65522 RXQ65497:RXQ65522 SHM65497:SHM65522 SRI65497:SRI65522 TBE65497:TBE65522 TLA65497:TLA65522 TUW65497:TUW65522 UES65497:UES65522 UOO65497:UOO65522 UYK65497:UYK65522 VIG65497:VIG65522 VSC65497:VSC65522 WBY65497:WBY65522 WLU65497:WLU65522 WVQ65497:WVQ65522 I131033:I131058 JE131033:JE131058 TA131033:TA131058 ACW131033:ACW131058 AMS131033:AMS131058 AWO131033:AWO131058 BGK131033:BGK131058 BQG131033:BQG131058 CAC131033:CAC131058 CJY131033:CJY131058 CTU131033:CTU131058 DDQ131033:DDQ131058 DNM131033:DNM131058 DXI131033:DXI131058 EHE131033:EHE131058 ERA131033:ERA131058 FAW131033:FAW131058 FKS131033:FKS131058 FUO131033:FUO131058 GEK131033:GEK131058 GOG131033:GOG131058 GYC131033:GYC131058 HHY131033:HHY131058 HRU131033:HRU131058 IBQ131033:IBQ131058 ILM131033:ILM131058 IVI131033:IVI131058 JFE131033:JFE131058 JPA131033:JPA131058 JYW131033:JYW131058 KIS131033:KIS131058 KSO131033:KSO131058 LCK131033:LCK131058 LMG131033:LMG131058 LWC131033:LWC131058 MFY131033:MFY131058 MPU131033:MPU131058 MZQ131033:MZQ131058 NJM131033:NJM131058 NTI131033:NTI131058 ODE131033:ODE131058 ONA131033:ONA131058 OWW131033:OWW131058 PGS131033:PGS131058 PQO131033:PQO131058 QAK131033:QAK131058 QKG131033:QKG131058 QUC131033:QUC131058 RDY131033:RDY131058 RNU131033:RNU131058 RXQ131033:RXQ131058 SHM131033:SHM131058 SRI131033:SRI131058 TBE131033:TBE131058 TLA131033:TLA131058 TUW131033:TUW131058 UES131033:UES131058 UOO131033:UOO131058 UYK131033:UYK131058 VIG131033:VIG131058 VSC131033:VSC131058 WBY131033:WBY131058 WLU131033:WLU131058 WVQ131033:WVQ131058 I196569:I196594 JE196569:JE196594 TA196569:TA196594 ACW196569:ACW196594 AMS196569:AMS196594 AWO196569:AWO196594 BGK196569:BGK196594 BQG196569:BQG196594 CAC196569:CAC196594 CJY196569:CJY196594 CTU196569:CTU196594 DDQ196569:DDQ196594 DNM196569:DNM196594 DXI196569:DXI196594 EHE196569:EHE196594 ERA196569:ERA196594 FAW196569:FAW196594 FKS196569:FKS196594 FUO196569:FUO196594 GEK196569:GEK196594 GOG196569:GOG196594 GYC196569:GYC196594 HHY196569:HHY196594 HRU196569:HRU196594 IBQ196569:IBQ196594 ILM196569:ILM196594 IVI196569:IVI196594 JFE196569:JFE196594 JPA196569:JPA196594 JYW196569:JYW196594 KIS196569:KIS196594 KSO196569:KSO196594 LCK196569:LCK196594 LMG196569:LMG196594 LWC196569:LWC196594 MFY196569:MFY196594 MPU196569:MPU196594 MZQ196569:MZQ196594 NJM196569:NJM196594 NTI196569:NTI196594 ODE196569:ODE196594 ONA196569:ONA196594 OWW196569:OWW196594 PGS196569:PGS196594 PQO196569:PQO196594 QAK196569:QAK196594 QKG196569:QKG196594 QUC196569:QUC196594 RDY196569:RDY196594 RNU196569:RNU196594 RXQ196569:RXQ196594 SHM196569:SHM196594 SRI196569:SRI196594 TBE196569:TBE196594 TLA196569:TLA196594 TUW196569:TUW196594 UES196569:UES196594 UOO196569:UOO196594 UYK196569:UYK196594 VIG196569:VIG196594 VSC196569:VSC196594 WBY196569:WBY196594 WLU196569:WLU196594 WVQ196569:WVQ196594 I262105:I262130 JE262105:JE262130 TA262105:TA262130 ACW262105:ACW262130 AMS262105:AMS262130 AWO262105:AWO262130 BGK262105:BGK262130 BQG262105:BQG262130 CAC262105:CAC262130 CJY262105:CJY262130 CTU262105:CTU262130 DDQ262105:DDQ262130 DNM262105:DNM262130 DXI262105:DXI262130 EHE262105:EHE262130 ERA262105:ERA262130 FAW262105:FAW262130 FKS262105:FKS262130 FUO262105:FUO262130 GEK262105:GEK262130 GOG262105:GOG262130 GYC262105:GYC262130 HHY262105:HHY262130 HRU262105:HRU262130 IBQ262105:IBQ262130 ILM262105:ILM262130 IVI262105:IVI262130 JFE262105:JFE262130 JPA262105:JPA262130 JYW262105:JYW262130 KIS262105:KIS262130 KSO262105:KSO262130 LCK262105:LCK262130 LMG262105:LMG262130 LWC262105:LWC262130 MFY262105:MFY262130 MPU262105:MPU262130 MZQ262105:MZQ262130 NJM262105:NJM262130 NTI262105:NTI262130 ODE262105:ODE262130 ONA262105:ONA262130 OWW262105:OWW262130 PGS262105:PGS262130 PQO262105:PQO262130 QAK262105:QAK262130 QKG262105:QKG262130 QUC262105:QUC262130 RDY262105:RDY262130 RNU262105:RNU262130 RXQ262105:RXQ262130 SHM262105:SHM262130 SRI262105:SRI262130 TBE262105:TBE262130 TLA262105:TLA262130 TUW262105:TUW262130 UES262105:UES262130 UOO262105:UOO262130 UYK262105:UYK262130 VIG262105:VIG262130 VSC262105:VSC262130 WBY262105:WBY262130 WLU262105:WLU262130 WVQ262105:WVQ262130 I327641:I327666 JE327641:JE327666 TA327641:TA327666 ACW327641:ACW327666 AMS327641:AMS327666 AWO327641:AWO327666 BGK327641:BGK327666 BQG327641:BQG327666 CAC327641:CAC327666 CJY327641:CJY327666 CTU327641:CTU327666 DDQ327641:DDQ327666 DNM327641:DNM327666 DXI327641:DXI327666 EHE327641:EHE327666 ERA327641:ERA327666 FAW327641:FAW327666 FKS327641:FKS327666 FUO327641:FUO327666 GEK327641:GEK327666 GOG327641:GOG327666 GYC327641:GYC327666 HHY327641:HHY327666 HRU327641:HRU327666 IBQ327641:IBQ327666 ILM327641:ILM327666 IVI327641:IVI327666 JFE327641:JFE327666 JPA327641:JPA327666 JYW327641:JYW327666 KIS327641:KIS327666 KSO327641:KSO327666 LCK327641:LCK327666 LMG327641:LMG327666 LWC327641:LWC327666 MFY327641:MFY327666 MPU327641:MPU327666 MZQ327641:MZQ327666 NJM327641:NJM327666 NTI327641:NTI327666 ODE327641:ODE327666 ONA327641:ONA327666 OWW327641:OWW327666 PGS327641:PGS327666 PQO327641:PQO327666 QAK327641:QAK327666 QKG327641:QKG327666 QUC327641:QUC327666 RDY327641:RDY327666 RNU327641:RNU327666 RXQ327641:RXQ327666 SHM327641:SHM327666 SRI327641:SRI327666 TBE327641:TBE327666 TLA327641:TLA327666 TUW327641:TUW327666 UES327641:UES327666 UOO327641:UOO327666 UYK327641:UYK327666 VIG327641:VIG327666 VSC327641:VSC327666 WBY327641:WBY327666 WLU327641:WLU327666 WVQ327641:WVQ327666 I393177:I393202 JE393177:JE393202 TA393177:TA393202 ACW393177:ACW393202 AMS393177:AMS393202 AWO393177:AWO393202 BGK393177:BGK393202 BQG393177:BQG393202 CAC393177:CAC393202 CJY393177:CJY393202 CTU393177:CTU393202 DDQ393177:DDQ393202 DNM393177:DNM393202 DXI393177:DXI393202 EHE393177:EHE393202 ERA393177:ERA393202 FAW393177:FAW393202 FKS393177:FKS393202 FUO393177:FUO393202 GEK393177:GEK393202 GOG393177:GOG393202 GYC393177:GYC393202 HHY393177:HHY393202 HRU393177:HRU393202 IBQ393177:IBQ393202 ILM393177:ILM393202 IVI393177:IVI393202 JFE393177:JFE393202 JPA393177:JPA393202 JYW393177:JYW393202 KIS393177:KIS393202 KSO393177:KSO393202 LCK393177:LCK393202 LMG393177:LMG393202 LWC393177:LWC393202 MFY393177:MFY393202 MPU393177:MPU393202 MZQ393177:MZQ393202 NJM393177:NJM393202 NTI393177:NTI393202 ODE393177:ODE393202 ONA393177:ONA393202 OWW393177:OWW393202 PGS393177:PGS393202 PQO393177:PQO393202 QAK393177:QAK393202 QKG393177:QKG393202 QUC393177:QUC393202 RDY393177:RDY393202 RNU393177:RNU393202 RXQ393177:RXQ393202 SHM393177:SHM393202 SRI393177:SRI393202 TBE393177:TBE393202 TLA393177:TLA393202 TUW393177:TUW393202 UES393177:UES393202 UOO393177:UOO393202 UYK393177:UYK393202 VIG393177:VIG393202 VSC393177:VSC393202 WBY393177:WBY393202 WLU393177:WLU393202 WVQ393177:WVQ393202 I458713:I458738 JE458713:JE458738 TA458713:TA458738 ACW458713:ACW458738 AMS458713:AMS458738 AWO458713:AWO458738 BGK458713:BGK458738 BQG458713:BQG458738 CAC458713:CAC458738 CJY458713:CJY458738 CTU458713:CTU458738 DDQ458713:DDQ458738 DNM458713:DNM458738 DXI458713:DXI458738 EHE458713:EHE458738 ERA458713:ERA458738 FAW458713:FAW458738 FKS458713:FKS458738 FUO458713:FUO458738 GEK458713:GEK458738 GOG458713:GOG458738 GYC458713:GYC458738 HHY458713:HHY458738 HRU458713:HRU458738 IBQ458713:IBQ458738 ILM458713:ILM458738 IVI458713:IVI458738 JFE458713:JFE458738 JPA458713:JPA458738 JYW458713:JYW458738 KIS458713:KIS458738 KSO458713:KSO458738 LCK458713:LCK458738 LMG458713:LMG458738 LWC458713:LWC458738 MFY458713:MFY458738 MPU458713:MPU458738 MZQ458713:MZQ458738 NJM458713:NJM458738 NTI458713:NTI458738 ODE458713:ODE458738 ONA458713:ONA458738 OWW458713:OWW458738 PGS458713:PGS458738 PQO458713:PQO458738 QAK458713:QAK458738 QKG458713:QKG458738 QUC458713:QUC458738 RDY458713:RDY458738 RNU458713:RNU458738 RXQ458713:RXQ458738 SHM458713:SHM458738 SRI458713:SRI458738 TBE458713:TBE458738 TLA458713:TLA458738 TUW458713:TUW458738 UES458713:UES458738 UOO458713:UOO458738 UYK458713:UYK458738 VIG458713:VIG458738 VSC458713:VSC458738 WBY458713:WBY458738 WLU458713:WLU458738 WVQ458713:WVQ458738 I524249:I524274 JE524249:JE524274 TA524249:TA524274 ACW524249:ACW524274 AMS524249:AMS524274 AWO524249:AWO524274 BGK524249:BGK524274 BQG524249:BQG524274 CAC524249:CAC524274 CJY524249:CJY524274 CTU524249:CTU524274 DDQ524249:DDQ524274 DNM524249:DNM524274 DXI524249:DXI524274 EHE524249:EHE524274 ERA524249:ERA524274 FAW524249:FAW524274 FKS524249:FKS524274 FUO524249:FUO524274 GEK524249:GEK524274 GOG524249:GOG524274 GYC524249:GYC524274 HHY524249:HHY524274 HRU524249:HRU524274 IBQ524249:IBQ524274 ILM524249:ILM524274 IVI524249:IVI524274 JFE524249:JFE524274 JPA524249:JPA524274 JYW524249:JYW524274 KIS524249:KIS524274 KSO524249:KSO524274 LCK524249:LCK524274 LMG524249:LMG524274 LWC524249:LWC524274 MFY524249:MFY524274 MPU524249:MPU524274 MZQ524249:MZQ524274 NJM524249:NJM524274 NTI524249:NTI524274 ODE524249:ODE524274 ONA524249:ONA524274 OWW524249:OWW524274 PGS524249:PGS524274 PQO524249:PQO524274 QAK524249:QAK524274 QKG524249:QKG524274 QUC524249:QUC524274 RDY524249:RDY524274 RNU524249:RNU524274 RXQ524249:RXQ524274 SHM524249:SHM524274 SRI524249:SRI524274 TBE524249:TBE524274 TLA524249:TLA524274 TUW524249:TUW524274 UES524249:UES524274 UOO524249:UOO524274 UYK524249:UYK524274 VIG524249:VIG524274 VSC524249:VSC524274 WBY524249:WBY524274 WLU524249:WLU524274 WVQ524249:WVQ524274 I589785:I589810 JE589785:JE589810 TA589785:TA589810 ACW589785:ACW589810 AMS589785:AMS589810 AWO589785:AWO589810 BGK589785:BGK589810 BQG589785:BQG589810 CAC589785:CAC589810 CJY589785:CJY589810 CTU589785:CTU589810 DDQ589785:DDQ589810 DNM589785:DNM589810 DXI589785:DXI589810 EHE589785:EHE589810 ERA589785:ERA589810 FAW589785:FAW589810 FKS589785:FKS589810 FUO589785:FUO589810 GEK589785:GEK589810 GOG589785:GOG589810 GYC589785:GYC589810 HHY589785:HHY589810 HRU589785:HRU589810 IBQ589785:IBQ589810 ILM589785:ILM589810 IVI589785:IVI589810 JFE589785:JFE589810 JPA589785:JPA589810 JYW589785:JYW589810 KIS589785:KIS589810 KSO589785:KSO589810 LCK589785:LCK589810 LMG589785:LMG589810 LWC589785:LWC589810 MFY589785:MFY589810 MPU589785:MPU589810 MZQ589785:MZQ589810 NJM589785:NJM589810 NTI589785:NTI589810 ODE589785:ODE589810 ONA589785:ONA589810 OWW589785:OWW589810 PGS589785:PGS589810 PQO589785:PQO589810 QAK589785:QAK589810 QKG589785:QKG589810 QUC589785:QUC589810 RDY589785:RDY589810 RNU589785:RNU589810 RXQ589785:RXQ589810 SHM589785:SHM589810 SRI589785:SRI589810 TBE589785:TBE589810 TLA589785:TLA589810 TUW589785:TUW589810 UES589785:UES589810 UOO589785:UOO589810 UYK589785:UYK589810 VIG589785:VIG589810 VSC589785:VSC589810 WBY589785:WBY589810 WLU589785:WLU589810 WVQ589785:WVQ589810 I655321:I655346 JE655321:JE655346 TA655321:TA655346 ACW655321:ACW655346 AMS655321:AMS655346 AWO655321:AWO655346 BGK655321:BGK655346 BQG655321:BQG655346 CAC655321:CAC655346 CJY655321:CJY655346 CTU655321:CTU655346 DDQ655321:DDQ655346 DNM655321:DNM655346 DXI655321:DXI655346 EHE655321:EHE655346 ERA655321:ERA655346 FAW655321:FAW655346 FKS655321:FKS655346 FUO655321:FUO655346 GEK655321:GEK655346 GOG655321:GOG655346 GYC655321:GYC655346 HHY655321:HHY655346 HRU655321:HRU655346 IBQ655321:IBQ655346 ILM655321:ILM655346 IVI655321:IVI655346 JFE655321:JFE655346 JPA655321:JPA655346 JYW655321:JYW655346 KIS655321:KIS655346 KSO655321:KSO655346 LCK655321:LCK655346 LMG655321:LMG655346 LWC655321:LWC655346 MFY655321:MFY655346 MPU655321:MPU655346 MZQ655321:MZQ655346 NJM655321:NJM655346 NTI655321:NTI655346 ODE655321:ODE655346 ONA655321:ONA655346 OWW655321:OWW655346 PGS655321:PGS655346 PQO655321:PQO655346 QAK655321:QAK655346 QKG655321:QKG655346 QUC655321:QUC655346 RDY655321:RDY655346 RNU655321:RNU655346 RXQ655321:RXQ655346 SHM655321:SHM655346 SRI655321:SRI655346 TBE655321:TBE655346 TLA655321:TLA655346 TUW655321:TUW655346 UES655321:UES655346 UOO655321:UOO655346 UYK655321:UYK655346 VIG655321:VIG655346 VSC655321:VSC655346 WBY655321:WBY655346 WLU655321:WLU655346 WVQ655321:WVQ655346 I720857:I720882 JE720857:JE720882 TA720857:TA720882 ACW720857:ACW720882 AMS720857:AMS720882 AWO720857:AWO720882 BGK720857:BGK720882 BQG720857:BQG720882 CAC720857:CAC720882 CJY720857:CJY720882 CTU720857:CTU720882 DDQ720857:DDQ720882 DNM720857:DNM720882 DXI720857:DXI720882 EHE720857:EHE720882 ERA720857:ERA720882 FAW720857:FAW720882 FKS720857:FKS720882 FUO720857:FUO720882 GEK720857:GEK720882 GOG720857:GOG720882 GYC720857:GYC720882 HHY720857:HHY720882 HRU720857:HRU720882 IBQ720857:IBQ720882 ILM720857:ILM720882 IVI720857:IVI720882 JFE720857:JFE720882 JPA720857:JPA720882 JYW720857:JYW720882 KIS720857:KIS720882 KSO720857:KSO720882 LCK720857:LCK720882 LMG720857:LMG720882 LWC720857:LWC720882 MFY720857:MFY720882 MPU720857:MPU720882 MZQ720857:MZQ720882 NJM720857:NJM720882 NTI720857:NTI720882 ODE720857:ODE720882 ONA720857:ONA720882 OWW720857:OWW720882 PGS720857:PGS720882 PQO720857:PQO720882 QAK720857:QAK720882 QKG720857:QKG720882 QUC720857:QUC720882 RDY720857:RDY720882 RNU720857:RNU720882 RXQ720857:RXQ720882 SHM720857:SHM720882 SRI720857:SRI720882 TBE720857:TBE720882 TLA720857:TLA720882 TUW720857:TUW720882 UES720857:UES720882 UOO720857:UOO720882 UYK720857:UYK720882 VIG720857:VIG720882 VSC720857:VSC720882 WBY720857:WBY720882 WLU720857:WLU720882 WVQ720857:WVQ720882 I786393:I786418 JE786393:JE786418 TA786393:TA786418 ACW786393:ACW786418 AMS786393:AMS786418 AWO786393:AWO786418 BGK786393:BGK786418 BQG786393:BQG786418 CAC786393:CAC786418 CJY786393:CJY786418 CTU786393:CTU786418 DDQ786393:DDQ786418 DNM786393:DNM786418 DXI786393:DXI786418 EHE786393:EHE786418 ERA786393:ERA786418 FAW786393:FAW786418 FKS786393:FKS786418 FUO786393:FUO786418 GEK786393:GEK786418 GOG786393:GOG786418 GYC786393:GYC786418 HHY786393:HHY786418 HRU786393:HRU786418 IBQ786393:IBQ786418 ILM786393:ILM786418 IVI786393:IVI786418 JFE786393:JFE786418 JPA786393:JPA786418 JYW786393:JYW786418 KIS786393:KIS786418 KSO786393:KSO786418 LCK786393:LCK786418 LMG786393:LMG786418 LWC786393:LWC786418 MFY786393:MFY786418 MPU786393:MPU786418 MZQ786393:MZQ786418 NJM786393:NJM786418 NTI786393:NTI786418 ODE786393:ODE786418 ONA786393:ONA786418 OWW786393:OWW786418 PGS786393:PGS786418 PQO786393:PQO786418 QAK786393:QAK786418 QKG786393:QKG786418 QUC786393:QUC786418 RDY786393:RDY786418 RNU786393:RNU786418 RXQ786393:RXQ786418 SHM786393:SHM786418 SRI786393:SRI786418 TBE786393:TBE786418 TLA786393:TLA786418 TUW786393:TUW786418 UES786393:UES786418 UOO786393:UOO786418 UYK786393:UYK786418 VIG786393:VIG786418 VSC786393:VSC786418 WBY786393:WBY786418 WLU786393:WLU786418 WVQ786393:WVQ786418 I851929:I851954 JE851929:JE851954 TA851929:TA851954 ACW851929:ACW851954 AMS851929:AMS851954 AWO851929:AWO851954 BGK851929:BGK851954 BQG851929:BQG851954 CAC851929:CAC851954 CJY851929:CJY851954 CTU851929:CTU851954 DDQ851929:DDQ851954 DNM851929:DNM851954 DXI851929:DXI851954 EHE851929:EHE851954 ERA851929:ERA851954 FAW851929:FAW851954 FKS851929:FKS851954 FUO851929:FUO851954 GEK851929:GEK851954 GOG851929:GOG851954 GYC851929:GYC851954 HHY851929:HHY851954 HRU851929:HRU851954 IBQ851929:IBQ851954 ILM851929:ILM851954 IVI851929:IVI851954 JFE851929:JFE851954 JPA851929:JPA851954 JYW851929:JYW851954 KIS851929:KIS851954 KSO851929:KSO851954 LCK851929:LCK851954 LMG851929:LMG851954 LWC851929:LWC851954 MFY851929:MFY851954 MPU851929:MPU851954 MZQ851929:MZQ851954 NJM851929:NJM851954 NTI851929:NTI851954 ODE851929:ODE851954 ONA851929:ONA851954 OWW851929:OWW851954 PGS851929:PGS851954 PQO851929:PQO851954 QAK851929:QAK851954 QKG851929:QKG851954 QUC851929:QUC851954 RDY851929:RDY851954 RNU851929:RNU851954 RXQ851929:RXQ851954 SHM851929:SHM851954 SRI851929:SRI851954 TBE851929:TBE851954 TLA851929:TLA851954 TUW851929:TUW851954 UES851929:UES851954 UOO851929:UOO851954 UYK851929:UYK851954 VIG851929:VIG851954 VSC851929:VSC851954 WBY851929:WBY851954 WLU851929:WLU851954 WVQ851929:WVQ851954 I917465:I917490 JE917465:JE917490 TA917465:TA917490 ACW917465:ACW917490 AMS917465:AMS917490 AWO917465:AWO917490 BGK917465:BGK917490 BQG917465:BQG917490 CAC917465:CAC917490 CJY917465:CJY917490 CTU917465:CTU917490 DDQ917465:DDQ917490 DNM917465:DNM917490 DXI917465:DXI917490 EHE917465:EHE917490 ERA917465:ERA917490 FAW917465:FAW917490 FKS917465:FKS917490 FUO917465:FUO917490 GEK917465:GEK917490 GOG917465:GOG917490 GYC917465:GYC917490 HHY917465:HHY917490 HRU917465:HRU917490 IBQ917465:IBQ917490 ILM917465:ILM917490 IVI917465:IVI917490 JFE917465:JFE917490 JPA917465:JPA917490 JYW917465:JYW917490 KIS917465:KIS917490 KSO917465:KSO917490 LCK917465:LCK917490 LMG917465:LMG917490 LWC917465:LWC917490 MFY917465:MFY917490 MPU917465:MPU917490 MZQ917465:MZQ917490 NJM917465:NJM917490 NTI917465:NTI917490 ODE917465:ODE917490 ONA917465:ONA917490 OWW917465:OWW917490 PGS917465:PGS917490 PQO917465:PQO917490 QAK917465:QAK917490 QKG917465:QKG917490 QUC917465:QUC917490 RDY917465:RDY917490 RNU917465:RNU917490 RXQ917465:RXQ917490 SHM917465:SHM917490 SRI917465:SRI917490 TBE917465:TBE917490 TLA917465:TLA917490 TUW917465:TUW917490 UES917465:UES917490 UOO917465:UOO917490 UYK917465:UYK917490 VIG917465:VIG917490 VSC917465:VSC917490 WBY917465:WBY917490 WLU917465:WLU917490 WVQ917465:WVQ917490 I983001:I983026 JE983001:JE983026 TA983001:TA983026 ACW983001:ACW983026 AMS983001:AMS983026 AWO983001:AWO983026 BGK983001:BGK983026 BQG983001:BQG983026 CAC983001:CAC983026 CJY983001:CJY983026 CTU983001:CTU983026 DDQ983001:DDQ983026 DNM983001:DNM983026 DXI983001:DXI983026 EHE983001:EHE983026 ERA983001:ERA983026 FAW983001:FAW983026 FKS983001:FKS983026 FUO983001:FUO983026 GEK983001:GEK983026 GOG983001:GOG983026 GYC983001:GYC983026 HHY983001:HHY983026 HRU983001:HRU983026 IBQ983001:IBQ983026 ILM983001:ILM983026 IVI983001:IVI983026 JFE983001:JFE983026 JPA983001:JPA983026 JYW983001:JYW983026 KIS983001:KIS983026 KSO983001:KSO983026 LCK983001:LCK983026 LMG983001:LMG983026 LWC983001:LWC983026 MFY983001:MFY983026 MPU983001:MPU983026 MZQ983001:MZQ983026 NJM983001:NJM983026 NTI983001:NTI983026 ODE983001:ODE983026 ONA983001:ONA983026 OWW983001:OWW983026 PGS983001:PGS983026 PQO983001:PQO983026 QAK983001:QAK983026 QKG983001:QKG983026 QUC983001:QUC983026 RDY983001:RDY983026 RNU983001:RNU983026 RXQ983001:RXQ983026 SHM983001:SHM983026 SRI983001:SRI983026 TBE983001:TBE983026 TLA983001:TLA983026 TUW983001:TUW983026 UES983001:UES983026 UOO983001:UOO983026 UYK983001:UYK983026 VIG983001:VIG983026 VSC983001:VSC983026 WBY983001:WBY983026 WLU983001:WLU983026 WVQ983001:WVQ983026 WLU983028:WLU983069 I65524:I65565 JE65524:JE65565 TA65524:TA65565 ACW65524:ACW65565 AMS65524:AMS65565 AWO65524:AWO65565 BGK65524:BGK65565 BQG65524:BQG65565 CAC65524:CAC65565 CJY65524:CJY65565 CTU65524:CTU65565 DDQ65524:DDQ65565 DNM65524:DNM65565 DXI65524:DXI65565 EHE65524:EHE65565 ERA65524:ERA65565 FAW65524:FAW65565 FKS65524:FKS65565 FUO65524:FUO65565 GEK65524:GEK65565 GOG65524:GOG65565 GYC65524:GYC65565 HHY65524:HHY65565 HRU65524:HRU65565 IBQ65524:IBQ65565 ILM65524:ILM65565 IVI65524:IVI65565 JFE65524:JFE65565 JPA65524:JPA65565 JYW65524:JYW65565 KIS65524:KIS65565 KSO65524:KSO65565 LCK65524:LCK65565 LMG65524:LMG65565 LWC65524:LWC65565 MFY65524:MFY65565 MPU65524:MPU65565 MZQ65524:MZQ65565 NJM65524:NJM65565 NTI65524:NTI65565 ODE65524:ODE65565 ONA65524:ONA65565 OWW65524:OWW65565 PGS65524:PGS65565 PQO65524:PQO65565 QAK65524:QAK65565 QKG65524:QKG65565 QUC65524:QUC65565 RDY65524:RDY65565 RNU65524:RNU65565 RXQ65524:RXQ65565 SHM65524:SHM65565 SRI65524:SRI65565 TBE65524:TBE65565 TLA65524:TLA65565 TUW65524:TUW65565 UES65524:UES65565 UOO65524:UOO65565 UYK65524:UYK65565 VIG65524:VIG65565 VSC65524:VSC65565 WBY65524:WBY65565 WLU65524:WLU65565 WVQ65524:WVQ65565 I131060:I131101 JE131060:JE131101 TA131060:TA131101 ACW131060:ACW131101 AMS131060:AMS131101 AWO131060:AWO131101 BGK131060:BGK131101 BQG131060:BQG131101 CAC131060:CAC131101 CJY131060:CJY131101 CTU131060:CTU131101 DDQ131060:DDQ131101 DNM131060:DNM131101 DXI131060:DXI131101 EHE131060:EHE131101 ERA131060:ERA131101 FAW131060:FAW131101 FKS131060:FKS131101 FUO131060:FUO131101 GEK131060:GEK131101 GOG131060:GOG131101 GYC131060:GYC131101 HHY131060:HHY131101 HRU131060:HRU131101 IBQ131060:IBQ131101 ILM131060:ILM131101 IVI131060:IVI131101 JFE131060:JFE131101 JPA131060:JPA131101 JYW131060:JYW131101 KIS131060:KIS131101 KSO131060:KSO131101 LCK131060:LCK131101 LMG131060:LMG131101 LWC131060:LWC131101 MFY131060:MFY131101 MPU131060:MPU131101 MZQ131060:MZQ131101 NJM131060:NJM131101 NTI131060:NTI131101 ODE131060:ODE131101 ONA131060:ONA131101 OWW131060:OWW131101 PGS131060:PGS131101 PQO131060:PQO131101 QAK131060:QAK131101 QKG131060:QKG131101 QUC131060:QUC131101 RDY131060:RDY131101 RNU131060:RNU131101 RXQ131060:RXQ131101 SHM131060:SHM131101 SRI131060:SRI131101 TBE131060:TBE131101 TLA131060:TLA131101 TUW131060:TUW131101 UES131060:UES131101 UOO131060:UOO131101 UYK131060:UYK131101 VIG131060:VIG131101 VSC131060:VSC131101 WBY131060:WBY131101 WLU131060:WLU131101 WVQ131060:WVQ131101 I196596:I196637 JE196596:JE196637 TA196596:TA196637 ACW196596:ACW196637 AMS196596:AMS196637 AWO196596:AWO196637 BGK196596:BGK196637 BQG196596:BQG196637 CAC196596:CAC196637 CJY196596:CJY196637 CTU196596:CTU196637 DDQ196596:DDQ196637 DNM196596:DNM196637 DXI196596:DXI196637 EHE196596:EHE196637 ERA196596:ERA196637 FAW196596:FAW196637 FKS196596:FKS196637 FUO196596:FUO196637 GEK196596:GEK196637 GOG196596:GOG196637 GYC196596:GYC196637 HHY196596:HHY196637 HRU196596:HRU196637 IBQ196596:IBQ196637 ILM196596:ILM196637 IVI196596:IVI196637 JFE196596:JFE196637 JPA196596:JPA196637 JYW196596:JYW196637 KIS196596:KIS196637 KSO196596:KSO196637 LCK196596:LCK196637 LMG196596:LMG196637 LWC196596:LWC196637 MFY196596:MFY196637 MPU196596:MPU196637 MZQ196596:MZQ196637 NJM196596:NJM196637 NTI196596:NTI196637 ODE196596:ODE196637 ONA196596:ONA196637 OWW196596:OWW196637 PGS196596:PGS196637 PQO196596:PQO196637 QAK196596:QAK196637 QKG196596:QKG196637 QUC196596:QUC196637 RDY196596:RDY196637 RNU196596:RNU196637 RXQ196596:RXQ196637 SHM196596:SHM196637 SRI196596:SRI196637 TBE196596:TBE196637 TLA196596:TLA196637 TUW196596:TUW196637 UES196596:UES196637 UOO196596:UOO196637 UYK196596:UYK196637 VIG196596:VIG196637 VSC196596:VSC196637 WBY196596:WBY196637 WLU196596:WLU196637 WVQ196596:WVQ196637 I262132:I262173 JE262132:JE262173 TA262132:TA262173 ACW262132:ACW262173 AMS262132:AMS262173 AWO262132:AWO262173 BGK262132:BGK262173 BQG262132:BQG262173 CAC262132:CAC262173 CJY262132:CJY262173 CTU262132:CTU262173 DDQ262132:DDQ262173 DNM262132:DNM262173 DXI262132:DXI262173 EHE262132:EHE262173 ERA262132:ERA262173 FAW262132:FAW262173 FKS262132:FKS262173 FUO262132:FUO262173 GEK262132:GEK262173 GOG262132:GOG262173 GYC262132:GYC262173 HHY262132:HHY262173 HRU262132:HRU262173 IBQ262132:IBQ262173 ILM262132:ILM262173 IVI262132:IVI262173 JFE262132:JFE262173 JPA262132:JPA262173 JYW262132:JYW262173 KIS262132:KIS262173 KSO262132:KSO262173 LCK262132:LCK262173 LMG262132:LMG262173 LWC262132:LWC262173 MFY262132:MFY262173 MPU262132:MPU262173 MZQ262132:MZQ262173 NJM262132:NJM262173 NTI262132:NTI262173 ODE262132:ODE262173 ONA262132:ONA262173 OWW262132:OWW262173 PGS262132:PGS262173 PQO262132:PQO262173 QAK262132:QAK262173 QKG262132:QKG262173 QUC262132:QUC262173 RDY262132:RDY262173 RNU262132:RNU262173 RXQ262132:RXQ262173 SHM262132:SHM262173 SRI262132:SRI262173 TBE262132:TBE262173 TLA262132:TLA262173 TUW262132:TUW262173 UES262132:UES262173 UOO262132:UOO262173 UYK262132:UYK262173 VIG262132:VIG262173 VSC262132:VSC262173 WBY262132:WBY262173 WLU262132:WLU262173 WVQ262132:WVQ262173 I327668:I327709 JE327668:JE327709 TA327668:TA327709 ACW327668:ACW327709 AMS327668:AMS327709 AWO327668:AWO327709 BGK327668:BGK327709 BQG327668:BQG327709 CAC327668:CAC327709 CJY327668:CJY327709 CTU327668:CTU327709 DDQ327668:DDQ327709 DNM327668:DNM327709 DXI327668:DXI327709 EHE327668:EHE327709 ERA327668:ERA327709 FAW327668:FAW327709 FKS327668:FKS327709 FUO327668:FUO327709 GEK327668:GEK327709 GOG327668:GOG327709 GYC327668:GYC327709 HHY327668:HHY327709 HRU327668:HRU327709 IBQ327668:IBQ327709 ILM327668:ILM327709 IVI327668:IVI327709 JFE327668:JFE327709 JPA327668:JPA327709 JYW327668:JYW327709 KIS327668:KIS327709 KSO327668:KSO327709 LCK327668:LCK327709 LMG327668:LMG327709 LWC327668:LWC327709 MFY327668:MFY327709 MPU327668:MPU327709 MZQ327668:MZQ327709 NJM327668:NJM327709 NTI327668:NTI327709 ODE327668:ODE327709 ONA327668:ONA327709 OWW327668:OWW327709 PGS327668:PGS327709 PQO327668:PQO327709 QAK327668:QAK327709 QKG327668:QKG327709 QUC327668:QUC327709 RDY327668:RDY327709 RNU327668:RNU327709 RXQ327668:RXQ327709 SHM327668:SHM327709 SRI327668:SRI327709 TBE327668:TBE327709 TLA327668:TLA327709 TUW327668:TUW327709 UES327668:UES327709 UOO327668:UOO327709 UYK327668:UYK327709 VIG327668:VIG327709 VSC327668:VSC327709 WBY327668:WBY327709 WLU327668:WLU327709 WVQ327668:WVQ327709 I393204:I393245 JE393204:JE393245 TA393204:TA393245 ACW393204:ACW393245 AMS393204:AMS393245 AWO393204:AWO393245 BGK393204:BGK393245 BQG393204:BQG393245 CAC393204:CAC393245 CJY393204:CJY393245 CTU393204:CTU393245 DDQ393204:DDQ393245 DNM393204:DNM393245 DXI393204:DXI393245 EHE393204:EHE393245 ERA393204:ERA393245 FAW393204:FAW393245 FKS393204:FKS393245 FUO393204:FUO393245 GEK393204:GEK393245 GOG393204:GOG393245 GYC393204:GYC393245 HHY393204:HHY393245 HRU393204:HRU393245 IBQ393204:IBQ393245 ILM393204:ILM393245 IVI393204:IVI393245 JFE393204:JFE393245 JPA393204:JPA393245 JYW393204:JYW393245 KIS393204:KIS393245 KSO393204:KSO393245 LCK393204:LCK393245 LMG393204:LMG393245 LWC393204:LWC393245 MFY393204:MFY393245 MPU393204:MPU393245 MZQ393204:MZQ393245 NJM393204:NJM393245 NTI393204:NTI393245 ODE393204:ODE393245 ONA393204:ONA393245 OWW393204:OWW393245 PGS393204:PGS393245 PQO393204:PQO393245 QAK393204:QAK393245 QKG393204:QKG393245 QUC393204:QUC393245 RDY393204:RDY393245 RNU393204:RNU393245 RXQ393204:RXQ393245 SHM393204:SHM393245 SRI393204:SRI393245 TBE393204:TBE393245 TLA393204:TLA393245 TUW393204:TUW393245 UES393204:UES393245 UOO393204:UOO393245 UYK393204:UYK393245 VIG393204:VIG393245 VSC393204:VSC393245 WBY393204:WBY393245 WLU393204:WLU393245 WVQ393204:WVQ393245 I458740:I458781 JE458740:JE458781 TA458740:TA458781 ACW458740:ACW458781 AMS458740:AMS458781 AWO458740:AWO458781 BGK458740:BGK458781 BQG458740:BQG458781 CAC458740:CAC458781 CJY458740:CJY458781 CTU458740:CTU458781 DDQ458740:DDQ458781 DNM458740:DNM458781 DXI458740:DXI458781 EHE458740:EHE458781 ERA458740:ERA458781 FAW458740:FAW458781 FKS458740:FKS458781 FUO458740:FUO458781 GEK458740:GEK458781 GOG458740:GOG458781 GYC458740:GYC458781 HHY458740:HHY458781 HRU458740:HRU458781 IBQ458740:IBQ458781 ILM458740:ILM458781 IVI458740:IVI458781 JFE458740:JFE458781 JPA458740:JPA458781 JYW458740:JYW458781 KIS458740:KIS458781 KSO458740:KSO458781 LCK458740:LCK458781 LMG458740:LMG458781 LWC458740:LWC458781 MFY458740:MFY458781 MPU458740:MPU458781 MZQ458740:MZQ458781 NJM458740:NJM458781 NTI458740:NTI458781 ODE458740:ODE458781 ONA458740:ONA458781 OWW458740:OWW458781 PGS458740:PGS458781 PQO458740:PQO458781 QAK458740:QAK458781 QKG458740:QKG458781 QUC458740:QUC458781 RDY458740:RDY458781 RNU458740:RNU458781 RXQ458740:RXQ458781 SHM458740:SHM458781 SRI458740:SRI458781 TBE458740:TBE458781 TLA458740:TLA458781 TUW458740:TUW458781 UES458740:UES458781 UOO458740:UOO458781 UYK458740:UYK458781 VIG458740:VIG458781 VSC458740:VSC458781 WBY458740:WBY458781 WLU458740:WLU458781 WVQ458740:WVQ458781 I524276:I524317 JE524276:JE524317 TA524276:TA524317 ACW524276:ACW524317 AMS524276:AMS524317 AWO524276:AWO524317 BGK524276:BGK524317 BQG524276:BQG524317 CAC524276:CAC524317 CJY524276:CJY524317 CTU524276:CTU524317 DDQ524276:DDQ524317 DNM524276:DNM524317 DXI524276:DXI524317 EHE524276:EHE524317 ERA524276:ERA524317 FAW524276:FAW524317 FKS524276:FKS524317 FUO524276:FUO524317 GEK524276:GEK524317 GOG524276:GOG524317 GYC524276:GYC524317 HHY524276:HHY524317 HRU524276:HRU524317 IBQ524276:IBQ524317 ILM524276:ILM524317 IVI524276:IVI524317 JFE524276:JFE524317 JPA524276:JPA524317 JYW524276:JYW524317 KIS524276:KIS524317 KSO524276:KSO524317 LCK524276:LCK524317 LMG524276:LMG524317 LWC524276:LWC524317 MFY524276:MFY524317 MPU524276:MPU524317 MZQ524276:MZQ524317 NJM524276:NJM524317 NTI524276:NTI524317 ODE524276:ODE524317 ONA524276:ONA524317 OWW524276:OWW524317 PGS524276:PGS524317 PQO524276:PQO524317 QAK524276:QAK524317 QKG524276:QKG524317 QUC524276:QUC524317 RDY524276:RDY524317 RNU524276:RNU524317 RXQ524276:RXQ524317 SHM524276:SHM524317 SRI524276:SRI524317 TBE524276:TBE524317 TLA524276:TLA524317 TUW524276:TUW524317 UES524276:UES524317 UOO524276:UOO524317 UYK524276:UYK524317 VIG524276:VIG524317 VSC524276:VSC524317 WBY524276:WBY524317 WLU524276:WLU524317 WVQ524276:WVQ524317 I589812:I589853 JE589812:JE589853 TA589812:TA589853 ACW589812:ACW589853 AMS589812:AMS589853 AWO589812:AWO589853 BGK589812:BGK589853 BQG589812:BQG589853 CAC589812:CAC589853 CJY589812:CJY589853 CTU589812:CTU589853 DDQ589812:DDQ589853 DNM589812:DNM589853 DXI589812:DXI589853 EHE589812:EHE589853 ERA589812:ERA589853 FAW589812:FAW589853 FKS589812:FKS589853 FUO589812:FUO589853 GEK589812:GEK589853 GOG589812:GOG589853 GYC589812:GYC589853 HHY589812:HHY589853 HRU589812:HRU589853 IBQ589812:IBQ589853 ILM589812:ILM589853 IVI589812:IVI589853 JFE589812:JFE589853 JPA589812:JPA589853 JYW589812:JYW589853 KIS589812:KIS589853 KSO589812:KSO589853 LCK589812:LCK589853 LMG589812:LMG589853 LWC589812:LWC589853 MFY589812:MFY589853 MPU589812:MPU589853 MZQ589812:MZQ589853 NJM589812:NJM589853 NTI589812:NTI589853 ODE589812:ODE589853 ONA589812:ONA589853 OWW589812:OWW589853 PGS589812:PGS589853 PQO589812:PQO589853 QAK589812:QAK589853 QKG589812:QKG589853 QUC589812:QUC589853 RDY589812:RDY589853 RNU589812:RNU589853 RXQ589812:RXQ589853 SHM589812:SHM589853 SRI589812:SRI589853 TBE589812:TBE589853 TLA589812:TLA589853 TUW589812:TUW589853 UES589812:UES589853 UOO589812:UOO589853 UYK589812:UYK589853 VIG589812:VIG589853 VSC589812:VSC589853 WBY589812:WBY589853 WLU589812:WLU589853 WVQ589812:WVQ589853 I655348:I655389 JE655348:JE655389 TA655348:TA655389 ACW655348:ACW655389 AMS655348:AMS655389 AWO655348:AWO655389 BGK655348:BGK655389 BQG655348:BQG655389 CAC655348:CAC655389 CJY655348:CJY655389 CTU655348:CTU655389 DDQ655348:DDQ655389 DNM655348:DNM655389 DXI655348:DXI655389 EHE655348:EHE655389 ERA655348:ERA655389 FAW655348:FAW655389 FKS655348:FKS655389 FUO655348:FUO655389 GEK655348:GEK655389 GOG655348:GOG655389 GYC655348:GYC655389 HHY655348:HHY655389 HRU655348:HRU655389 IBQ655348:IBQ655389 ILM655348:ILM655389 IVI655348:IVI655389 JFE655348:JFE655389 JPA655348:JPA655389 JYW655348:JYW655389 KIS655348:KIS655389 KSO655348:KSO655389 LCK655348:LCK655389 LMG655348:LMG655389 LWC655348:LWC655389 MFY655348:MFY655389 MPU655348:MPU655389 MZQ655348:MZQ655389 NJM655348:NJM655389 NTI655348:NTI655389 ODE655348:ODE655389 ONA655348:ONA655389 OWW655348:OWW655389 PGS655348:PGS655389 PQO655348:PQO655389 QAK655348:QAK655389 QKG655348:QKG655389 QUC655348:QUC655389 RDY655348:RDY655389 RNU655348:RNU655389 RXQ655348:RXQ655389 SHM655348:SHM655389 SRI655348:SRI655389 TBE655348:TBE655389 TLA655348:TLA655389 TUW655348:TUW655389 UES655348:UES655389 UOO655348:UOO655389 UYK655348:UYK655389 VIG655348:VIG655389 VSC655348:VSC655389 WBY655348:WBY655389 WLU655348:WLU655389 WVQ655348:WVQ655389 I720884:I720925 JE720884:JE720925 TA720884:TA720925 ACW720884:ACW720925 AMS720884:AMS720925 AWO720884:AWO720925 BGK720884:BGK720925 BQG720884:BQG720925 CAC720884:CAC720925 CJY720884:CJY720925 CTU720884:CTU720925 DDQ720884:DDQ720925 DNM720884:DNM720925 DXI720884:DXI720925 EHE720884:EHE720925 ERA720884:ERA720925 FAW720884:FAW720925 FKS720884:FKS720925 FUO720884:FUO720925 GEK720884:GEK720925 GOG720884:GOG720925 GYC720884:GYC720925 HHY720884:HHY720925 HRU720884:HRU720925 IBQ720884:IBQ720925 ILM720884:ILM720925 IVI720884:IVI720925 JFE720884:JFE720925 JPA720884:JPA720925 JYW720884:JYW720925 KIS720884:KIS720925 KSO720884:KSO720925 LCK720884:LCK720925 LMG720884:LMG720925 LWC720884:LWC720925 MFY720884:MFY720925 MPU720884:MPU720925 MZQ720884:MZQ720925 NJM720884:NJM720925 NTI720884:NTI720925 ODE720884:ODE720925 ONA720884:ONA720925 OWW720884:OWW720925 PGS720884:PGS720925 PQO720884:PQO720925 QAK720884:QAK720925 QKG720884:QKG720925 QUC720884:QUC720925 RDY720884:RDY720925 RNU720884:RNU720925 RXQ720884:RXQ720925 SHM720884:SHM720925 SRI720884:SRI720925 TBE720884:TBE720925 TLA720884:TLA720925 TUW720884:TUW720925 UES720884:UES720925 UOO720884:UOO720925 UYK720884:UYK720925 VIG720884:VIG720925 VSC720884:VSC720925 WBY720884:WBY720925 WLU720884:WLU720925 WVQ720884:WVQ720925 I786420:I786461 JE786420:JE786461 TA786420:TA786461 ACW786420:ACW786461 AMS786420:AMS786461 AWO786420:AWO786461 BGK786420:BGK786461 BQG786420:BQG786461 CAC786420:CAC786461 CJY786420:CJY786461 CTU786420:CTU786461 DDQ786420:DDQ786461 DNM786420:DNM786461 DXI786420:DXI786461 EHE786420:EHE786461 ERA786420:ERA786461 FAW786420:FAW786461 FKS786420:FKS786461 FUO786420:FUO786461 GEK786420:GEK786461 GOG786420:GOG786461 GYC786420:GYC786461 HHY786420:HHY786461 HRU786420:HRU786461 IBQ786420:IBQ786461 ILM786420:ILM786461 IVI786420:IVI786461 JFE786420:JFE786461 JPA786420:JPA786461 JYW786420:JYW786461 KIS786420:KIS786461 KSO786420:KSO786461 LCK786420:LCK786461 LMG786420:LMG786461 LWC786420:LWC786461 MFY786420:MFY786461 MPU786420:MPU786461 MZQ786420:MZQ786461 NJM786420:NJM786461 NTI786420:NTI786461 ODE786420:ODE786461 ONA786420:ONA786461 OWW786420:OWW786461 PGS786420:PGS786461 PQO786420:PQO786461 QAK786420:QAK786461 QKG786420:QKG786461 QUC786420:QUC786461 RDY786420:RDY786461 RNU786420:RNU786461 RXQ786420:RXQ786461 SHM786420:SHM786461 SRI786420:SRI786461 TBE786420:TBE786461 TLA786420:TLA786461 TUW786420:TUW786461 UES786420:UES786461 UOO786420:UOO786461 UYK786420:UYK786461 VIG786420:VIG786461 VSC786420:VSC786461 WBY786420:WBY786461 WLU786420:WLU786461 WVQ786420:WVQ786461 I851956:I851997 JE851956:JE851997 TA851956:TA851997 ACW851956:ACW851997 AMS851956:AMS851997 AWO851956:AWO851997 BGK851956:BGK851997 BQG851956:BQG851997 CAC851956:CAC851997 CJY851956:CJY851997 CTU851956:CTU851997 DDQ851956:DDQ851997 DNM851956:DNM851997 DXI851956:DXI851997 EHE851956:EHE851997 ERA851956:ERA851997 FAW851956:FAW851997 FKS851956:FKS851997 FUO851956:FUO851997 GEK851956:GEK851997 GOG851956:GOG851997 GYC851956:GYC851997 HHY851956:HHY851997 HRU851956:HRU851997 IBQ851956:IBQ851997 ILM851956:ILM851997 IVI851956:IVI851997 JFE851956:JFE851997 JPA851956:JPA851997 JYW851956:JYW851997 KIS851956:KIS851997 KSO851956:KSO851997 LCK851956:LCK851997 LMG851956:LMG851997 LWC851956:LWC851997 MFY851956:MFY851997 MPU851956:MPU851997 MZQ851956:MZQ851997 NJM851956:NJM851997 NTI851956:NTI851997 ODE851956:ODE851997 ONA851956:ONA851997 OWW851956:OWW851997 PGS851956:PGS851997 PQO851956:PQO851997 QAK851956:QAK851997 QKG851956:QKG851997 QUC851956:QUC851997 RDY851956:RDY851997 RNU851956:RNU851997 RXQ851956:RXQ851997 SHM851956:SHM851997 SRI851956:SRI851997 TBE851956:TBE851997 TLA851956:TLA851997 TUW851956:TUW851997 UES851956:UES851997 UOO851956:UOO851997 UYK851956:UYK851997 VIG851956:VIG851997 VSC851956:VSC851997 WBY851956:WBY851997 WLU851956:WLU851997 WVQ851956:WVQ851997 I917492:I917533 JE917492:JE917533 TA917492:TA917533 ACW917492:ACW917533 AMS917492:AMS917533 AWO917492:AWO917533 BGK917492:BGK917533 BQG917492:BQG917533 CAC917492:CAC917533 CJY917492:CJY917533 CTU917492:CTU917533 DDQ917492:DDQ917533 DNM917492:DNM917533 DXI917492:DXI917533 EHE917492:EHE917533 ERA917492:ERA917533 FAW917492:FAW917533 FKS917492:FKS917533 FUO917492:FUO917533 GEK917492:GEK917533 GOG917492:GOG917533 GYC917492:GYC917533 HHY917492:HHY917533 HRU917492:HRU917533 IBQ917492:IBQ917533 ILM917492:ILM917533 IVI917492:IVI917533 JFE917492:JFE917533 JPA917492:JPA917533 JYW917492:JYW917533 KIS917492:KIS917533 KSO917492:KSO917533 LCK917492:LCK917533 LMG917492:LMG917533 LWC917492:LWC917533 MFY917492:MFY917533 MPU917492:MPU917533 MZQ917492:MZQ917533 NJM917492:NJM917533 NTI917492:NTI917533 ODE917492:ODE917533 ONA917492:ONA917533 OWW917492:OWW917533 PGS917492:PGS917533 PQO917492:PQO917533 QAK917492:QAK917533 QKG917492:QKG917533 QUC917492:QUC917533 RDY917492:RDY917533 RNU917492:RNU917533 RXQ917492:RXQ917533 SHM917492:SHM917533 SRI917492:SRI917533 TBE917492:TBE917533 TLA917492:TLA917533 TUW917492:TUW917533 UES917492:UES917533 UOO917492:UOO917533 UYK917492:UYK917533 VIG917492:VIG917533 VSC917492:VSC917533 WBY917492:WBY917533 WLU917492:WLU917533 WVQ917492:WVQ917533 I983028:I983069 JE983028:JE983069 TA983028:TA983069 ACW983028:ACW983069 AMS983028:AMS983069 AWO983028:AWO983069 BGK983028:BGK983069 BQG983028:BQG983069 CAC983028:CAC983069 CJY983028:CJY983069 CTU983028:CTU983069 DDQ983028:DDQ983069 DNM983028:DNM983069 DXI983028:DXI983069 EHE983028:EHE983069 ERA983028:ERA983069 FAW983028:FAW983069 FKS983028:FKS983069 FUO983028:FUO983069 GEK983028:GEK983069 GOG983028:GOG983069 GYC983028:GYC983069 HHY983028:HHY983069 HRU983028:HRU983069 IBQ983028:IBQ983069 ILM983028:ILM983069 IVI983028:IVI983069 JFE983028:JFE983069 JPA983028:JPA983069 JYW983028:JYW983069 KIS983028:KIS983069 KSO983028:KSO983069 LCK983028:LCK983069 LMG983028:LMG983069 LWC983028:LWC983069 MFY983028:MFY983069 MPU983028:MPU983069 MZQ983028:MZQ983069 NJM983028:NJM983069 NTI983028:NTI983069 ODE983028:ODE983069 ONA983028:ONA983069 OWW983028:OWW983069 PGS983028:PGS983069 PQO983028:PQO983069 QAK983028:QAK983069 QKG983028:QKG983069 QUC983028:QUC983069 RDY983028:RDY983069 RNU983028:RNU983069 RXQ983028:RXQ983069 SHM983028:SHM983069 SRI983028:SRI983069 TBE983028:TBE983069 TLA983028:TLA983069 TUW983028:TUW983069 UES983028:UES983069 UOO983028:UOO983069 UYK983028:UYK983069 VIG983028:VIG983069 VSC983028:VSC983069 WBY983028:WBY983069 I3:I37">
      <formula1>$AI$3:$AI$26</formula1>
    </dataValidation>
    <dataValidation type="list" allowBlank="1" showInputMessage="1" showErrorMessage="1" sqref="WVQ983027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I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I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I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I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I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I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I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I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I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I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I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I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I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I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formula1>$AI$3:$AI$15</formula1>
    </dataValidation>
    <dataValidation type="list" allowBlank="1" showInputMessage="1" showErrorMessage="1" sqref="WVL983027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23 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D131059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D196595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D262131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D327667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D393203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D458739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D524275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D589811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D655347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D720883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D786419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D851955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D917491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D983027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formula1>$AJ$3:$AJ$22</formula1>
    </dataValidation>
    <dataValidation type="list" allowBlank="1" showInputMessage="1" showErrorMessage="1" sqref="WVV983027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formula1>$AH$3:$AH$8</formula1>
    </dataValidation>
    <dataValidation type="list" allowBlank="1" showInputMessage="1" showErrorMessage="1" sqref="WVN983027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23 JB65523 SX65523 ACT65523 AMP65523 AWL65523 BGH65523 BQD65523 BZZ65523 CJV65523 CTR65523 DDN65523 DNJ65523 DXF65523 EHB65523 EQX65523 FAT65523 FKP65523 FUL65523 GEH65523 GOD65523 GXZ65523 HHV65523 HRR65523 IBN65523 ILJ65523 IVF65523 JFB65523 JOX65523 JYT65523 KIP65523 KSL65523 LCH65523 LMD65523 LVZ65523 MFV65523 MPR65523 MZN65523 NJJ65523 NTF65523 ODB65523 OMX65523 OWT65523 PGP65523 PQL65523 QAH65523 QKD65523 QTZ65523 RDV65523 RNR65523 RXN65523 SHJ65523 SRF65523 TBB65523 TKX65523 TUT65523 UEP65523 UOL65523 UYH65523 VID65523 VRZ65523 WBV65523 WLR65523 WVN65523 F131059 JB131059 SX131059 ACT131059 AMP131059 AWL131059 BGH131059 BQD131059 BZZ131059 CJV131059 CTR131059 DDN131059 DNJ131059 DXF131059 EHB131059 EQX131059 FAT131059 FKP131059 FUL131059 GEH131059 GOD131059 GXZ131059 HHV131059 HRR131059 IBN131059 ILJ131059 IVF131059 JFB131059 JOX131059 JYT131059 KIP131059 KSL131059 LCH131059 LMD131059 LVZ131059 MFV131059 MPR131059 MZN131059 NJJ131059 NTF131059 ODB131059 OMX131059 OWT131059 PGP131059 PQL131059 QAH131059 QKD131059 QTZ131059 RDV131059 RNR131059 RXN131059 SHJ131059 SRF131059 TBB131059 TKX131059 TUT131059 UEP131059 UOL131059 UYH131059 VID131059 VRZ131059 WBV131059 WLR131059 WVN131059 F196595 JB196595 SX196595 ACT196595 AMP196595 AWL196595 BGH196595 BQD196595 BZZ196595 CJV196595 CTR196595 DDN196595 DNJ196595 DXF196595 EHB196595 EQX196595 FAT196595 FKP196595 FUL196595 GEH196595 GOD196595 GXZ196595 HHV196595 HRR196595 IBN196595 ILJ196595 IVF196595 JFB196595 JOX196595 JYT196595 KIP196595 KSL196595 LCH196595 LMD196595 LVZ196595 MFV196595 MPR196595 MZN196595 NJJ196595 NTF196595 ODB196595 OMX196595 OWT196595 PGP196595 PQL196595 QAH196595 QKD196595 QTZ196595 RDV196595 RNR196595 RXN196595 SHJ196595 SRF196595 TBB196595 TKX196595 TUT196595 UEP196595 UOL196595 UYH196595 VID196595 VRZ196595 WBV196595 WLR196595 WVN196595 F262131 JB262131 SX262131 ACT262131 AMP262131 AWL262131 BGH262131 BQD262131 BZZ262131 CJV262131 CTR262131 DDN262131 DNJ262131 DXF262131 EHB262131 EQX262131 FAT262131 FKP262131 FUL262131 GEH262131 GOD262131 GXZ262131 HHV262131 HRR262131 IBN262131 ILJ262131 IVF262131 JFB262131 JOX262131 JYT262131 KIP262131 KSL262131 LCH262131 LMD262131 LVZ262131 MFV262131 MPR262131 MZN262131 NJJ262131 NTF262131 ODB262131 OMX262131 OWT262131 PGP262131 PQL262131 QAH262131 QKD262131 QTZ262131 RDV262131 RNR262131 RXN262131 SHJ262131 SRF262131 TBB262131 TKX262131 TUT262131 UEP262131 UOL262131 UYH262131 VID262131 VRZ262131 WBV262131 WLR262131 WVN262131 F327667 JB327667 SX327667 ACT327667 AMP327667 AWL327667 BGH327667 BQD327667 BZZ327667 CJV327667 CTR327667 DDN327667 DNJ327667 DXF327667 EHB327667 EQX327667 FAT327667 FKP327667 FUL327667 GEH327667 GOD327667 GXZ327667 HHV327667 HRR327667 IBN327667 ILJ327667 IVF327667 JFB327667 JOX327667 JYT327667 KIP327667 KSL327667 LCH327667 LMD327667 LVZ327667 MFV327667 MPR327667 MZN327667 NJJ327667 NTF327667 ODB327667 OMX327667 OWT327667 PGP327667 PQL327667 QAH327667 QKD327667 QTZ327667 RDV327667 RNR327667 RXN327667 SHJ327667 SRF327667 TBB327667 TKX327667 TUT327667 UEP327667 UOL327667 UYH327667 VID327667 VRZ327667 WBV327667 WLR327667 WVN327667 F393203 JB393203 SX393203 ACT393203 AMP393203 AWL393203 BGH393203 BQD393203 BZZ393203 CJV393203 CTR393203 DDN393203 DNJ393203 DXF393203 EHB393203 EQX393203 FAT393203 FKP393203 FUL393203 GEH393203 GOD393203 GXZ393203 HHV393203 HRR393203 IBN393203 ILJ393203 IVF393203 JFB393203 JOX393203 JYT393203 KIP393203 KSL393203 LCH393203 LMD393203 LVZ393203 MFV393203 MPR393203 MZN393203 NJJ393203 NTF393203 ODB393203 OMX393203 OWT393203 PGP393203 PQL393203 QAH393203 QKD393203 QTZ393203 RDV393203 RNR393203 RXN393203 SHJ393203 SRF393203 TBB393203 TKX393203 TUT393203 UEP393203 UOL393203 UYH393203 VID393203 VRZ393203 WBV393203 WLR393203 WVN393203 F458739 JB458739 SX458739 ACT458739 AMP458739 AWL458739 BGH458739 BQD458739 BZZ458739 CJV458739 CTR458739 DDN458739 DNJ458739 DXF458739 EHB458739 EQX458739 FAT458739 FKP458739 FUL458739 GEH458739 GOD458739 GXZ458739 HHV458739 HRR458739 IBN458739 ILJ458739 IVF458739 JFB458739 JOX458739 JYT458739 KIP458739 KSL458739 LCH458739 LMD458739 LVZ458739 MFV458739 MPR458739 MZN458739 NJJ458739 NTF458739 ODB458739 OMX458739 OWT458739 PGP458739 PQL458739 QAH458739 QKD458739 QTZ458739 RDV458739 RNR458739 RXN458739 SHJ458739 SRF458739 TBB458739 TKX458739 TUT458739 UEP458739 UOL458739 UYH458739 VID458739 VRZ458739 WBV458739 WLR458739 WVN458739 F524275 JB524275 SX524275 ACT524275 AMP524275 AWL524275 BGH524275 BQD524275 BZZ524275 CJV524275 CTR524275 DDN524275 DNJ524275 DXF524275 EHB524275 EQX524275 FAT524275 FKP524275 FUL524275 GEH524275 GOD524275 GXZ524275 HHV524275 HRR524275 IBN524275 ILJ524275 IVF524275 JFB524275 JOX524275 JYT524275 KIP524275 KSL524275 LCH524275 LMD524275 LVZ524275 MFV524275 MPR524275 MZN524275 NJJ524275 NTF524275 ODB524275 OMX524275 OWT524275 PGP524275 PQL524275 QAH524275 QKD524275 QTZ524275 RDV524275 RNR524275 RXN524275 SHJ524275 SRF524275 TBB524275 TKX524275 TUT524275 UEP524275 UOL524275 UYH524275 VID524275 VRZ524275 WBV524275 WLR524275 WVN524275 F589811 JB589811 SX589811 ACT589811 AMP589811 AWL589811 BGH589811 BQD589811 BZZ589811 CJV589811 CTR589811 DDN589811 DNJ589811 DXF589811 EHB589811 EQX589811 FAT589811 FKP589811 FUL589811 GEH589811 GOD589811 GXZ589811 HHV589811 HRR589811 IBN589811 ILJ589811 IVF589811 JFB589811 JOX589811 JYT589811 KIP589811 KSL589811 LCH589811 LMD589811 LVZ589811 MFV589811 MPR589811 MZN589811 NJJ589811 NTF589811 ODB589811 OMX589811 OWT589811 PGP589811 PQL589811 QAH589811 QKD589811 QTZ589811 RDV589811 RNR589811 RXN589811 SHJ589811 SRF589811 TBB589811 TKX589811 TUT589811 UEP589811 UOL589811 UYH589811 VID589811 VRZ589811 WBV589811 WLR589811 WVN589811 F655347 JB655347 SX655347 ACT655347 AMP655347 AWL655347 BGH655347 BQD655347 BZZ655347 CJV655347 CTR655347 DDN655347 DNJ655347 DXF655347 EHB655347 EQX655347 FAT655347 FKP655347 FUL655347 GEH655347 GOD655347 GXZ655347 HHV655347 HRR655347 IBN655347 ILJ655347 IVF655347 JFB655347 JOX655347 JYT655347 KIP655347 KSL655347 LCH655347 LMD655347 LVZ655347 MFV655347 MPR655347 MZN655347 NJJ655347 NTF655347 ODB655347 OMX655347 OWT655347 PGP655347 PQL655347 QAH655347 QKD655347 QTZ655347 RDV655347 RNR655347 RXN655347 SHJ655347 SRF655347 TBB655347 TKX655347 TUT655347 UEP655347 UOL655347 UYH655347 VID655347 VRZ655347 WBV655347 WLR655347 WVN655347 F720883 JB720883 SX720883 ACT720883 AMP720883 AWL720883 BGH720883 BQD720883 BZZ720883 CJV720883 CTR720883 DDN720883 DNJ720883 DXF720883 EHB720883 EQX720883 FAT720883 FKP720883 FUL720883 GEH720883 GOD720883 GXZ720883 HHV720883 HRR720883 IBN720883 ILJ720883 IVF720883 JFB720883 JOX720883 JYT720883 KIP720883 KSL720883 LCH720883 LMD720883 LVZ720883 MFV720883 MPR720883 MZN720883 NJJ720883 NTF720883 ODB720883 OMX720883 OWT720883 PGP720883 PQL720883 QAH720883 QKD720883 QTZ720883 RDV720883 RNR720883 RXN720883 SHJ720883 SRF720883 TBB720883 TKX720883 TUT720883 UEP720883 UOL720883 UYH720883 VID720883 VRZ720883 WBV720883 WLR720883 WVN720883 F786419 JB786419 SX786419 ACT786419 AMP786419 AWL786419 BGH786419 BQD786419 BZZ786419 CJV786419 CTR786419 DDN786419 DNJ786419 DXF786419 EHB786419 EQX786419 FAT786419 FKP786419 FUL786419 GEH786419 GOD786419 GXZ786419 HHV786419 HRR786419 IBN786419 ILJ786419 IVF786419 JFB786419 JOX786419 JYT786419 KIP786419 KSL786419 LCH786419 LMD786419 LVZ786419 MFV786419 MPR786419 MZN786419 NJJ786419 NTF786419 ODB786419 OMX786419 OWT786419 PGP786419 PQL786419 QAH786419 QKD786419 QTZ786419 RDV786419 RNR786419 RXN786419 SHJ786419 SRF786419 TBB786419 TKX786419 TUT786419 UEP786419 UOL786419 UYH786419 VID786419 VRZ786419 WBV786419 WLR786419 WVN786419 F851955 JB851955 SX851955 ACT851955 AMP851955 AWL851955 BGH851955 BQD851955 BZZ851955 CJV851955 CTR851955 DDN851955 DNJ851955 DXF851955 EHB851955 EQX851955 FAT851955 FKP851955 FUL851955 GEH851955 GOD851955 GXZ851955 HHV851955 HRR851955 IBN851955 ILJ851955 IVF851955 JFB851955 JOX851955 JYT851955 KIP851955 KSL851955 LCH851955 LMD851955 LVZ851955 MFV851955 MPR851955 MZN851955 NJJ851955 NTF851955 ODB851955 OMX851955 OWT851955 PGP851955 PQL851955 QAH851955 QKD851955 QTZ851955 RDV851955 RNR851955 RXN851955 SHJ851955 SRF851955 TBB851955 TKX851955 TUT851955 UEP851955 UOL851955 UYH851955 VID851955 VRZ851955 WBV851955 WLR851955 WVN851955 F917491 JB917491 SX917491 ACT917491 AMP917491 AWL917491 BGH917491 BQD917491 BZZ917491 CJV917491 CTR917491 DDN917491 DNJ917491 DXF917491 EHB917491 EQX917491 FAT917491 FKP917491 FUL917491 GEH917491 GOD917491 GXZ917491 HHV917491 HRR917491 IBN917491 ILJ917491 IVF917491 JFB917491 JOX917491 JYT917491 KIP917491 KSL917491 LCH917491 LMD917491 LVZ917491 MFV917491 MPR917491 MZN917491 NJJ917491 NTF917491 ODB917491 OMX917491 OWT917491 PGP917491 PQL917491 QAH917491 QKD917491 QTZ917491 RDV917491 RNR917491 RXN917491 SHJ917491 SRF917491 TBB917491 TKX917491 TUT917491 UEP917491 UOL917491 UYH917491 VID917491 VRZ917491 WBV917491 WLR917491 WVN917491 F983027 JB983027 SX983027 ACT983027 AMP983027 AWL983027 BGH983027 BQD983027 BZZ983027 CJV983027 CTR983027 DDN983027 DNJ983027 DXF983027 EHB983027 EQX983027 FAT983027 FKP983027 FUL983027 GEH983027 GOD983027 GXZ983027 HHV983027 HRR983027 IBN983027 ILJ983027 IVF983027 JFB983027 JOX983027 JYT983027 KIP983027 KSL983027 LCH983027 LMD983027 LVZ983027 MFV983027 MPR983027 MZN983027 NJJ983027 NTF983027 ODB983027 OMX983027 OWT983027 PGP983027 PQL983027 QAH983027 QKD983027 QTZ983027 RDV983027 RNR983027 RXN983027 SHJ983027 SRF983027 TBB983027 TKX983027 TUT983027 UEP983027 UOL983027 UYH983027 VID983027 VRZ983027 WBV983027 WLR983027">
      <formula1>$AK$3:$AK$26</formula1>
    </dataValidation>
    <dataValidation type="list" allowBlank="1" showInputMessage="1" showErrorMessage="1" sqref="D3:D37">
      <formula1>$AJ$3:$AJ$33</formula1>
    </dataValidation>
    <dataValidation type="list" allowBlank="1" showInputMessage="1" showErrorMessage="1" sqref="F3:F37">
      <formula1>$AK$3:$AK$38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5"/>
  <sheetViews>
    <sheetView topLeftCell="A69" zoomScale="80" zoomScaleNormal="80" workbookViewId="0">
      <selection activeCell="B80" sqref="B80"/>
    </sheetView>
  </sheetViews>
  <sheetFormatPr baseColWidth="10" defaultColWidth="11.42578125" defaultRowHeight="11.25" x14ac:dyDescent="0.2"/>
  <cols>
    <col min="1" max="1" width="5.28515625" style="13" customWidth="1"/>
    <col min="2" max="2" width="15" style="13" customWidth="1"/>
    <col min="3" max="3" width="13.42578125" style="13" customWidth="1"/>
    <col min="4" max="4" width="21.7109375" style="13" customWidth="1"/>
    <col min="5" max="5" width="23.42578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7109375" style="13" customWidth="1"/>
    <col min="17" max="17" width="32.42578125" style="13" customWidth="1"/>
    <col min="18" max="18" width="48.42578125" style="13" customWidth="1"/>
    <col min="19" max="19" width="42" style="13" customWidth="1"/>
    <col min="20" max="33" width="11.42578125" style="13"/>
    <col min="34" max="35" width="11.42578125" style="13" hidden="1" customWidth="1"/>
    <col min="36" max="36" width="44.28515625" style="13" hidden="1" customWidth="1"/>
    <col min="37" max="37" width="32.7109375" style="13" hidden="1" customWidth="1"/>
    <col min="38" max="256" width="11.42578125" style="13"/>
    <col min="257" max="257" width="5.28515625" style="13" customWidth="1"/>
    <col min="258" max="258" width="11.28515625" style="13" customWidth="1"/>
    <col min="259" max="259" width="13.42578125" style="13" customWidth="1"/>
    <col min="260" max="260" width="21.7109375" style="13" customWidth="1"/>
    <col min="261" max="261" width="23.42578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7109375" style="13" customWidth="1"/>
    <col min="273" max="273" width="32.42578125" style="13" customWidth="1"/>
    <col min="274" max="274" width="48.42578125" style="13" customWidth="1"/>
    <col min="275" max="275" width="42"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42578125" style="13" customWidth="1"/>
    <col min="516" max="516" width="21.7109375" style="13" customWidth="1"/>
    <col min="517" max="517" width="23.42578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7109375" style="13" customWidth="1"/>
    <col min="529" max="529" width="32.42578125" style="13" customWidth="1"/>
    <col min="530" max="530" width="48.42578125" style="13" customWidth="1"/>
    <col min="531" max="531" width="42"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42578125" style="13" customWidth="1"/>
    <col min="772" max="772" width="21.7109375" style="13" customWidth="1"/>
    <col min="773" max="773" width="23.42578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7109375" style="13" customWidth="1"/>
    <col min="785" max="785" width="32.42578125" style="13" customWidth="1"/>
    <col min="786" max="786" width="48.42578125" style="13" customWidth="1"/>
    <col min="787" max="787" width="42"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42578125" style="13" customWidth="1"/>
    <col min="1028" max="1028" width="21.7109375" style="13" customWidth="1"/>
    <col min="1029" max="1029" width="23.42578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7109375" style="13" customWidth="1"/>
    <col min="1041" max="1041" width="32.42578125" style="13" customWidth="1"/>
    <col min="1042" max="1042" width="48.42578125" style="13" customWidth="1"/>
    <col min="1043" max="1043" width="42"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42578125" style="13" customWidth="1"/>
    <col min="1284" max="1284" width="21.7109375" style="13" customWidth="1"/>
    <col min="1285" max="1285" width="23.42578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7109375" style="13" customWidth="1"/>
    <col min="1297" max="1297" width="32.42578125" style="13" customWidth="1"/>
    <col min="1298" max="1298" width="48.42578125" style="13" customWidth="1"/>
    <col min="1299" max="1299" width="42"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42578125" style="13" customWidth="1"/>
    <col min="1540" max="1540" width="21.7109375" style="13" customWidth="1"/>
    <col min="1541" max="1541" width="23.42578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7109375" style="13" customWidth="1"/>
    <col min="1553" max="1553" width="32.42578125" style="13" customWidth="1"/>
    <col min="1554" max="1554" width="48.42578125" style="13" customWidth="1"/>
    <col min="1555" max="1555" width="42"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42578125" style="13" customWidth="1"/>
    <col min="1796" max="1796" width="21.7109375" style="13" customWidth="1"/>
    <col min="1797" max="1797" width="23.42578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7109375" style="13" customWidth="1"/>
    <col min="1809" max="1809" width="32.42578125" style="13" customWidth="1"/>
    <col min="1810" max="1810" width="48.42578125" style="13" customWidth="1"/>
    <col min="1811" max="1811" width="42"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42578125" style="13" customWidth="1"/>
    <col min="2052" max="2052" width="21.7109375" style="13" customWidth="1"/>
    <col min="2053" max="2053" width="23.42578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7109375" style="13" customWidth="1"/>
    <col min="2065" max="2065" width="32.42578125" style="13" customWidth="1"/>
    <col min="2066" max="2066" width="48.42578125" style="13" customWidth="1"/>
    <col min="2067" max="2067" width="42"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42578125" style="13" customWidth="1"/>
    <col min="2308" max="2308" width="21.7109375" style="13" customWidth="1"/>
    <col min="2309" max="2309" width="23.42578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7109375" style="13" customWidth="1"/>
    <col min="2321" max="2321" width="32.42578125" style="13" customWidth="1"/>
    <col min="2322" max="2322" width="48.42578125" style="13" customWidth="1"/>
    <col min="2323" max="2323" width="42"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42578125" style="13" customWidth="1"/>
    <col min="2564" max="2564" width="21.7109375" style="13" customWidth="1"/>
    <col min="2565" max="2565" width="23.42578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7109375" style="13" customWidth="1"/>
    <col min="2577" max="2577" width="32.42578125" style="13" customWidth="1"/>
    <col min="2578" max="2578" width="48.42578125" style="13" customWidth="1"/>
    <col min="2579" max="2579" width="42"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42578125" style="13" customWidth="1"/>
    <col min="2820" max="2820" width="21.7109375" style="13" customWidth="1"/>
    <col min="2821" max="2821" width="23.42578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7109375" style="13" customWidth="1"/>
    <col min="2833" max="2833" width="32.42578125" style="13" customWidth="1"/>
    <col min="2834" max="2834" width="48.42578125" style="13" customWidth="1"/>
    <col min="2835" max="2835" width="42"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42578125" style="13" customWidth="1"/>
    <col min="3076" max="3076" width="21.7109375" style="13" customWidth="1"/>
    <col min="3077" max="3077" width="23.42578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7109375" style="13" customWidth="1"/>
    <col min="3089" max="3089" width="32.42578125" style="13" customWidth="1"/>
    <col min="3090" max="3090" width="48.42578125" style="13" customWidth="1"/>
    <col min="3091" max="3091" width="42"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42578125" style="13" customWidth="1"/>
    <col min="3332" max="3332" width="21.7109375" style="13" customWidth="1"/>
    <col min="3333" max="3333" width="23.42578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7109375" style="13" customWidth="1"/>
    <col min="3345" max="3345" width="32.42578125" style="13" customWidth="1"/>
    <col min="3346" max="3346" width="48.42578125" style="13" customWidth="1"/>
    <col min="3347" max="3347" width="42"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42578125" style="13" customWidth="1"/>
    <col min="3588" max="3588" width="21.7109375" style="13" customWidth="1"/>
    <col min="3589" max="3589" width="23.42578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7109375" style="13" customWidth="1"/>
    <col min="3601" max="3601" width="32.42578125" style="13" customWidth="1"/>
    <col min="3602" max="3602" width="48.42578125" style="13" customWidth="1"/>
    <col min="3603" max="3603" width="42"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42578125" style="13" customWidth="1"/>
    <col min="3844" max="3844" width="21.7109375" style="13" customWidth="1"/>
    <col min="3845" max="3845" width="23.42578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7109375" style="13" customWidth="1"/>
    <col min="3857" max="3857" width="32.42578125" style="13" customWidth="1"/>
    <col min="3858" max="3858" width="48.42578125" style="13" customWidth="1"/>
    <col min="3859" max="3859" width="42"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42578125" style="13" customWidth="1"/>
    <col min="4100" max="4100" width="21.7109375" style="13" customWidth="1"/>
    <col min="4101" max="4101" width="23.42578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7109375" style="13" customWidth="1"/>
    <col min="4113" max="4113" width="32.42578125" style="13" customWidth="1"/>
    <col min="4114" max="4114" width="48.42578125" style="13" customWidth="1"/>
    <col min="4115" max="4115" width="42"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42578125" style="13" customWidth="1"/>
    <col min="4356" max="4356" width="21.7109375" style="13" customWidth="1"/>
    <col min="4357" max="4357" width="23.42578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7109375" style="13" customWidth="1"/>
    <col min="4369" max="4369" width="32.42578125" style="13" customWidth="1"/>
    <col min="4370" max="4370" width="48.42578125" style="13" customWidth="1"/>
    <col min="4371" max="4371" width="42"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42578125" style="13" customWidth="1"/>
    <col min="4612" max="4612" width="21.7109375" style="13" customWidth="1"/>
    <col min="4613" max="4613" width="23.42578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7109375" style="13" customWidth="1"/>
    <col min="4625" max="4625" width="32.42578125" style="13" customWidth="1"/>
    <col min="4626" max="4626" width="48.42578125" style="13" customWidth="1"/>
    <col min="4627" max="4627" width="42"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42578125" style="13" customWidth="1"/>
    <col min="4868" max="4868" width="21.7109375" style="13" customWidth="1"/>
    <col min="4869" max="4869" width="23.42578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7109375" style="13" customWidth="1"/>
    <col min="4881" max="4881" width="32.42578125" style="13" customWidth="1"/>
    <col min="4882" max="4882" width="48.42578125" style="13" customWidth="1"/>
    <col min="4883" max="4883" width="42"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42578125" style="13" customWidth="1"/>
    <col min="5124" max="5124" width="21.7109375" style="13" customWidth="1"/>
    <col min="5125" max="5125" width="23.42578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7109375" style="13" customWidth="1"/>
    <col min="5137" max="5137" width="32.42578125" style="13" customWidth="1"/>
    <col min="5138" max="5138" width="48.42578125" style="13" customWidth="1"/>
    <col min="5139" max="5139" width="42"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42578125" style="13" customWidth="1"/>
    <col min="5380" max="5380" width="21.7109375" style="13" customWidth="1"/>
    <col min="5381" max="5381" width="23.42578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7109375" style="13" customWidth="1"/>
    <col min="5393" max="5393" width="32.42578125" style="13" customWidth="1"/>
    <col min="5394" max="5394" width="48.42578125" style="13" customWidth="1"/>
    <col min="5395" max="5395" width="42"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42578125" style="13" customWidth="1"/>
    <col min="5636" max="5636" width="21.7109375" style="13" customWidth="1"/>
    <col min="5637" max="5637" width="23.42578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7109375" style="13" customWidth="1"/>
    <col min="5649" max="5649" width="32.42578125" style="13" customWidth="1"/>
    <col min="5650" max="5650" width="48.42578125" style="13" customWidth="1"/>
    <col min="5651" max="5651" width="42"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42578125" style="13" customWidth="1"/>
    <col min="5892" max="5892" width="21.7109375" style="13" customWidth="1"/>
    <col min="5893" max="5893" width="23.42578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7109375" style="13" customWidth="1"/>
    <col min="5905" max="5905" width="32.42578125" style="13" customWidth="1"/>
    <col min="5906" max="5906" width="48.42578125" style="13" customWidth="1"/>
    <col min="5907" max="5907" width="42"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42578125" style="13" customWidth="1"/>
    <col min="6148" max="6148" width="21.7109375" style="13" customWidth="1"/>
    <col min="6149" max="6149" width="23.42578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7109375" style="13" customWidth="1"/>
    <col min="6161" max="6161" width="32.42578125" style="13" customWidth="1"/>
    <col min="6162" max="6162" width="48.42578125" style="13" customWidth="1"/>
    <col min="6163" max="6163" width="42"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42578125" style="13" customWidth="1"/>
    <col min="6404" max="6404" width="21.7109375" style="13" customWidth="1"/>
    <col min="6405" max="6405" width="23.42578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7109375" style="13" customWidth="1"/>
    <col min="6417" max="6417" width="32.42578125" style="13" customWidth="1"/>
    <col min="6418" max="6418" width="48.42578125" style="13" customWidth="1"/>
    <col min="6419" max="6419" width="42"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42578125" style="13" customWidth="1"/>
    <col min="6660" max="6660" width="21.7109375" style="13" customWidth="1"/>
    <col min="6661" max="6661" width="23.42578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7109375" style="13" customWidth="1"/>
    <col min="6673" max="6673" width="32.42578125" style="13" customWidth="1"/>
    <col min="6674" max="6674" width="48.42578125" style="13" customWidth="1"/>
    <col min="6675" max="6675" width="42"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42578125" style="13" customWidth="1"/>
    <col min="6916" max="6916" width="21.7109375" style="13" customWidth="1"/>
    <col min="6917" max="6917" width="23.42578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7109375" style="13" customWidth="1"/>
    <col min="6929" max="6929" width="32.42578125" style="13" customWidth="1"/>
    <col min="6930" max="6930" width="48.42578125" style="13" customWidth="1"/>
    <col min="6931" max="6931" width="42"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42578125" style="13" customWidth="1"/>
    <col min="7172" max="7172" width="21.7109375" style="13" customWidth="1"/>
    <col min="7173" max="7173" width="23.42578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7109375" style="13" customWidth="1"/>
    <col min="7185" max="7185" width="32.42578125" style="13" customWidth="1"/>
    <col min="7186" max="7186" width="48.42578125" style="13" customWidth="1"/>
    <col min="7187" max="7187" width="42"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42578125" style="13" customWidth="1"/>
    <col min="7428" max="7428" width="21.7109375" style="13" customWidth="1"/>
    <col min="7429" max="7429" width="23.42578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7109375" style="13" customWidth="1"/>
    <col min="7441" max="7441" width="32.42578125" style="13" customWidth="1"/>
    <col min="7442" max="7442" width="48.42578125" style="13" customWidth="1"/>
    <col min="7443" max="7443" width="42"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42578125" style="13" customWidth="1"/>
    <col min="7684" max="7684" width="21.7109375" style="13" customWidth="1"/>
    <col min="7685" max="7685" width="23.42578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7109375" style="13" customWidth="1"/>
    <col min="7697" max="7697" width="32.42578125" style="13" customWidth="1"/>
    <col min="7698" max="7698" width="48.42578125" style="13" customWidth="1"/>
    <col min="7699" max="7699" width="42"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42578125" style="13" customWidth="1"/>
    <col min="7940" max="7940" width="21.7109375" style="13" customWidth="1"/>
    <col min="7941" max="7941" width="23.42578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7109375" style="13" customWidth="1"/>
    <col min="7953" max="7953" width="32.42578125" style="13" customWidth="1"/>
    <col min="7954" max="7954" width="48.42578125" style="13" customWidth="1"/>
    <col min="7955" max="7955" width="42"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42578125" style="13" customWidth="1"/>
    <col min="8196" max="8196" width="21.7109375" style="13" customWidth="1"/>
    <col min="8197" max="8197" width="23.42578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7109375" style="13" customWidth="1"/>
    <col min="8209" max="8209" width="32.42578125" style="13" customWidth="1"/>
    <col min="8210" max="8210" width="48.42578125" style="13" customWidth="1"/>
    <col min="8211" max="8211" width="42"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42578125" style="13" customWidth="1"/>
    <col min="8452" max="8452" width="21.7109375" style="13" customWidth="1"/>
    <col min="8453" max="8453" width="23.42578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7109375" style="13" customWidth="1"/>
    <col min="8465" max="8465" width="32.42578125" style="13" customWidth="1"/>
    <col min="8466" max="8466" width="48.42578125" style="13" customWidth="1"/>
    <col min="8467" max="8467" width="42"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42578125" style="13" customWidth="1"/>
    <col min="8708" max="8708" width="21.7109375" style="13" customWidth="1"/>
    <col min="8709" max="8709" width="23.42578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7109375" style="13" customWidth="1"/>
    <col min="8721" max="8721" width="32.42578125" style="13" customWidth="1"/>
    <col min="8722" max="8722" width="48.42578125" style="13" customWidth="1"/>
    <col min="8723" max="8723" width="42"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42578125" style="13" customWidth="1"/>
    <col min="8964" max="8964" width="21.7109375" style="13" customWidth="1"/>
    <col min="8965" max="8965" width="23.42578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7109375" style="13" customWidth="1"/>
    <col min="8977" max="8977" width="32.42578125" style="13" customWidth="1"/>
    <col min="8978" max="8978" width="48.42578125" style="13" customWidth="1"/>
    <col min="8979" max="8979" width="42"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42578125" style="13" customWidth="1"/>
    <col min="9220" max="9220" width="21.7109375" style="13" customWidth="1"/>
    <col min="9221" max="9221" width="23.42578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7109375" style="13" customWidth="1"/>
    <col min="9233" max="9233" width="32.42578125" style="13" customWidth="1"/>
    <col min="9234" max="9234" width="48.42578125" style="13" customWidth="1"/>
    <col min="9235" max="9235" width="42"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42578125" style="13" customWidth="1"/>
    <col min="9476" max="9476" width="21.7109375" style="13" customWidth="1"/>
    <col min="9477" max="9477" width="23.42578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7109375" style="13" customWidth="1"/>
    <col min="9489" max="9489" width="32.42578125" style="13" customWidth="1"/>
    <col min="9490" max="9490" width="48.42578125" style="13" customWidth="1"/>
    <col min="9491" max="9491" width="42"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42578125" style="13" customWidth="1"/>
    <col min="9732" max="9732" width="21.7109375" style="13" customWidth="1"/>
    <col min="9733" max="9733" width="23.42578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7109375" style="13" customWidth="1"/>
    <col min="9745" max="9745" width="32.42578125" style="13" customWidth="1"/>
    <col min="9746" max="9746" width="48.42578125" style="13" customWidth="1"/>
    <col min="9747" max="9747" width="42"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42578125" style="13" customWidth="1"/>
    <col min="9988" max="9988" width="21.7109375" style="13" customWidth="1"/>
    <col min="9989" max="9989" width="23.42578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7109375" style="13" customWidth="1"/>
    <col min="10001" max="10001" width="32.42578125" style="13" customWidth="1"/>
    <col min="10002" max="10002" width="48.42578125" style="13" customWidth="1"/>
    <col min="10003" max="10003" width="42"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42578125" style="13" customWidth="1"/>
    <col min="10244" max="10244" width="21.7109375" style="13" customWidth="1"/>
    <col min="10245" max="10245" width="23.42578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7109375" style="13" customWidth="1"/>
    <col min="10257" max="10257" width="32.42578125" style="13" customWidth="1"/>
    <col min="10258" max="10258" width="48.42578125" style="13" customWidth="1"/>
    <col min="10259" max="10259" width="42"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42578125" style="13" customWidth="1"/>
    <col min="10500" max="10500" width="21.7109375" style="13" customWidth="1"/>
    <col min="10501" max="10501" width="23.42578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7109375" style="13" customWidth="1"/>
    <col min="10513" max="10513" width="32.42578125" style="13" customWidth="1"/>
    <col min="10514" max="10514" width="48.42578125" style="13" customWidth="1"/>
    <col min="10515" max="10515" width="42"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42578125" style="13" customWidth="1"/>
    <col min="10756" max="10756" width="21.7109375" style="13" customWidth="1"/>
    <col min="10757" max="10757" width="23.42578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7109375" style="13" customWidth="1"/>
    <col min="10769" max="10769" width="32.42578125" style="13" customWidth="1"/>
    <col min="10770" max="10770" width="48.42578125" style="13" customWidth="1"/>
    <col min="10771" max="10771" width="42"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42578125" style="13" customWidth="1"/>
    <col min="11012" max="11012" width="21.7109375" style="13" customWidth="1"/>
    <col min="11013" max="11013" width="23.42578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7109375" style="13" customWidth="1"/>
    <col min="11025" max="11025" width="32.42578125" style="13" customWidth="1"/>
    <col min="11026" max="11026" width="48.42578125" style="13" customWidth="1"/>
    <col min="11027" max="11027" width="42"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42578125" style="13" customWidth="1"/>
    <col min="11268" max="11268" width="21.7109375" style="13" customWidth="1"/>
    <col min="11269" max="11269" width="23.42578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7109375" style="13" customWidth="1"/>
    <col min="11281" max="11281" width="32.42578125" style="13" customWidth="1"/>
    <col min="11282" max="11282" width="48.42578125" style="13" customWidth="1"/>
    <col min="11283" max="11283" width="42"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42578125" style="13" customWidth="1"/>
    <col min="11524" max="11524" width="21.7109375" style="13" customWidth="1"/>
    <col min="11525" max="11525" width="23.42578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7109375" style="13" customWidth="1"/>
    <col min="11537" max="11537" width="32.42578125" style="13" customWidth="1"/>
    <col min="11538" max="11538" width="48.42578125" style="13" customWidth="1"/>
    <col min="11539" max="11539" width="42"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42578125" style="13" customWidth="1"/>
    <col min="11780" max="11780" width="21.7109375" style="13" customWidth="1"/>
    <col min="11781" max="11781" width="23.42578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7109375" style="13" customWidth="1"/>
    <col min="11793" max="11793" width="32.42578125" style="13" customWidth="1"/>
    <col min="11794" max="11794" width="48.42578125" style="13" customWidth="1"/>
    <col min="11795" max="11795" width="42"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42578125" style="13" customWidth="1"/>
    <col min="12036" max="12036" width="21.7109375" style="13" customWidth="1"/>
    <col min="12037" max="12037" width="23.42578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7109375" style="13" customWidth="1"/>
    <col min="12049" max="12049" width="32.42578125" style="13" customWidth="1"/>
    <col min="12050" max="12050" width="48.42578125" style="13" customWidth="1"/>
    <col min="12051" max="12051" width="42"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42578125" style="13" customWidth="1"/>
    <col min="12292" max="12292" width="21.7109375" style="13" customWidth="1"/>
    <col min="12293" max="12293" width="23.42578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7109375" style="13" customWidth="1"/>
    <col min="12305" max="12305" width="32.42578125" style="13" customWidth="1"/>
    <col min="12306" max="12306" width="48.42578125" style="13" customWidth="1"/>
    <col min="12307" max="12307" width="42"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42578125" style="13" customWidth="1"/>
    <col min="12548" max="12548" width="21.7109375" style="13" customWidth="1"/>
    <col min="12549" max="12549" width="23.42578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7109375" style="13" customWidth="1"/>
    <col min="12561" max="12561" width="32.42578125" style="13" customWidth="1"/>
    <col min="12562" max="12562" width="48.42578125" style="13" customWidth="1"/>
    <col min="12563" max="12563" width="42"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42578125" style="13" customWidth="1"/>
    <col min="12804" max="12804" width="21.7109375" style="13" customWidth="1"/>
    <col min="12805" max="12805" width="23.42578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7109375" style="13" customWidth="1"/>
    <col min="12817" max="12817" width="32.42578125" style="13" customWidth="1"/>
    <col min="12818" max="12818" width="48.42578125" style="13" customWidth="1"/>
    <col min="12819" max="12819" width="42"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42578125" style="13" customWidth="1"/>
    <col min="13060" max="13060" width="21.7109375" style="13" customWidth="1"/>
    <col min="13061" max="13061" width="23.42578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7109375" style="13" customWidth="1"/>
    <col min="13073" max="13073" width="32.42578125" style="13" customWidth="1"/>
    <col min="13074" max="13074" width="48.42578125" style="13" customWidth="1"/>
    <col min="13075" max="13075" width="42"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42578125" style="13" customWidth="1"/>
    <col min="13316" max="13316" width="21.7109375" style="13" customWidth="1"/>
    <col min="13317" max="13317" width="23.42578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7109375" style="13" customWidth="1"/>
    <col min="13329" max="13329" width="32.42578125" style="13" customWidth="1"/>
    <col min="13330" max="13330" width="48.42578125" style="13" customWidth="1"/>
    <col min="13331" max="13331" width="42"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42578125" style="13" customWidth="1"/>
    <col min="13572" max="13572" width="21.7109375" style="13" customWidth="1"/>
    <col min="13573" max="13573" width="23.42578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7109375" style="13" customWidth="1"/>
    <col min="13585" max="13585" width="32.42578125" style="13" customWidth="1"/>
    <col min="13586" max="13586" width="48.42578125" style="13" customWidth="1"/>
    <col min="13587" max="13587" width="42"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42578125" style="13" customWidth="1"/>
    <col min="13828" max="13828" width="21.7109375" style="13" customWidth="1"/>
    <col min="13829" max="13829" width="23.42578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7109375" style="13" customWidth="1"/>
    <col min="13841" max="13841" width="32.42578125" style="13" customWidth="1"/>
    <col min="13842" max="13842" width="48.42578125" style="13" customWidth="1"/>
    <col min="13843" max="13843" width="42"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42578125" style="13" customWidth="1"/>
    <col min="14084" max="14084" width="21.7109375" style="13" customWidth="1"/>
    <col min="14085" max="14085" width="23.42578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7109375" style="13" customWidth="1"/>
    <col min="14097" max="14097" width="32.42578125" style="13" customWidth="1"/>
    <col min="14098" max="14098" width="48.42578125" style="13" customWidth="1"/>
    <col min="14099" max="14099" width="42"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42578125" style="13" customWidth="1"/>
    <col min="14340" max="14340" width="21.7109375" style="13" customWidth="1"/>
    <col min="14341" max="14341" width="23.42578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7109375" style="13" customWidth="1"/>
    <col min="14353" max="14353" width="32.42578125" style="13" customWidth="1"/>
    <col min="14354" max="14354" width="48.42578125" style="13" customWidth="1"/>
    <col min="14355" max="14355" width="42"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42578125" style="13" customWidth="1"/>
    <col min="14596" max="14596" width="21.7109375" style="13" customWidth="1"/>
    <col min="14597" max="14597" width="23.42578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7109375" style="13" customWidth="1"/>
    <col min="14609" max="14609" width="32.42578125" style="13" customWidth="1"/>
    <col min="14610" max="14610" width="48.42578125" style="13" customWidth="1"/>
    <col min="14611" max="14611" width="42"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42578125" style="13" customWidth="1"/>
    <col min="14852" max="14852" width="21.7109375" style="13" customWidth="1"/>
    <col min="14853" max="14853" width="23.42578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7109375" style="13" customWidth="1"/>
    <col min="14865" max="14865" width="32.42578125" style="13" customWidth="1"/>
    <col min="14866" max="14866" width="48.42578125" style="13" customWidth="1"/>
    <col min="14867" max="14867" width="42"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42578125" style="13" customWidth="1"/>
    <col min="15108" max="15108" width="21.7109375" style="13" customWidth="1"/>
    <col min="15109" max="15109" width="23.42578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7109375" style="13" customWidth="1"/>
    <col min="15121" max="15121" width="32.42578125" style="13" customWidth="1"/>
    <col min="15122" max="15122" width="48.42578125" style="13" customWidth="1"/>
    <col min="15123" max="15123" width="42"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42578125" style="13" customWidth="1"/>
    <col min="15364" max="15364" width="21.7109375" style="13" customWidth="1"/>
    <col min="15365" max="15365" width="23.42578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7109375" style="13" customWidth="1"/>
    <col min="15377" max="15377" width="32.42578125" style="13" customWidth="1"/>
    <col min="15378" max="15378" width="48.42578125" style="13" customWidth="1"/>
    <col min="15379" max="15379" width="42"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42578125" style="13" customWidth="1"/>
    <col min="15620" max="15620" width="21.7109375" style="13" customWidth="1"/>
    <col min="15621" max="15621" width="23.42578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7109375" style="13" customWidth="1"/>
    <col min="15633" max="15633" width="32.42578125" style="13" customWidth="1"/>
    <col min="15634" max="15634" width="48.42578125" style="13" customWidth="1"/>
    <col min="15635" max="15635" width="42"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42578125" style="13" customWidth="1"/>
    <col min="15876" max="15876" width="21.7109375" style="13" customWidth="1"/>
    <col min="15877" max="15877" width="23.42578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7109375" style="13" customWidth="1"/>
    <col min="15889" max="15889" width="32.42578125" style="13" customWidth="1"/>
    <col min="15890" max="15890" width="48.42578125" style="13" customWidth="1"/>
    <col min="15891" max="15891" width="42"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42578125" style="13" customWidth="1"/>
    <col min="16132" max="16132" width="21.7109375" style="13" customWidth="1"/>
    <col min="16133" max="16133" width="23.42578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7109375" style="13" customWidth="1"/>
    <col min="16145" max="16145" width="32.42578125" style="13" customWidth="1"/>
    <col min="16146" max="16146" width="48.42578125" style="13" customWidth="1"/>
    <col min="16147" max="16147" width="42"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77.25" customHeight="1" x14ac:dyDescent="0.2">
      <c r="A3" s="27">
        <v>1</v>
      </c>
      <c r="B3" s="83">
        <v>42748</v>
      </c>
      <c r="C3" s="72" t="s">
        <v>624</v>
      </c>
      <c r="D3" s="70" t="s">
        <v>26</v>
      </c>
      <c r="E3" s="70" t="s">
        <v>625</v>
      </c>
      <c r="F3" s="70" t="s">
        <v>27</v>
      </c>
      <c r="G3" s="70" t="s">
        <v>626</v>
      </c>
      <c r="H3" s="70" t="s">
        <v>627</v>
      </c>
      <c r="I3" s="70" t="s">
        <v>28</v>
      </c>
      <c r="J3" s="83">
        <v>42748</v>
      </c>
      <c r="K3" s="83">
        <v>42759</v>
      </c>
      <c r="L3" s="68">
        <v>11</v>
      </c>
      <c r="M3" s="70" t="s">
        <v>75</v>
      </c>
      <c r="N3" s="69" t="s">
        <v>32</v>
      </c>
      <c r="O3" s="83">
        <v>42759</v>
      </c>
      <c r="P3" s="68">
        <v>11</v>
      </c>
      <c r="Q3" s="70" t="s">
        <v>628</v>
      </c>
      <c r="R3" s="73" t="s">
        <v>629</v>
      </c>
      <c r="S3" s="70"/>
      <c r="AH3" s="14" t="s">
        <v>21</v>
      </c>
      <c r="AI3" s="14" t="s">
        <v>21</v>
      </c>
      <c r="AJ3" s="14" t="s">
        <v>21</v>
      </c>
      <c r="AK3" s="14" t="s">
        <v>21</v>
      </c>
    </row>
    <row r="4" spans="1:37" ht="66" x14ac:dyDescent="0.2">
      <c r="A4" s="27">
        <v>2</v>
      </c>
      <c r="B4" s="83">
        <v>42759</v>
      </c>
      <c r="C4" s="72" t="s">
        <v>4611</v>
      </c>
      <c r="D4" s="70" t="s">
        <v>30</v>
      </c>
      <c r="E4" s="70" t="s">
        <v>633</v>
      </c>
      <c r="F4" s="70" t="s">
        <v>27</v>
      </c>
      <c r="G4" s="70" t="s">
        <v>634</v>
      </c>
      <c r="H4" s="70" t="s">
        <v>635</v>
      </c>
      <c r="I4" s="70" t="s">
        <v>28</v>
      </c>
      <c r="J4" s="83">
        <v>42759</v>
      </c>
      <c r="K4" s="83">
        <v>42766</v>
      </c>
      <c r="L4" s="68">
        <v>7</v>
      </c>
      <c r="M4" s="70" t="s">
        <v>75</v>
      </c>
      <c r="N4" s="69" t="s">
        <v>32</v>
      </c>
      <c r="O4" s="83">
        <v>42766</v>
      </c>
      <c r="P4" s="68">
        <v>7</v>
      </c>
      <c r="Q4" s="128" t="s">
        <v>636</v>
      </c>
      <c r="R4" s="27" t="s">
        <v>637</v>
      </c>
      <c r="S4" s="26"/>
      <c r="AH4" s="14" t="s">
        <v>38</v>
      </c>
      <c r="AI4" s="14" t="s">
        <v>40</v>
      </c>
      <c r="AJ4" s="14" t="s">
        <v>20</v>
      </c>
      <c r="AK4" s="14" t="s">
        <v>31</v>
      </c>
    </row>
    <row r="5" spans="1:37" ht="56.25" x14ac:dyDescent="0.2">
      <c r="A5" s="27">
        <v>3</v>
      </c>
      <c r="B5" s="83">
        <v>42759</v>
      </c>
      <c r="C5" s="72" t="s">
        <v>4611</v>
      </c>
      <c r="D5" s="70" t="s">
        <v>30</v>
      </c>
      <c r="E5" s="70" t="s">
        <v>638</v>
      </c>
      <c r="F5" s="70" t="s">
        <v>27</v>
      </c>
      <c r="G5" s="70" t="s">
        <v>634</v>
      </c>
      <c r="H5" s="70" t="s">
        <v>635</v>
      </c>
      <c r="I5" s="70" t="s">
        <v>28</v>
      </c>
      <c r="J5" s="83">
        <v>42759</v>
      </c>
      <c r="K5" s="83">
        <v>42783</v>
      </c>
      <c r="L5" s="68">
        <v>24</v>
      </c>
      <c r="M5" s="70" t="s">
        <v>75</v>
      </c>
      <c r="N5" s="69" t="s">
        <v>32</v>
      </c>
      <c r="O5" s="83">
        <v>42783</v>
      </c>
      <c r="P5" s="68">
        <v>24</v>
      </c>
      <c r="Q5" s="27" t="s">
        <v>639</v>
      </c>
      <c r="R5" s="27" t="s">
        <v>640</v>
      </c>
      <c r="S5" s="70"/>
      <c r="AH5" s="14" t="s">
        <v>29</v>
      </c>
      <c r="AI5" s="14" t="s">
        <v>41</v>
      </c>
      <c r="AJ5" s="14" t="s">
        <v>42</v>
      </c>
      <c r="AK5" s="14" t="s">
        <v>43</v>
      </c>
    </row>
    <row r="6" spans="1:37" ht="49.7" customHeight="1" x14ac:dyDescent="0.2">
      <c r="A6" s="27">
        <v>4</v>
      </c>
      <c r="B6" s="83">
        <v>42759</v>
      </c>
      <c r="C6" s="72" t="s">
        <v>4611</v>
      </c>
      <c r="D6" s="70" t="s">
        <v>30</v>
      </c>
      <c r="E6" s="70" t="s">
        <v>641</v>
      </c>
      <c r="F6" s="70" t="s">
        <v>27</v>
      </c>
      <c r="G6" s="70" t="s">
        <v>634</v>
      </c>
      <c r="H6" s="70" t="s">
        <v>642</v>
      </c>
      <c r="I6" s="70" t="s">
        <v>28</v>
      </c>
      <c r="J6" s="83">
        <v>42759</v>
      </c>
      <c r="K6" s="83">
        <v>42783</v>
      </c>
      <c r="L6" s="68">
        <v>24</v>
      </c>
      <c r="M6" s="70" t="s">
        <v>75</v>
      </c>
      <c r="N6" s="69" t="s">
        <v>32</v>
      </c>
      <c r="O6" s="83">
        <v>42783</v>
      </c>
      <c r="P6" s="68">
        <v>24</v>
      </c>
      <c r="Q6" s="27" t="s">
        <v>639</v>
      </c>
      <c r="R6" s="27" t="s">
        <v>640</v>
      </c>
      <c r="S6" s="70"/>
      <c r="AH6" s="14" t="s">
        <v>32</v>
      </c>
      <c r="AI6" s="14" t="s">
        <v>44</v>
      </c>
      <c r="AJ6" s="14" t="s">
        <v>35</v>
      </c>
      <c r="AK6" s="14" t="s">
        <v>27</v>
      </c>
    </row>
    <row r="7" spans="1:37" ht="48" customHeight="1" x14ac:dyDescent="0.2">
      <c r="A7" s="27">
        <v>5</v>
      </c>
      <c r="B7" s="83">
        <v>42759</v>
      </c>
      <c r="C7" s="72" t="s">
        <v>4611</v>
      </c>
      <c r="D7" s="70" t="s">
        <v>30</v>
      </c>
      <c r="E7" s="70" t="s">
        <v>643</v>
      </c>
      <c r="F7" s="70" t="s">
        <v>27</v>
      </c>
      <c r="G7" s="70" t="s">
        <v>644</v>
      </c>
      <c r="H7" s="70" t="s">
        <v>645</v>
      </c>
      <c r="I7" s="70" t="s">
        <v>28</v>
      </c>
      <c r="J7" s="83">
        <v>42759</v>
      </c>
      <c r="K7" s="83">
        <v>42766</v>
      </c>
      <c r="L7" s="68">
        <v>7</v>
      </c>
      <c r="M7" s="70" t="s">
        <v>75</v>
      </c>
      <c r="N7" s="69" t="s">
        <v>32</v>
      </c>
      <c r="O7" s="83">
        <v>42766</v>
      </c>
      <c r="P7" s="68">
        <v>7</v>
      </c>
      <c r="Q7" s="23" t="s">
        <v>646</v>
      </c>
      <c r="R7" s="27" t="s">
        <v>637</v>
      </c>
      <c r="S7" s="41"/>
      <c r="AH7" s="14"/>
      <c r="AI7" s="14" t="s">
        <v>28</v>
      </c>
      <c r="AJ7" s="14" t="s">
        <v>26</v>
      </c>
      <c r="AK7" s="14" t="s">
        <v>45</v>
      </c>
    </row>
    <row r="8" spans="1:37" ht="51" customHeight="1" x14ac:dyDescent="0.2">
      <c r="A8" s="27">
        <v>6</v>
      </c>
      <c r="B8" s="83">
        <v>42765</v>
      </c>
      <c r="C8" s="72" t="s">
        <v>4611</v>
      </c>
      <c r="D8" s="70" t="s">
        <v>26</v>
      </c>
      <c r="E8" s="70" t="s">
        <v>647</v>
      </c>
      <c r="F8" s="70" t="s">
        <v>27</v>
      </c>
      <c r="G8" s="70" t="s">
        <v>648</v>
      </c>
      <c r="H8" s="70" t="s">
        <v>642</v>
      </c>
      <c r="I8" s="70" t="s">
        <v>28</v>
      </c>
      <c r="J8" s="83">
        <v>42765</v>
      </c>
      <c r="K8" s="83">
        <v>42769</v>
      </c>
      <c r="L8" s="68">
        <v>4</v>
      </c>
      <c r="M8" s="70" t="s">
        <v>75</v>
      </c>
      <c r="N8" s="69" t="s">
        <v>32</v>
      </c>
      <c r="O8" s="83">
        <v>42769</v>
      </c>
      <c r="P8" s="68">
        <v>4</v>
      </c>
      <c r="Q8" s="70" t="s">
        <v>649</v>
      </c>
      <c r="R8" s="73" t="s">
        <v>631</v>
      </c>
      <c r="S8" s="70"/>
      <c r="AH8" s="14"/>
      <c r="AI8" s="14" t="s">
        <v>37</v>
      </c>
      <c r="AJ8" s="14" t="s">
        <v>22</v>
      </c>
      <c r="AK8" s="14" t="s">
        <v>46</v>
      </c>
    </row>
    <row r="9" spans="1:37" ht="48.95" customHeight="1" x14ac:dyDescent="0.2">
      <c r="A9" s="27">
        <v>7</v>
      </c>
      <c r="B9" s="83">
        <v>42765</v>
      </c>
      <c r="C9" s="72" t="s">
        <v>4611</v>
      </c>
      <c r="D9" s="70" t="s">
        <v>26</v>
      </c>
      <c r="E9" s="70" t="s">
        <v>650</v>
      </c>
      <c r="F9" s="70" t="s">
        <v>27</v>
      </c>
      <c r="G9" s="70" t="s">
        <v>651</v>
      </c>
      <c r="H9" s="70" t="s">
        <v>652</v>
      </c>
      <c r="I9" s="70" t="s">
        <v>28</v>
      </c>
      <c r="J9" s="83">
        <v>42765</v>
      </c>
      <c r="K9" s="83">
        <v>42786</v>
      </c>
      <c r="L9" s="68">
        <v>21</v>
      </c>
      <c r="M9" s="70" t="s">
        <v>75</v>
      </c>
      <c r="N9" s="69" t="s">
        <v>32</v>
      </c>
      <c r="O9" s="83">
        <v>42788</v>
      </c>
      <c r="P9" s="68">
        <v>23</v>
      </c>
      <c r="Q9" s="70" t="s">
        <v>653</v>
      </c>
      <c r="R9" s="73" t="s">
        <v>629</v>
      </c>
      <c r="S9" s="70"/>
      <c r="AH9" s="14"/>
      <c r="AI9" s="14" t="s">
        <v>66</v>
      </c>
      <c r="AJ9" s="14" t="s">
        <v>68</v>
      </c>
      <c r="AK9" s="14" t="s">
        <v>67</v>
      </c>
    </row>
    <row r="10" spans="1:37" ht="45" customHeight="1" x14ac:dyDescent="0.2">
      <c r="A10" s="27">
        <v>8</v>
      </c>
      <c r="B10" s="83">
        <v>42765</v>
      </c>
      <c r="C10" s="72" t="s">
        <v>4611</v>
      </c>
      <c r="D10" s="70" t="s">
        <v>26</v>
      </c>
      <c r="E10" s="70" t="s">
        <v>654</v>
      </c>
      <c r="F10" s="70" t="s">
        <v>27</v>
      </c>
      <c r="G10" s="70" t="s">
        <v>655</v>
      </c>
      <c r="H10" s="70" t="s">
        <v>656</v>
      </c>
      <c r="I10" s="70" t="s">
        <v>28</v>
      </c>
      <c r="J10" s="83">
        <v>42765</v>
      </c>
      <c r="K10" s="83">
        <v>42786</v>
      </c>
      <c r="L10" s="68">
        <v>21</v>
      </c>
      <c r="M10" s="70" t="s">
        <v>75</v>
      </c>
      <c r="N10" s="69" t="s">
        <v>32</v>
      </c>
      <c r="O10" s="83">
        <v>42788</v>
      </c>
      <c r="P10" s="68">
        <v>23</v>
      </c>
      <c r="Q10" s="70" t="s">
        <v>653</v>
      </c>
      <c r="R10" s="73" t="s">
        <v>629</v>
      </c>
      <c r="S10" s="70"/>
      <c r="AH10" s="14"/>
      <c r="AI10" s="14"/>
      <c r="AJ10" s="14"/>
      <c r="AK10" s="14"/>
    </row>
    <row r="11" spans="1:37" ht="53.25" customHeight="1" x14ac:dyDescent="0.2">
      <c r="A11" s="27">
        <v>9</v>
      </c>
      <c r="B11" s="83">
        <v>42769</v>
      </c>
      <c r="C11" s="72" t="s">
        <v>4612</v>
      </c>
      <c r="D11" s="70" t="s">
        <v>26</v>
      </c>
      <c r="E11" s="70" t="s">
        <v>657</v>
      </c>
      <c r="F11" s="70" t="s">
        <v>27</v>
      </c>
      <c r="G11" s="70" t="s">
        <v>658</v>
      </c>
      <c r="H11" s="70" t="s">
        <v>627</v>
      </c>
      <c r="I11" s="70" t="s">
        <v>28</v>
      </c>
      <c r="J11" s="83">
        <v>42769</v>
      </c>
      <c r="K11" s="83">
        <v>42809</v>
      </c>
      <c r="L11" s="68">
        <v>40</v>
      </c>
      <c r="M11" s="70" t="s">
        <v>75</v>
      </c>
      <c r="N11" s="69" t="s">
        <v>32</v>
      </c>
      <c r="O11" s="83">
        <v>42809</v>
      </c>
      <c r="P11" s="68">
        <v>40</v>
      </c>
      <c r="Q11" s="70" t="s">
        <v>659</v>
      </c>
      <c r="R11" s="73" t="s">
        <v>629</v>
      </c>
      <c r="S11" s="70"/>
      <c r="AH11" s="14"/>
      <c r="AI11" s="14" t="s">
        <v>47</v>
      </c>
      <c r="AJ11" s="14" t="s">
        <v>25</v>
      </c>
      <c r="AK11" s="14" t="s">
        <v>48</v>
      </c>
    </row>
    <row r="12" spans="1:37" ht="54.2" customHeight="1" x14ac:dyDescent="0.2">
      <c r="A12" s="27">
        <v>10</v>
      </c>
      <c r="B12" s="83">
        <v>42772</v>
      </c>
      <c r="C12" s="72" t="s">
        <v>4612</v>
      </c>
      <c r="D12" s="70" t="s">
        <v>26</v>
      </c>
      <c r="E12" s="70" t="s">
        <v>660</v>
      </c>
      <c r="F12" s="70" t="s">
        <v>43</v>
      </c>
      <c r="G12" s="70" t="s">
        <v>661</v>
      </c>
      <c r="H12" s="70" t="s">
        <v>662</v>
      </c>
      <c r="I12" s="70" t="s">
        <v>28</v>
      </c>
      <c r="J12" s="83">
        <v>42772</v>
      </c>
      <c r="K12" s="83">
        <v>42794</v>
      </c>
      <c r="L12" s="68">
        <v>22</v>
      </c>
      <c r="M12" s="70" t="s">
        <v>75</v>
      </c>
      <c r="N12" s="69" t="s">
        <v>32</v>
      </c>
      <c r="O12" s="83">
        <v>42794</v>
      </c>
      <c r="P12" s="68">
        <v>22</v>
      </c>
      <c r="Q12" s="46" t="s">
        <v>663</v>
      </c>
      <c r="R12" s="27" t="s">
        <v>630</v>
      </c>
      <c r="S12" s="70"/>
      <c r="AH12" s="14"/>
      <c r="AI12" s="14"/>
      <c r="AJ12" s="14" t="s">
        <v>55</v>
      </c>
      <c r="AK12" s="14" t="s">
        <v>36</v>
      </c>
    </row>
    <row r="13" spans="1:37" ht="72" customHeight="1" x14ac:dyDescent="0.2">
      <c r="A13" s="27">
        <v>11</v>
      </c>
      <c r="B13" s="83">
        <v>42773</v>
      </c>
      <c r="C13" s="72" t="s">
        <v>4612</v>
      </c>
      <c r="D13" s="70" t="s">
        <v>26</v>
      </c>
      <c r="E13" s="70" t="s">
        <v>664</v>
      </c>
      <c r="F13" s="70" t="s">
        <v>27</v>
      </c>
      <c r="G13" s="70" t="s">
        <v>665</v>
      </c>
      <c r="H13" s="70" t="s">
        <v>666</v>
      </c>
      <c r="I13" s="70" t="s">
        <v>28</v>
      </c>
      <c r="J13" s="83">
        <v>42773</v>
      </c>
      <c r="K13" s="83">
        <v>43152</v>
      </c>
      <c r="L13" s="68">
        <v>379</v>
      </c>
      <c r="M13" s="70" t="s">
        <v>75</v>
      </c>
      <c r="N13" s="69" t="s">
        <v>32</v>
      </c>
      <c r="O13" s="83">
        <v>42787</v>
      </c>
      <c r="P13" s="68">
        <v>14</v>
      </c>
      <c r="Q13" s="129" t="s">
        <v>667</v>
      </c>
      <c r="R13" s="27" t="s">
        <v>637</v>
      </c>
      <c r="S13" s="70"/>
      <c r="AH13" s="14"/>
      <c r="AI13" s="14"/>
      <c r="AJ13" s="14" t="s">
        <v>56</v>
      </c>
      <c r="AK13" s="14" t="s">
        <v>57</v>
      </c>
    </row>
    <row r="14" spans="1:37" ht="66.95" customHeight="1" x14ac:dyDescent="0.2">
      <c r="A14" s="27">
        <v>12</v>
      </c>
      <c r="B14" s="83">
        <v>42774</v>
      </c>
      <c r="C14" s="72" t="s">
        <v>4612</v>
      </c>
      <c r="D14" s="70" t="s">
        <v>30</v>
      </c>
      <c r="E14" s="70" t="s">
        <v>668</v>
      </c>
      <c r="F14" s="70" t="s">
        <v>45</v>
      </c>
      <c r="G14" s="70" t="s">
        <v>669</v>
      </c>
      <c r="H14" s="70" t="s">
        <v>670</v>
      </c>
      <c r="I14" s="70" t="s">
        <v>28</v>
      </c>
      <c r="J14" s="83">
        <v>42774</v>
      </c>
      <c r="K14" s="83">
        <v>42783</v>
      </c>
      <c r="L14" s="68">
        <v>9</v>
      </c>
      <c r="M14" s="70" t="s">
        <v>75</v>
      </c>
      <c r="N14" s="69" t="s">
        <v>32</v>
      </c>
      <c r="O14" s="83">
        <v>42783</v>
      </c>
      <c r="P14" s="68">
        <v>9</v>
      </c>
      <c r="Q14" s="98" t="s">
        <v>671</v>
      </c>
      <c r="R14" s="27" t="s">
        <v>630</v>
      </c>
      <c r="S14" s="70"/>
      <c r="AH14" s="14"/>
      <c r="AI14" s="14"/>
      <c r="AJ14" s="14" t="s">
        <v>58</v>
      </c>
      <c r="AK14" s="14" t="s">
        <v>59</v>
      </c>
    </row>
    <row r="15" spans="1:37" ht="93.95" customHeight="1" x14ac:dyDescent="0.2">
      <c r="A15" s="27">
        <v>13</v>
      </c>
      <c r="B15" s="83">
        <v>42774</v>
      </c>
      <c r="C15" s="72" t="s">
        <v>4612</v>
      </c>
      <c r="D15" s="70" t="s">
        <v>30</v>
      </c>
      <c r="E15" s="70" t="s">
        <v>672</v>
      </c>
      <c r="F15" s="70" t="s">
        <v>27</v>
      </c>
      <c r="G15" s="70" t="s">
        <v>673</v>
      </c>
      <c r="H15" s="70" t="s">
        <v>627</v>
      </c>
      <c r="I15" s="70" t="s">
        <v>40</v>
      </c>
      <c r="J15" s="83">
        <v>42774</v>
      </c>
      <c r="K15" s="83">
        <v>42783</v>
      </c>
      <c r="L15" s="68">
        <v>9</v>
      </c>
      <c r="M15" s="70" t="s">
        <v>75</v>
      </c>
      <c r="N15" s="69" t="s">
        <v>32</v>
      </c>
      <c r="O15" s="83">
        <v>42788</v>
      </c>
      <c r="P15" s="68">
        <v>14</v>
      </c>
      <c r="Q15" s="70" t="s">
        <v>674</v>
      </c>
      <c r="R15" s="73" t="s">
        <v>629</v>
      </c>
      <c r="S15" s="70"/>
      <c r="AH15" s="14"/>
      <c r="AI15" s="14"/>
      <c r="AJ15" s="14"/>
      <c r="AK15" s="14"/>
    </row>
    <row r="16" spans="1:37" ht="51" customHeight="1" x14ac:dyDescent="0.2">
      <c r="A16" s="27">
        <v>14</v>
      </c>
      <c r="B16" s="83">
        <v>42774</v>
      </c>
      <c r="C16" s="72" t="s">
        <v>4612</v>
      </c>
      <c r="D16" s="70" t="s">
        <v>30</v>
      </c>
      <c r="E16" s="70" t="s">
        <v>675</v>
      </c>
      <c r="F16" s="70" t="s">
        <v>43</v>
      </c>
      <c r="G16" s="70" t="s">
        <v>676</v>
      </c>
      <c r="H16" s="70" t="s">
        <v>677</v>
      </c>
      <c r="I16" s="70" t="s">
        <v>28</v>
      </c>
      <c r="J16" s="83">
        <v>42774</v>
      </c>
      <c r="K16" s="83">
        <v>42794</v>
      </c>
      <c r="L16" s="68">
        <v>20</v>
      </c>
      <c r="M16" s="70" t="s">
        <v>75</v>
      </c>
      <c r="N16" s="69" t="s">
        <v>32</v>
      </c>
      <c r="O16" s="83">
        <v>42794</v>
      </c>
      <c r="P16" s="68">
        <v>20</v>
      </c>
      <c r="Q16" s="54" t="s">
        <v>678</v>
      </c>
      <c r="R16" s="27" t="s">
        <v>630</v>
      </c>
      <c r="S16" s="70"/>
      <c r="AH16" s="14"/>
      <c r="AI16" s="14"/>
      <c r="AJ16" s="14" t="s">
        <v>30</v>
      </c>
      <c r="AK16" s="14" t="s">
        <v>60</v>
      </c>
    </row>
    <row r="17" spans="1:37" ht="42.2" customHeight="1" x14ac:dyDescent="0.2">
      <c r="A17" s="27">
        <v>15</v>
      </c>
      <c r="B17" s="83">
        <v>42774</v>
      </c>
      <c r="C17" s="72" t="s">
        <v>4612</v>
      </c>
      <c r="D17" s="70" t="s">
        <v>26</v>
      </c>
      <c r="E17" s="70" t="s">
        <v>679</v>
      </c>
      <c r="F17" s="70" t="s">
        <v>27</v>
      </c>
      <c r="G17" s="70" t="s">
        <v>673</v>
      </c>
      <c r="H17" s="70" t="s">
        <v>627</v>
      </c>
      <c r="I17" s="70" t="s">
        <v>28</v>
      </c>
      <c r="J17" s="83">
        <v>42774</v>
      </c>
      <c r="K17" s="83">
        <v>42783</v>
      </c>
      <c r="L17" s="68">
        <v>9</v>
      </c>
      <c r="M17" s="70" t="s">
        <v>75</v>
      </c>
      <c r="N17" s="69" t="s">
        <v>32</v>
      </c>
      <c r="O17" s="83">
        <v>42788</v>
      </c>
      <c r="P17" s="68">
        <v>14</v>
      </c>
      <c r="Q17" s="70" t="s">
        <v>680</v>
      </c>
      <c r="R17" s="73" t="s">
        <v>629</v>
      </c>
      <c r="S17" s="70"/>
      <c r="AH17" s="14"/>
      <c r="AI17" s="14"/>
      <c r="AJ17" s="14"/>
      <c r="AK17" s="14"/>
    </row>
    <row r="18" spans="1:37" ht="58.7" customHeight="1" x14ac:dyDescent="0.2">
      <c r="A18" s="27">
        <v>16</v>
      </c>
      <c r="B18" s="83">
        <v>42775</v>
      </c>
      <c r="C18" s="72" t="s">
        <v>4612</v>
      </c>
      <c r="D18" s="70" t="s">
        <v>26</v>
      </c>
      <c r="E18" s="70" t="s">
        <v>681</v>
      </c>
      <c r="F18" s="70" t="s">
        <v>27</v>
      </c>
      <c r="G18" s="70" t="s">
        <v>682</v>
      </c>
      <c r="H18" s="70" t="s">
        <v>670</v>
      </c>
      <c r="I18" s="70" t="s">
        <v>28</v>
      </c>
      <c r="J18" s="83">
        <v>42775</v>
      </c>
      <c r="K18" s="83">
        <v>42787</v>
      </c>
      <c r="L18" s="68">
        <v>12</v>
      </c>
      <c r="M18" s="70" t="s">
        <v>75</v>
      </c>
      <c r="N18" s="69" t="s">
        <v>32</v>
      </c>
      <c r="O18" s="83">
        <v>42787</v>
      </c>
      <c r="P18" s="68">
        <v>12</v>
      </c>
      <c r="Q18" s="130" t="s">
        <v>683</v>
      </c>
      <c r="R18" s="27" t="s">
        <v>637</v>
      </c>
      <c r="S18" s="70"/>
      <c r="AH18" s="14"/>
      <c r="AI18" s="14"/>
      <c r="AJ18" s="14" t="s">
        <v>33</v>
      </c>
      <c r="AK18" s="14" t="s">
        <v>61</v>
      </c>
    </row>
    <row r="19" spans="1:37" ht="66.95" customHeight="1" x14ac:dyDescent="0.2">
      <c r="A19" s="27">
        <v>17</v>
      </c>
      <c r="B19" s="83">
        <v>42775</v>
      </c>
      <c r="C19" s="72" t="s">
        <v>4612</v>
      </c>
      <c r="D19" s="70" t="s">
        <v>30</v>
      </c>
      <c r="E19" s="70" t="s">
        <v>684</v>
      </c>
      <c r="F19" s="70" t="s">
        <v>48</v>
      </c>
      <c r="G19" s="70" t="s">
        <v>685</v>
      </c>
      <c r="H19" s="70" t="s">
        <v>686</v>
      </c>
      <c r="I19" s="70" t="s">
        <v>28</v>
      </c>
      <c r="J19" s="83">
        <v>42775</v>
      </c>
      <c r="K19" s="83">
        <v>42788</v>
      </c>
      <c r="L19" s="68">
        <v>13</v>
      </c>
      <c r="M19" s="70" t="s">
        <v>75</v>
      </c>
      <c r="N19" s="69" t="s">
        <v>32</v>
      </c>
      <c r="O19" s="83">
        <v>42788</v>
      </c>
      <c r="P19" s="68">
        <v>13</v>
      </c>
      <c r="Q19" s="70" t="s">
        <v>680</v>
      </c>
      <c r="R19" s="73" t="s">
        <v>629</v>
      </c>
      <c r="S19" s="70"/>
      <c r="AH19" s="14"/>
      <c r="AI19" s="14"/>
      <c r="AJ19" s="14" t="s">
        <v>23</v>
      </c>
      <c r="AK19" s="14" t="s">
        <v>62</v>
      </c>
    </row>
    <row r="20" spans="1:37" ht="76.7" customHeight="1" x14ac:dyDescent="0.2">
      <c r="A20" s="27">
        <v>18</v>
      </c>
      <c r="B20" s="83">
        <v>42775</v>
      </c>
      <c r="C20" s="72" t="s">
        <v>4612</v>
      </c>
      <c r="D20" s="70" t="s">
        <v>30</v>
      </c>
      <c r="E20" s="70" t="s">
        <v>687</v>
      </c>
      <c r="F20" s="70" t="s">
        <v>27</v>
      </c>
      <c r="G20" s="70" t="s">
        <v>686</v>
      </c>
      <c r="H20" s="70" t="s">
        <v>627</v>
      </c>
      <c r="I20" s="70" t="s">
        <v>28</v>
      </c>
      <c r="J20" s="83">
        <v>42775</v>
      </c>
      <c r="K20" s="83">
        <v>42783</v>
      </c>
      <c r="L20" s="68">
        <v>8</v>
      </c>
      <c r="M20" s="70" t="s">
        <v>75</v>
      </c>
      <c r="N20" s="69" t="s">
        <v>32</v>
      </c>
      <c r="O20" s="83">
        <v>42783</v>
      </c>
      <c r="P20" s="68">
        <v>8</v>
      </c>
      <c r="Q20" s="27" t="s">
        <v>639</v>
      </c>
      <c r="R20" s="27" t="s">
        <v>640</v>
      </c>
      <c r="S20" s="70"/>
      <c r="AH20" s="14"/>
      <c r="AI20" s="14"/>
      <c r="AJ20" s="14" t="s">
        <v>52</v>
      </c>
      <c r="AK20" s="14" t="s">
        <v>63</v>
      </c>
    </row>
    <row r="21" spans="1:37" ht="53.1" customHeight="1" x14ac:dyDescent="0.2">
      <c r="A21" s="27">
        <v>19</v>
      </c>
      <c r="B21" s="83">
        <v>42780</v>
      </c>
      <c r="C21" s="72" t="s">
        <v>4612</v>
      </c>
      <c r="D21" s="70" t="s">
        <v>26</v>
      </c>
      <c r="E21" s="70" t="s">
        <v>688</v>
      </c>
      <c r="F21" s="70" t="s">
        <v>27</v>
      </c>
      <c r="G21" s="70" t="s">
        <v>685</v>
      </c>
      <c r="H21" s="70" t="s">
        <v>627</v>
      </c>
      <c r="I21" s="70" t="s">
        <v>28</v>
      </c>
      <c r="J21" s="83">
        <v>42780</v>
      </c>
      <c r="K21" s="83">
        <v>42788</v>
      </c>
      <c r="L21" s="68">
        <v>8</v>
      </c>
      <c r="M21" s="70" t="s">
        <v>75</v>
      </c>
      <c r="N21" s="69" t="s">
        <v>32</v>
      </c>
      <c r="O21" s="83">
        <v>42788</v>
      </c>
      <c r="P21" s="68">
        <v>8</v>
      </c>
      <c r="Q21" s="70" t="s">
        <v>674</v>
      </c>
      <c r="R21" s="73" t="s">
        <v>629</v>
      </c>
      <c r="S21" s="70"/>
      <c r="AH21" s="14"/>
      <c r="AI21" s="14"/>
      <c r="AJ21" s="14"/>
      <c r="AK21" s="14" t="s">
        <v>64</v>
      </c>
    </row>
    <row r="22" spans="1:37" ht="48" customHeight="1" x14ac:dyDescent="0.2">
      <c r="A22" s="27">
        <v>20</v>
      </c>
      <c r="B22" s="83">
        <v>42780</v>
      </c>
      <c r="C22" s="72" t="s">
        <v>4612</v>
      </c>
      <c r="D22" s="70" t="s">
        <v>26</v>
      </c>
      <c r="E22" s="70" t="s">
        <v>689</v>
      </c>
      <c r="F22" s="70" t="s">
        <v>27</v>
      </c>
      <c r="G22" s="70" t="s">
        <v>685</v>
      </c>
      <c r="H22" s="70" t="s">
        <v>627</v>
      </c>
      <c r="I22" s="70" t="s">
        <v>28</v>
      </c>
      <c r="J22" s="83">
        <v>42780</v>
      </c>
      <c r="K22" s="83">
        <v>42788</v>
      </c>
      <c r="L22" s="68">
        <v>8</v>
      </c>
      <c r="M22" s="70" t="s">
        <v>75</v>
      </c>
      <c r="N22" s="69" t="s">
        <v>32</v>
      </c>
      <c r="O22" s="83">
        <v>42788</v>
      </c>
      <c r="P22" s="68">
        <v>8</v>
      </c>
      <c r="Q22" s="70" t="s">
        <v>674</v>
      </c>
      <c r="R22" s="73" t="s">
        <v>629</v>
      </c>
      <c r="S22" s="70"/>
      <c r="AH22" s="14"/>
      <c r="AI22" s="14"/>
      <c r="AJ22" s="14"/>
      <c r="AK22" s="15" t="s">
        <v>5</v>
      </c>
    </row>
    <row r="23" spans="1:37" ht="48.2" customHeight="1" x14ac:dyDescent="0.2">
      <c r="A23" s="27">
        <v>21</v>
      </c>
      <c r="B23" s="83">
        <v>42787</v>
      </c>
      <c r="C23" s="72" t="s">
        <v>4612</v>
      </c>
      <c r="D23" s="70" t="s">
        <v>26</v>
      </c>
      <c r="E23" s="70" t="s">
        <v>691</v>
      </c>
      <c r="F23" s="70" t="s">
        <v>43</v>
      </c>
      <c r="G23" s="70" t="s">
        <v>692</v>
      </c>
      <c r="H23" s="70" t="s">
        <v>693</v>
      </c>
      <c r="I23" s="70" t="s">
        <v>28</v>
      </c>
      <c r="J23" s="83">
        <v>42787</v>
      </c>
      <c r="K23" s="83">
        <v>42796</v>
      </c>
      <c r="L23" s="68">
        <v>9</v>
      </c>
      <c r="M23" s="70" t="s">
        <v>75</v>
      </c>
      <c r="N23" s="69" t="s">
        <v>32</v>
      </c>
      <c r="O23" s="83">
        <v>42796</v>
      </c>
      <c r="P23" s="68">
        <v>9</v>
      </c>
      <c r="Q23" s="73" t="s">
        <v>694</v>
      </c>
      <c r="R23" s="27" t="s">
        <v>630</v>
      </c>
      <c r="S23" s="70"/>
      <c r="U23" s="42"/>
      <c r="AK23" s="15" t="s">
        <v>65</v>
      </c>
    </row>
    <row r="24" spans="1:37" ht="48.75" customHeight="1" x14ac:dyDescent="0.2">
      <c r="A24" s="27">
        <v>22</v>
      </c>
      <c r="B24" s="83">
        <v>42788</v>
      </c>
      <c r="C24" s="72" t="s">
        <v>4612</v>
      </c>
      <c r="D24" s="70" t="s">
        <v>30</v>
      </c>
      <c r="E24" s="70" t="s">
        <v>695</v>
      </c>
      <c r="F24" s="70" t="s">
        <v>27</v>
      </c>
      <c r="G24" s="70" t="s">
        <v>696</v>
      </c>
      <c r="H24" s="70" t="s">
        <v>627</v>
      </c>
      <c r="I24" s="70" t="s">
        <v>40</v>
      </c>
      <c r="J24" s="83">
        <v>42788</v>
      </c>
      <c r="K24" s="83">
        <v>42790</v>
      </c>
      <c r="L24" s="68">
        <v>2</v>
      </c>
      <c r="M24" s="70" t="s">
        <v>75</v>
      </c>
      <c r="N24" s="69" t="s">
        <v>32</v>
      </c>
      <c r="O24" s="83">
        <v>42804</v>
      </c>
      <c r="P24" s="68">
        <v>16</v>
      </c>
      <c r="Q24" s="70" t="s">
        <v>697</v>
      </c>
      <c r="R24" s="27" t="s">
        <v>640</v>
      </c>
      <c r="S24" s="70"/>
      <c r="AK24" s="15"/>
    </row>
    <row r="25" spans="1:37" ht="60.95" customHeight="1" x14ac:dyDescent="0.2">
      <c r="A25" s="27">
        <v>23</v>
      </c>
      <c r="B25" s="83">
        <v>42788</v>
      </c>
      <c r="C25" s="72" t="s">
        <v>4612</v>
      </c>
      <c r="D25" s="70" t="s">
        <v>30</v>
      </c>
      <c r="E25" s="70" t="s">
        <v>698</v>
      </c>
      <c r="F25" s="70" t="s">
        <v>27</v>
      </c>
      <c r="G25" s="70" t="s">
        <v>696</v>
      </c>
      <c r="H25" s="70" t="s">
        <v>627</v>
      </c>
      <c r="I25" s="70" t="s">
        <v>40</v>
      </c>
      <c r="J25" s="83">
        <v>42788</v>
      </c>
      <c r="K25" s="83">
        <v>42790</v>
      </c>
      <c r="L25" s="68">
        <v>2</v>
      </c>
      <c r="M25" s="70" t="s">
        <v>75</v>
      </c>
      <c r="N25" s="69" t="s">
        <v>32</v>
      </c>
      <c r="O25" s="83">
        <v>42804</v>
      </c>
      <c r="P25" s="68">
        <v>16</v>
      </c>
      <c r="Q25" s="70" t="s">
        <v>697</v>
      </c>
      <c r="R25" s="27" t="s">
        <v>640</v>
      </c>
      <c r="S25" s="70"/>
      <c r="AK25" s="14" t="s">
        <v>34</v>
      </c>
    </row>
    <row r="26" spans="1:37" ht="95.1" customHeight="1" x14ac:dyDescent="0.2">
      <c r="A26" s="27">
        <v>24</v>
      </c>
      <c r="B26" s="83">
        <v>42788</v>
      </c>
      <c r="C26" s="72" t="s">
        <v>4612</v>
      </c>
      <c r="D26" s="70" t="s">
        <v>30</v>
      </c>
      <c r="E26" s="70" t="s">
        <v>699</v>
      </c>
      <c r="F26" s="70" t="s">
        <v>27</v>
      </c>
      <c r="G26" s="70" t="s">
        <v>696</v>
      </c>
      <c r="H26" s="70" t="s">
        <v>627</v>
      </c>
      <c r="I26" s="70" t="s">
        <v>28</v>
      </c>
      <c r="J26" s="83">
        <v>42788</v>
      </c>
      <c r="K26" s="83">
        <v>42790</v>
      </c>
      <c r="L26" s="68">
        <v>2</v>
      </c>
      <c r="M26" s="70" t="s">
        <v>75</v>
      </c>
      <c r="N26" s="69" t="s">
        <v>32</v>
      </c>
      <c r="O26" s="83">
        <v>42790</v>
      </c>
      <c r="P26" s="68">
        <v>2</v>
      </c>
      <c r="Q26" s="86" t="s">
        <v>697</v>
      </c>
      <c r="R26" s="27" t="s">
        <v>640</v>
      </c>
      <c r="S26" s="70"/>
    </row>
    <row r="27" spans="1:37" ht="31.7" customHeight="1" x14ac:dyDescent="0.2">
      <c r="A27" s="27">
        <v>25</v>
      </c>
      <c r="B27" s="83">
        <v>42788</v>
      </c>
      <c r="C27" s="72" t="s">
        <v>4612</v>
      </c>
      <c r="D27" s="70" t="s">
        <v>30</v>
      </c>
      <c r="E27" s="70" t="s">
        <v>700</v>
      </c>
      <c r="F27" s="70" t="s">
        <v>27</v>
      </c>
      <c r="G27" s="70" t="s">
        <v>696</v>
      </c>
      <c r="H27" s="70" t="s">
        <v>701</v>
      </c>
      <c r="I27" s="70" t="s">
        <v>28</v>
      </c>
      <c r="J27" s="83">
        <v>42788</v>
      </c>
      <c r="K27" s="83">
        <v>42790</v>
      </c>
      <c r="L27" s="68">
        <v>2</v>
      </c>
      <c r="M27" s="70" t="s">
        <v>75</v>
      </c>
      <c r="N27" s="69" t="s">
        <v>32</v>
      </c>
      <c r="O27" s="83">
        <v>42790</v>
      </c>
      <c r="P27" s="68">
        <v>2</v>
      </c>
      <c r="Q27" s="86" t="s">
        <v>697</v>
      </c>
      <c r="R27" s="27" t="s">
        <v>640</v>
      </c>
      <c r="S27" s="70"/>
      <c r="U27" s="42"/>
    </row>
    <row r="28" spans="1:37" ht="54" customHeight="1" x14ac:dyDescent="0.2">
      <c r="A28" s="27">
        <v>26</v>
      </c>
      <c r="B28" s="83">
        <v>42788</v>
      </c>
      <c r="C28" s="72" t="s">
        <v>4612</v>
      </c>
      <c r="D28" s="70" t="s">
        <v>30</v>
      </c>
      <c r="E28" s="70" t="s">
        <v>702</v>
      </c>
      <c r="F28" s="70" t="s">
        <v>48</v>
      </c>
      <c r="G28" s="70" t="s">
        <v>703</v>
      </c>
      <c r="H28" s="70" t="s">
        <v>704</v>
      </c>
      <c r="I28" s="70" t="s">
        <v>28</v>
      </c>
      <c r="J28" s="83">
        <v>42788</v>
      </c>
      <c r="K28" s="83">
        <v>42790</v>
      </c>
      <c r="L28" s="68">
        <v>2</v>
      </c>
      <c r="M28" s="70" t="s">
        <v>75</v>
      </c>
      <c r="N28" s="69" t="s">
        <v>32</v>
      </c>
      <c r="O28" s="83">
        <v>42790</v>
      </c>
      <c r="P28" s="68">
        <v>2</v>
      </c>
      <c r="Q28" s="27" t="s">
        <v>705</v>
      </c>
      <c r="R28" s="27" t="s">
        <v>640</v>
      </c>
      <c r="S28" s="70"/>
    </row>
    <row r="29" spans="1:37" ht="35.1" customHeight="1" x14ac:dyDescent="0.2">
      <c r="A29" s="27">
        <v>27</v>
      </c>
      <c r="B29" s="83">
        <v>42788</v>
      </c>
      <c r="C29" s="72" t="s">
        <v>4612</v>
      </c>
      <c r="D29" s="70" t="s">
        <v>30</v>
      </c>
      <c r="E29" s="70" t="s">
        <v>706</v>
      </c>
      <c r="F29" s="70" t="s">
        <v>27</v>
      </c>
      <c r="G29" s="70" t="s">
        <v>696</v>
      </c>
      <c r="H29" s="70" t="s">
        <v>701</v>
      </c>
      <c r="I29" s="70" t="s">
        <v>28</v>
      </c>
      <c r="J29" s="83">
        <v>42788</v>
      </c>
      <c r="K29" s="83">
        <v>42790</v>
      </c>
      <c r="L29" s="68">
        <v>2</v>
      </c>
      <c r="M29" s="70" t="s">
        <v>75</v>
      </c>
      <c r="N29" s="69" t="s">
        <v>32</v>
      </c>
      <c r="O29" s="83">
        <v>42790</v>
      </c>
      <c r="P29" s="68">
        <v>2</v>
      </c>
      <c r="Q29" s="86" t="s">
        <v>697</v>
      </c>
      <c r="R29" s="27" t="s">
        <v>640</v>
      </c>
      <c r="S29" s="70"/>
      <c r="U29" s="42"/>
    </row>
    <row r="30" spans="1:37" ht="56.1" customHeight="1" x14ac:dyDescent="0.2">
      <c r="A30" s="27">
        <v>28</v>
      </c>
      <c r="B30" s="83">
        <v>42790</v>
      </c>
      <c r="C30" s="72" t="s">
        <v>4612</v>
      </c>
      <c r="D30" s="70" t="s">
        <v>26</v>
      </c>
      <c r="E30" s="70" t="s">
        <v>707</v>
      </c>
      <c r="F30" s="70" t="s">
        <v>43</v>
      </c>
      <c r="G30" s="70" t="s">
        <v>708</v>
      </c>
      <c r="H30" s="70" t="s">
        <v>709</v>
      </c>
      <c r="I30" s="70" t="s">
        <v>28</v>
      </c>
      <c r="J30" s="83">
        <v>42790</v>
      </c>
      <c r="K30" s="83">
        <v>42809</v>
      </c>
      <c r="L30" s="68">
        <v>19</v>
      </c>
      <c r="M30" s="70" t="s">
        <v>75</v>
      </c>
      <c r="N30" s="69" t="s">
        <v>32</v>
      </c>
      <c r="O30" s="83">
        <v>42809</v>
      </c>
      <c r="P30" s="68">
        <v>19</v>
      </c>
      <c r="Q30" s="73" t="s">
        <v>710</v>
      </c>
      <c r="R30" s="27" t="s">
        <v>629</v>
      </c>
      <c r="S30" s="70"/>
    </row>
    <row r="31" spans="1:37" ht="60" customHeight="1" x14ac:dyDescent="0.2">
      <c r="A31" s="27">
        <v>29</v>
      </c>
      <c r="B31" s="83">
        <v>42797</v>
      </c>
      <c r="C31" s="72" t="s">
        <v>4074</v>
      </c>
      <c r="D31" s="70" t="s">
        <v>26</v>
      </c>
      <c r="E31" s="70" t="s">
        <v>711</v>
      </c>
      <c r="F31" s="70" t="s">
        <v>43</v>
      </c>
      <c r="G31" s="70" t="s">
        <v>712</v>
      </c>
      <c r="H31" s="70" t="s">
        <v>713</v>
      </c>
      <c r="I31" s="70" t="s">
        <v>28</v>
      </c>
      <c r="J31" s="83">
        <v>42797</v>
      </c>
      <c r="K31" s="83">
        <v>42824</v>
      </c>
      <c r="L31" s="68">
        <v>27</v>
      </c>
      <c r="M31" s="70" t="s">
        <v>75</v>
      </c>
      <c r="N31" s="69" t="s">
        <v>32</v>
      </c>
      <c r="O31" s="83">
        <v>42824</v>
      </c>
      <c r="P31" s="68">
        <v>27</v>
      </c>
      <c r="Q31" s="73" t="s">
        <v>4665</v>
      </c>
      <c r="R31" s="27" t="s">
        <v>630</v>
      </c>
      <c r="S31" s="70"/>
    </row>
    <row r="32" spans="1:37" ht="51" customHeight="1" x14ac:dyDescent="0.2">
      <c r="A32" s="27">
        <v>30</v>
      </c>
      <c r="B32" s="83">
        <v>42797</v>
      </c>
      <c r="C32" s="72" t="s">
        <v>4074</v>
      </c>
      <c r="D32" s="70" t="s">
        <v>26</v>
      </c>
      <c r="E32" s="95" t="s">
        <v>714</v>
      </c>
      <c r="F32" s="70" t="s">
        <v>27</v>
      </c>
      <c r="G32" s="70" t="s">
        <v>715</v>
      </c>
      <c r="H32" s="70" t="s">
        <v>701</v>
      </c>
      <c r="I32" s="70" t="s">
        <v>28</v>
      </c>
      <c r="J32" s="83">
        <v>42797</v>
      </c>
      <c r="K32" s="83">
        <v>42812</v>
      </c>
      <c r="L32" s="68">
        <v>15</v>
      </c>
      <c r="M32" s="70" t="s">
        <v>75</v>
      </c>
      <c r="N32" s="69" t="s">
        <v>32</v>
      </c>
      <c r="O32" s="83">
        <v>42812</v>
      </c>
      <c r="P32" s="68">
        <v>15</v>
      </c>
      <c r="Q32" s="73" t="s">
        <v>716</v>
      </c>
      <c r="R32" s="27" t="s">
        <v>637</v>
      </c>
      <c r="S32" s="70"/>
    </row>
    <row r="33" spans="1:21" ht="27" customHeight="1" x14ac:dyDescent="0.2">
      <c r="A33" s="27">
        <v>31</v>
      </c>
      <c r="B33" s="83">
        <v>42800</v>
      </c>
      <c r="C33" s="72" t="s">
        <v>4074</v>
      </c>
      <c r="D33" s="70" t="s">
        <v>26</v>
      </c>
      <c r="E33" s="70" t="s">
        <v>717</v>
      </c>
      <c r="F33" s="70" t="s">
        <v>61</v>
      </c>
      <c r="G33" s="70" t="s">
        <v>718</v>
      </c>
      <c r="H33" s="70" t="s">
        <v>719</v>
      </c>
      <c r="I33" s="70" t="s">
        <v>28</v>
      </c>
      <c r="J33" s="83">
        <v>42800</v>
      </c>
      <c r="K33" s="83">
        <v>42800</v>
      </c>
      <c r="L33" s="68">
        <v>0</v>
      </c>
      <c r="M33" s="70" t="s">
        <v>75</v>
      </c>
      <c r="N33" s="69" t="s">
        <v>32</v>
      </c>
      <c r="O33" s="83">
        <v>42800</v>
      </c>
      <c r="P33" s="68">
        <v>0</v>
      </c>
      <c r="Q33" s="70" t="s">
        <v>720</v>
      </c>
      <c r="R33" s="73" t="s">
        <v>631</v>
      </c>
      <c r="S33" s="70"/>
    </row>
    <row r="34" spans="1:21" ht="47.1" customHeight="1" x14ac:dyDescent="0.2">
      <c r="A34" s="27">
        <v>32</v>
      </c>
      <c r="B34" s="83">
        <v>42800</v>
      </c>
      <c r="C34" s="72" t="s">
        <v>4074</v>
      </c>
      <c r="D34" s="70" t="s">
        <v>26</v>
      </c>
      <c r="E34" s="70" t="s">
        <v>722</v>
      </c>
      <c r="F34" s="70" t="s">
        <v>43</v>
      </c>
      <c r="G34" s="70" t="s">
        <v>723</v>
      </c>
      <c r="H34" s="70" t="s">
        <v>724</v>
      </c>
      <c r="I34" s="70" t="s">
        <v>28</v>
      </c>
      <c r="J34" s="83">
        <v>42800</v>
      </c>
      <c r="K34" s="83">
        <v>42815</v>
      </c>
      <c r="L34" s="68">
        <v>15</v>
      </c>
      <c r="M34" s="70" t="s">
        <v>75</v>
      </c>
      <c r="N34" s="69" t="s">
        <v>29</v>
      </c>
      <c r="O34" s="83">
        <v>42815</v>
      </c>
      <c r="P34" s="68">
        <v>15</v>
      </c>
      <c r="Q34" s="70" t="s">
        <v>4141</v>
      </c>
      <c r="R34" s="73" t="s">
        <v>690</v>
      </c>
      <c r="S34" s="70"/>
    </row>
    <row r="35" spans="1:21" ht="51.95" customHeight="1" x14ac:dyDescent="0.2">
      <c r="A35" s="27">
        <v>33</v>
      </c>
      <c r="B35" s="83">
        <v>42805</v>
      </c>
      <c r="C35" s="72" t="s">
        <v>4074</v>
      </c>
      <c r="D35" s="70" t="s">
        <v>30</v>
      </c>
      <c r="E35" s="46" t="s">
        <v>725</v>
      </c>
      <c r="F35" s="70" t="s">
        <v>27</v>
      </c>
      <c r="G35" s="70" t="s">
        <v>658</v>
      </c>
      <c r="H35" s="70" t="s">
        <v>701</v>
      </c>
      <c r="I35" s="70" t="s">
        <v>28</v>
      </c>
      <c r="J35" s="83">
        <v>42805</v>
      </c>
      <c r="K35" s="83">
        <v>42809</v>
      </c>
      <c r="L35" s="68">
        <v>4</v>
      </c>
      <c r="M35" s="70" t="s">
        <v>75</v>
      </c>
      <c r="N35" s="69" t="s">
        <v>32</v>
      </c>
      <c r="O35" s="83">
        <v>42809</v>
      </c>
      <c r="P35" s="68">
        <v>4</v>
      </c>
      <c r="Q35" s="73" t="s">
        <v>726</v>
      </c>
      <c r="R35" s="27" t="s">
        <v>629</v>
      </c>
      <c r="S35" s="70"/>
    </row>
    <row r="36" spans="1:21" ht="30.95" customHeight="1" x14ac:dyDescent="0.2">
      <c r="A36" s="27">
        <v>34</v>
      </c>
      <c r="B36" s="83">
        <v>42805</v>
      </c>
      <c r="C36" s="72" t="s">
        <v>4074</v>
      </c>
      <c r="D36" s="70" t="s">
        <v>30</v>
      </c>
      <c r="E36" s="55" t="s">
        <v>727</v>
      </c>
      <c r="F36" s="70" t="s">
        <v>45</v>
      </c>
      <c r="G36" s="70" t="s">
        <v>721</v>
      </c>
      <c r="H36" s="70" t="s">
        <v>728</v>
      </c>
      <c r="I36" s="70" t="s">
        <v>28</v>
      </c>
      <c r="J36" s="83">
        <v>42805</v>
      </c>
      <c r="K36" s="83">
        <v>42824</v>
      </c>
      <c r="L36" s="68">
        <v>19</v>
      </c>
      <c r="M36" s="70" t="s">
        <v>75</v>
      </c>
      <c r="N36" s="69" t="s">
        <v>32</v>
      </c>
      <c r="O36" s="83">
        <v>42824</v>
      </c>
      <c r="P36" s="68">
        <v>19</v>
      </c>
      <c r="Q36" s="73" t="s">
        <v>729</v>
      </c>
      <c r="R36" s="27" t="s">
        <v>630</v>
      </c>
      <c r="S36" s="70"/>
      <c r="U36" s="42"/>
    </row>
    <row r="37" spans="1:21" ht="26.1" customHeight="1" x14ac:dyDescent="0.2">
      <c r="A37" s="27">
        <v>35</v>
      </c>
      <c r="B37" s="83">
        <v>42805</v>
      </c>
      <c r="C37" s="72" t="s">
        <v>4074</v>
      </c>
      <c r="D37" s="70" t="s">
        <v>30</v>
      </c>
      <c r="E37" s="55" t="s">
        <v>730</v>
      </c>
      <c r="F37" s="70" t="s">
        <v>45</v>
      </c>
      <c r="G37" s="70" t="s">
        <v>731</v>
      </c>
      <c r="H37" s="70" t="s">
        <v>728</v>
      </c>
      <c r="I37" s="70" t="s">
        <v>28</v>
      </c>
      <c r="J37" s="83">
        <v>42805</v>
      </c>
      <c r="K37" s="83">
        <v>42824</v>
      </c>
      <c r="L37" s="68">
        <v>19</v>
      </c>
      <c r="M37" s="70" t="s">
        <v>75</v>
      </c>
      <c r="N37" s="69" t="s">
        <v>32</v>
      </c>
      <c r="O37" s="83">
        <v>42824</v>
      </c>
      <c r="P37" s="68">
        <v>19</v>
      </c>
      <c r="Q37" s="46" t="s">
        <v>729</v>
      </c>
      <c r="R37" s="27" t="s">
        <v>630</v>
      </c>
      <c r="S37" s="70"/>
    </row>
    <row r="38" spans="1:21" ht="33.950000000000003" customHeight="1" x14ac:dyDescent="0.2">
      <c r="A38" s="27">
        <v>36</v>
      </c>
      <c r="B38" s="83">
        <v>42809</v>
      </c>
      <c r="C38" s="72" t="s">
        <v>4074</v>
      </c>
      <c r="D38" s="70" t="s">
        <v>30</v>
      </c>
      <c r="E38" s="55" t="s">
        <v>732</v>
      </c>
      <c r="F38" s="70" t="s">
        <v>27</v>
      </c>
      <c r="G38" s="70" t="s">
        <v>686</v>
      </c>
      <c r="H38" s="70" t="s">
        <v>733</v>
      </c>
      <c r="I38" s="70" t="s">
        <v>28</v>
      </c>
      <c r="J38" s="83">
        <v>42809</v>
      </c>
      <c r="K38" s="83">
        <v>42825</v>
      </c>
      <c r="L38" s="68">
        <v>16</v>
      </c>
      <c r="M38" s="70" t="s">
        <v>75</v>
      </c>
      <c r="N38" s="69" t="s">
        <v>32</v>
      </c>
      <c r="O38" s="83">
        <v>42825</v>
      </c>
      <c r="P38" s="68">
        <v>16</v>
      </c>
      <c r="Q38" s="27" t="s">
        <v>734</v>
      </c>
      <c r="R38" s="27" t="s">
        <v>640</v>
      </c>
      <c r="S38" s="70"/>
    </row>
    <row r="39" spans="1:21" ht="33.950000000000003" customHeight="1" x14ac:dyDescent="0.2">
      <c r="A39" s="27">
        <v>37</v>
      </c>
      <c r="B39" s="83">
        <v>42809</v>
      </c>
      <c r="C39" s="40" t="s">
        <v>4074</v>
      </c>
      <c r="D39" s="70" t="s">
        <v>30</v>
      </c>
      <c r="E39" s="46" t="s">
        <v>735</v>
      </c>
      <c r="F39" s="70" t="s">
        <v>45</v>
      </c>
      <c r="G39" s="70" t="s">
        <v>736</v>
      </c>
      <c r="H39" s="70" t="s">
        <v>728</v>
      </c>
      <c r="I39" s="70" t="s">
        <v>28</v>
      </c>
      <c r="J39" s="56">
        <v>42809</v>
      </c>
      <c r="K39" s="56">
        <v>42825</v>
      </c>
      <c r="L39" s="68">
        <v>16</v>
      </c>
      <c r="M39" s="40" t="s">
        <v>75</v>
      </c>
      <c r="N39" s="69" t="s">
        <v>32</v>
      </c>
      <c r="O39" s="56">
        <v>42825</v>
      </c>
      <c r="P39" s="68">
        <v>16</v>
      </c>
      <c r="Q39" s="27" t="s">
        <v>737</v>
      </c>
      <c r="R39" s="27" t="s">
        <v>640</v>
      </c>
      <c r="S39" s="40"/>
    </row>
    <row r="40" spans="1:21" ht="33.950000000000003" customHeight="1" x14ac:dyDescent="0.2">
      <c r="A40" s="27">
        <v>38</v>
      </c>
      <c r="B40" s="83">
        <v>42809</v>
      </c>
      <c r="C40" s="40" t="s">
        <v>4074</v>
      </c>
      <c r="D40" s="70" t="s">
        <v>30</v>
      </c>
      <c r="E40" s="46" t="s">
        <v>738</v>
      </c>
      <c r="F40" s="70" t="s">
        <v>43</v>
      </c>
      <c r="G40" s="70" t="s">
        <v>739</v>
      </c>
      <c r="H40" s="70" t="s">
        <v>740</v>
      </c>
      <c r="I40" s="70" t="s">
        <v>28</v>
      </c>
      <c r="J40" s="56">
        <v>42809</v>
      </c>
      <c r="K40" s="56">
        <v>42824</v>
      </c>
      <c r="L40" s="68">
        <v>15</v>
      </c>
      <c r="M40" s="40" t="s">
        <v>75</v>
      </c>
      <c r="N40" s="69" t="s">
        <v>32</v>
      </c>
      <c r="O40" s="56">
        <v>42824</v>
      </c>
      <c r="P40" s="68">
        <v>15</v>
      </c>
      <c r="Q40" s="27" t="s">
        <v>741</v>
      </c>
      <c r="R40" s="27" t="s">
        <v>630</v>
      </c>
      <c r="S40" s="40"/>
    </row>
    <row r="41" spans="1:21" ht="33.950000000000003" customHeight="1" x14ac:dyDescent="0.2">
      <c r="A41" s="27">
        <v>39</v>
      </c>
      <c r="B41" s="83">
        <v>42809</v>
      </c>
      <c r="C41" s="40" t="s">
        <v>4074</v>
      </c>
      <c r="D41" s="70" t="s">
        <v>30</v>
      </c>
      <c r="E41" s="46" t="s">
        <v>742</v>
      </c>
      <c r="F41" s="70" t="s">
        <v>27</v>
      </c>
      <c r="G41" s="70" t="s">
        <v>736</v>
      </c>
      <c r="H41" s="70" t="s">
        <v>701</v>
      </c>
      <c r="I41" s="70" t="s">
        <v>28</v>
      </c>
      <c r="J41" s="56">
        <v>42809</v>
      </c>
      <c r="K41" s="56">
        <v>42825</v>
      </c>
      <c r="L41" s="68">
        <v>16</v>
      </c>
      <c r="M41" s="40" t="s">
        <v>75</v>
      </c>
      <c r="N41" s="69" t="s">
        <v>32</v>
      </c>
      <c r="O41" s="56">
        <v>42825</v>
      </c>
      <c r="P41" s="68">
        <v>16</v>
      </c>
      <c r="Q41" s="27" t="s">
        <v>734</v>
      </c>
      <c r="R41" s="27" t="s">
        <v>640</v>
      </c>
      <c r="S41" s="40"/>
    </row>
    <row r="42" spans="1:21" ht="33.75" x14ac:dyDescent="0.2">
      <c r="A42" s="27">
        <v>40</v>
      </c>
      <c r="B42" s="83">
        <v>42809</v>
      </c>
      <c r="C42" s="40" t="s">
        <v>4074</v>
      </c>
      <c r="D42" s="70" t="s">
        <v>30</v>
      </c>
      <c r="E42" s="46" t="s">
        <v>743</v>
      </c>
      <c r="F42" s="70" t="s">
        <v>27</v>
      </c>
      <c r="G42" s="70" t="s">
        <v>736</v>
      </c>
      <c r="H42" s="70" t="s">
        <v>701</v>
      </c>
      <c r="I42" s="70" t="s">
        <v>28</v>
      </c>
      <c r="J42" s="56">
        <v>42809</v>
      </c>
      <c r="K42" s="56">
        <v>42825</v>
      </c>
      <c r="L42" s="68">
        <v>16</v>
      </c>
      <c r="M42" s="40" t="s">
        <v>75</v>
      </c>
      <c r="N42" s="69" t="s">
        <v>32</v>
      </c>
      <c r="O42" s="56">
        <v>42825</v>
      </c>
      <c r="P42" s="68">
        <v>16</v>
      </c>
      <c r="Q42" s="27" t="s">
        <v>734</v>
      </c>
      <c r="R42" s="27" t="s">
        <v>640</v>
      </c>
      <c r="S42" s="40"/>
    </row>
    <row r="43" spans="1:21" ht="45" x14ac:dyDescent="0.2">
      <c r="A43" s="27">
        <v>41</v>
      </c>
      <c r="B43" s="83">
        <v>42809</v>
      </c>
      <c r="C43" s="40" t="s">
        <v>4074</v>
      </c>
      <c r="D43" s="70" t="s">
        <v>30</v>
      </c>
      <c r="E43" s="46" t="s">
        <v>744</v>
      </c>
      <c r="F43" s="70" t="s">
        <v>27</v>
      </c>
      <c r="G43" s="70" t="s">
        <v>736</v>
      </c>
      <c r="H43" s="70" t="s">
        <v>733</v>
      </c>
      <c r="I43" s="70" t="s">
        <v>28</v>
      </c>
      <c r="J43" s="56">
        <v>42809</v>
      </c>
      <c r="K43" s="56">
        <v>42825</v>
      </c>
      <c r="L43" s="68">
        <v>16</v>
      </c>
      <c r="M43" s="40" t="s">
        <v>75</v>
      </c>
      <c r="N43" s="69" t="s">
        <v>32</v>
      </c>
      <c r="O43" s="56">
        <v>42825</v>
      </c>
      <c r="P43" s="68">
        <v>16</v>
      </c>
      <c r="Q43" s="27" t="s">
        <v>734</v>
      </c>
      <c r="R43" s="27" t="s">
        <v>640</v>
      </c>
      <c r="S43" s="40"/>
    </row>
    <row r="44" spans="1:21" ht="45" x14ac:dyDescent="0.2">
      <c r="A44" s="27">
        <v>42</v>
      </c>
      <c r="B44" s="83">
        <v>42809</v>
      </c>
      <c r="C44" s="40" t="s">
        <v>4074</v>
      </c>
      <c r="D44" s="70" t="s">
        <v>30</v>
      </c>
      <c r="E44" s="46" t="s">
        <v>745</v>
      </c>
      <c r="F44" s="70" t="s">
        <v>45</v>
      </c>
      <c r="G44" s="70" t="s">
        <v>736</v>
      </c>
      <c r="H44" s="70" t="s">
        <v>728</v>
      </c>
      <c r="I44" s="70" t="s">
        <v>28</v>
      </c>
      <c r="J44" s="56">
        <v>42809</v>
      </c>
      <c r="K44" s="56">
        <v>42825</v>
      </c>
      <c r="L44" s="68">
        <v>16</v>
      </c>
      <c r="M44" s="40" t="s">
        <v>75</v>
      </c>
      <c r="N44" s="69" t="s">
        <v>32</v>
      </c>
      <c r="O44" s="56">
        <v>42825</v>
      </c>
      <c r="P44" s="68">
        <v>16</v>
      </c>
      <c r="Q44" s="27" t="s">
        <v>734</v>
      </c>
      <c r="R44" s="27" t="s">
        <v>640</v>
      </c>
      <c r="S44" s="40"/>
    </row>
    <row r="45" spans="1:21" ht="33.75" x14ac:dyDescent="0.2">
      <c r="A45" s="27">
        <v>43</v>
      </c>
      <c r="B45" s="83">
        <v>42810</v>
      </c>
      <c r="C45" s="40" t="s">
        <v>4074</v>
      </c>
      <c r="D45" s="70" t="s">
        <v>35</v>
      </c>
      <c r="E45" s="46" t="s">
        <v>746</v>
      </c>
      <c r="F45" s="70" t="s">
        <v>27</v>
      </c>
      <c r="G45" s="70" t="s">
        <v>747</v>
      </c>
      <c r="H45" s="70" t="s">
        <v>701</v>
      </c>
      <c r="I45" s="70" t="s">
        <v>28</v>
      </c>
      <c r="J45" s="56">
        <v>42810</v>
      </c>
      <c r="K45" s="56">
        <v>42880</v>
      </c>
      <c r="L45" s="68">
        <v>70</v>
      </c>
      <c r="M45" s="40" t="s">
        <v>75</v>
      </c>
      <c r="N45" s="69" t="s">
        <v>32</v>
      </c>
      <c r="O45" s="56">
        <v>42880</v>
      </c>
      <c r="P45" s="68">
        <v>70</v>
      </c>
      <c r="Q45" s="27" t="s">
        <v>4666</v>
      </c>
      <c r="R45" s="27" t="s">
        <v>629</v>
      </c>
      <c r="S45" s="40"/>
    </row>
    <row r="46" spans="1:21" ht="99" x14ac:dyDescent="0.2">
      <c r="A46" s="27">
        <v>44</v>
      </c>
      <c r="B46" s="83">
        <v>42812</v>
      </c>
      <c r="C46" s="40" t="s">
        <v>4074</v>
      </c>
      <c r="D46" s="70" t="s">
        <v>30</v>
      </c>
      <c r="E46" s="51" t="s">
        <v>4667</v>
      </c>
      <c r="F46" s="70" t="s">
        <v>27</v>
      </c>
      <c r="G46" s="70" t="s">
        <v>747</v>
      </c>
      <c r="H46" s="70" t="s">
        <v>701</v>
      </c>
      <c r="I46" s="70" t="s">
        <v>28</v>
      </c>
      <c r="J46" s="56">
        <v>42812</v>
      </c>
      <c r="K46" s="56">
        <v>42880</v>
      </c>
      <c r="L46" s="68">
        <v>68</v>
      </c>
      <c r="M46" s="40" t="s">
        <v>75</v>
      </c>
      <c r="N46" s="69" t="s">
        <v>32</v>
      </c>
      <c r="O46" s="56">
        <v>42880</v>
      </c>
      <c r="P46" s="68">
        <v>68</v>
      </c>
      <c r="Q46" s="27" t="s">
        <v>4668</v>
      </c>
      <c r="R46" s="27" t="s">
        <v>4669</v>
      </c>
      <c r="S46" s="40"/>
    </row>
    <row r="47" spans="1:21" ht="36" x14ac:dyDescent="0.2">
      <c r="A47" s="27">
        <v>45</v>
      </c>
      <c r="B47" s="83">
        <v>42812</v>
      </c>
      <c r="C47" s="40" t="s">
        <v>4074</v>
      </c>
      <c r="D47" s="70" t="s">
        <v>30</v>
      </c>
      <c r="E47" s="51" t="s">
        <v>748</v>
      </c>
      <c r="F47" s="70" t="s">
        <v>27</v>
      </c>
      <c r="G47" s="70" t="s">
        <v>749</v>
      </c>
      <c r="H47" s="70" t="s">
        <v>701</v>
      </c>
      <c r="I47" s="70" t="s">
        <v>28</v>
      </c>
      <c r="J47" s="56">
        <v>42812</v>
      </c>
      <c r="K47" s="56">
        <v>42880</v>
      </c>
      <c r="L47" s="68">
        <v>68</v>
      </c>
      <c r="M47" s="40" t="s">
        <v>75</v>
      </c>
      <c r="N47" s="69" t="s">
        <v>32</v>
      </c>
      <c r="O47" s="56">
        <v>42880</v>
      </c>
      <c r="P47" s="68">
        <v>68</v>
      </c>
      <c r="Q47" s="27" t="s">
        <v>4670</v>
      </c>
      <c r="R47" s="27" t="s">
        <v>629</v>
      </c>
      <c r="S47" s="40"/>
    </row>
    <row r="48" spans="1:21" ht="45" x14ac:dyDescent="0.2">
      <c r="A48" s="27">
        <v>46</v>
      </c>
      <c r="B48" s="83">
        <v>42815</v>
      </c>
      <c r="C48" s="40" t="s">
        <v>4074</v>
      </c>
      <c r="D48" s="70" t="s">
        <v>35</v>
      </c>
      <c r="E48" s="54" t="s">
        <v>750</v>
      </c>
      <c r="F48" s="70" t="s">
        <v>27</v>
      </c>
      <c r="G48" s="70" t="s">
        <v>747</v>
      </c>
      <c r="H48" s="70" t="s">
        <v>701</v>
      </c>
      <c r="I48" s="70" t="s">
        <v>40</v>
      </c>
      <c r="J48" s="56">
        <v>42815</v>
      </c>
      <c r="K48" s="56">
        <v>42880</v>
      </c>
      <c r="L48" s="68">
        <v>65</v>
      </c>
      <c r="M48" s="40" t="s">
        <v>75</v>
      </c>
      <c r="N48" s="69" t="s">
        <v>32</v>
      </c>
      <c r="O48" s="56">
        <v>42880</v>
      </c>
      <c r="P48" s="68">
        <v>65</v>
      </c>
      <c r="Q48" s="27" t="s">
        <v>4671</v>
      </c>
      <c r="R48" s="27" t="s">
        <v>629</v>
      </c>
      <c r="S48" s="40"/>
    </row>
    <row r="49" spans="1:19" ht="33.75" x14ac:dyDescent="0.2">
      <c r="A49" s="27">
        <v>47</v>
      </c>
      <c r="B49" s="83">
        <v>42816</v>
      </c>
      <c r="C49" s="40" t="s">
        <v>4074</v>
      </c>
      <c r="D49" s="70" t="s">
        <v>35</v>
      </c>
      <c r="E49" s="46" t="s">
        <v>4672</v>
      </c>
      <c r="F49" s="70" t="s">
        <v>27</v>
      </c>
      <c r="G49" s="70" t="s">
        <v>747</v>
      </c>
      <c r="H49" s="70" t="s">
        <v>701</v>
      </c>
      <c r="I49" s="70" t="s">
        <v>28</v>
      </c>
      <c r="J49" s="56">
        <v>42816</v>
      </c>
      <c r="K49" s="56">
        <v>42880</v>
      </c>
      <c r="L49" s="68">
        <v>64</v>
      </c>
      <c r="M49" s="40" t="s">
        <v>75</v>
      </c>
      <c r="N49" s="69" t="s">
        <v>32</v>
      </c>
      <c r="O49" s="56">
        <v>42880</v>
      </c>
      <c r="P49" s="68">
        <v>64</v>
      </c>
      <c r="Q49" s="27" t="s">
        <v>4673</v>
      </c>
      <c r="R49" s="27" t="s">
        <v>629</v>
      </c>
      <c r="S49" s="40"/>
    </row>
    <row r="50" spans="1:19" ht="157.5" x14ac:dyDescent="0.2">
      <c r="A50" s="27">
        <v>48</v>
      </c>
      <c r="B50" s="83">
        <v>42818</v>
      </c>
      <c r="C50" s="40" t="s">
        <v>4074</v>
      </c>
      <c r="D50" s="70" t="s">
        <v>26</v>
      </c>
      <c r="E50" s="46" t="s">
        <v>4674</v>
      </c>
      <c r="F50" s="70" t="s">
        <v>27</v>
      </c>
      <c r="G50" s="70" t="s">
        <v>751</v>
      </c>
      <c r="H50" s="70" t="s">
        <v>752</v>
      </c>
      <c r="I50" s="70" t="s">
        <v>28</v>
      </c>
      <c r="J50" s="56">
        <v>42818</v>
      </c>
      <c r="K50" s="56">
        <v>42888</v>
      </c>
      <c r="L50" s="68">
        <v>70</v>
      </c>
      <c r="M50" s="40" t="s">
        <v>75</v>
      </c>
      <c r="N50" s="69" t="s">
        <v>32</v>
      </c>
      <c r="O50" s="56">
        <v>42888</v>
      </c>
      <c r="P50" s="68">
        <v>70</v>
      </c>
      <c r="Q50" s="27" t="s">
        <v>4675</v>
      </c>
      <c r="R50" s="27" t="s">
        <v>4676</v>
      </c>
      <c r="S50" s="185"/>
    </row>
    <row r="51" spans="1:19" ht="67.5" x14ac:dyDescent="0.2">
      <c r="A51" s="27">
        <v>49</v>
      </c>
      <c r="B51" s="83">
        <v>42819</v>
      </c>
      <c r="C51" s="40" t="s">
        <v>753</v>
      </c>
      <c r="D51" s="70" t="s">
        <v>30</v>
      </c>
      <c r="E51" s="57" t="s">
        <v>4677</v>
      </c>
      <c r="F51" s="70" t="s">
        <v>27</v>
      </c>
      <c r="G51" s="70" t="s">
        <v>747</v>
      </c>
      <c r="H51" s="70" t="s">
        <v>701</v>
      </c>
      <c r="I51" s="70" t="s">
        <v>28</v>
      </c>
      <c r="J51" s="56">
        <v>42819</v>
      </c>
      <c r="K51" s="56">
        <v>42880</v>
      </c>
      <c r="L51" s="68">
        <v>61</v>
      </c>
      <c r="M51" s="40" t="s">
        <v>75</v>
      </c>
      <c r="N51" s="69" t="s">
        <v>32</v>
      </c>
      <c r="O51" s="56">
        <v>42880</v>
      </c>
      <c r="P51" s="68">
        <v>61</v>
      </c>
      <c r="Q51" s="27" t="s">
        <v>4678</v>
      </c>
      <c r="R51" s="27" t="s">
        <v>629</v>
      </c>
      <c r="S51" s="40"/>
    </row>
    <row r="52" spans="1:19" ht="56.25" x14ac:dyDescent="0.2">
      <c r="A52" s="27">
        <v>50</v>
      </c>
      <c r="B52" s="83">
        <v>42826</v>
      </c>
      <c r="C52" s="40" t="s">
        <v>4142</v>
      </c>
      <c r="D52" s="70" t="s">
        <v>30</v>
      </c>
      <c r="E52" s="46" t="s">
        <v>4143</v>
      </c>
      <c r="F52" s="70" t="s">
        <v>27</v>
      </c>
      <c r="G52" s="70" t="s">
        <v>4144</v>
      </c>
      <c r="H52" s="70" t="s">
        <v>4145</v>
      </c>
      <c r="I52" s="70" t="s">
        <v>28</v>
      </c>
      <c r="J52" s="56">
        <v>42826</v>
      </c>
      <c r="K52" s="56">
        <v>42836</v>
      </c>
      <c r="L52" s="68">
        <v>10</v>
      </c>
      <c r="M52" s="40" t="s">
        <v>75</v>
      </c>
      <c r="N52" s="69" t="s">
        <v>32</v>
      </c>
      <c r="O52" s="56">
        <v>42836</v>
      </c>
      <c r="P52" s="68">
        <v>10</v>
      </c>
      <c r="Q52" s="27" t="s">
        <v>4679</v>
      </c>
      <c r="R52" s="82" t="s">
        <v>4680</v>
      </c>
      <c r="S52" s="40"/>
    </row>
    <row r="53" spans="1:19" ht="157.5" x14ac:dyDescent="0.2">
      <c r="A53" s="27">
        <v>51</v>
      </c>
      <c r="B53" s="83">
        <v>42826</v>
      </c>
      <c r="C53" s="40" t="s">
        <v>4142</v>
      </c>
      <c r="D53" s="70" t="s">
        <v>30</v>
      </c>
      <c r="E53" s="46" t="s">
        <v>4146</v>
      </c>
      <c r="F53" s="70" t="s">
        <v>27</v>
      </c>
      <c r="G53" s="70" t="s">
        <v>4144</v>
      </c>
      <c r="H53" s="70" t="s">
        <v>4681</v>
      </c>
      <c r="I53" s="70" t="s">
        <v>28</v>
      </c>
      <c r="J53" s="56">
        <v>42826</v>
      </c>
      <c r="K53" s="56">
        <v>42836</v>
      </c>
      <c r="L53" s="68">
        <v>10</v>
      </c>
      <c r="M53" s="40" t="s">
        <v>75</v>
      </c>
      <c r="N53" s="69" t="s">
        <v>32</v>
      </c>
      <c r="O53" s="56">
        <v>42836</v>
      </c>
      <c r="P53" s="68">
        <v>10</v>
      </c>
      <c r="Q53" s="27" t="s">
        <v>4682</v>
      </c>
      <c r="R53" s="27" t="s">
        <v>630</v>
      </c>
      <c r="S53" s="40"/>
    </row>
    <row r="54" spans="1:19" ht="112.5" x14ac:dyDescent="0.2">
      <c r="A54" s="27">
        <v>52</v>
      </c>
      <c r="B54" s="83">
        <v>42846</v>
      </c>
      <c r="C54" s="40" t="s">
        <v>4142</v>
      </c>
      <c r="D54" s="70" t="s">
        <v>26</v>
      </c>
      <c r="E54" s="46" t="s">
        <v>4148</v>
      </c>
      <c r="F54" s="70" t="s">
        <v>27</v>
      </c>
      <c r="G54" s="70" t="s">
        <v>4149</v>
      </c>
      <c r="H54" s="70" t="s">
        <v>4150</v>
      </c>
      <c r="I54" s="70" t="s">
        <v>28</v>
      </c>
      <c r="J54" s="56">
        <v>42846</v>
      </c>
      <c r="K54" s="56">
        <v>42851</v>
      </c>
      <c r="L54" s="68">
        <v>5</v>
      </c>
      <c r="M54" s="40" t="s">
        <v>75</v>
      </c>
      <c r="N54" s="69" t="s">
        <v>32</v>
      </c>
      <c r="O54" s="131" t="s">
        <v>4151</v>
      </c>
      <c r="P54" s="68">
        <v>5</v>
      </c>
      <c r="Q54" s="27" t="s">
        <v>4683</v>
      </c>
      <c r="R54" s="27" t="s">
        <v>4684</v>
      </c>
      <c r="S54" s="112"/>
    </row>
    <row r="55" spans="1:19" ht="45" x14ac:dyDescent="0.2">
      <c r="A55" s="27">
        <v>53</v>
      </c>
      <c r="B55" s="83">
        <v>42847</v>
      </c>
      <c r="C55" s="40" t="s">
        <v>4142</v>
      </c>
      <c r="D55" s="70" t="s">
        <v>30</v>
      </c>
      <c r="E55" s="46" t="s">
        <v>4152</v>
      </c>
      <c r="F55" s="70" t="s">
        <v>43</v>
      </c>
      <c r="G55" s="70" t="s">
        <v>4144</v>
      </c>
      <c r="H55" s="70" t="s">
        <v>713</v>
      </c>
      <c r="I55" s="70" t="s">
        <v>28</v>
      </c>
      <c r="J55" s="56">
        <v>42847</v>
      </c>
      <c r="K55" s="56">
        <v>42849</v>
      </c>
      <c r="L55" s="68">
        <v>2</v>
      </c>
      <c r="M55" s="40" t="s">
        <v>75</v>
      </c>
      <c r="N55" s="69" t="s">
        <v>32</v>
      </c>
      <c r="O55" s="131">
        <v>42849</v>
      </c>
      <c r="P55" s="68">
        <v>2</v>
      </c>
      <c r="Q55" s="27" t="s">
        <v>4685</v>
      </c>
      <c r="R55" s="27" t="s">
        <v>630</v>
      </c>
      <c r="S55" s="27"/>
    </row>
    <row r="56" spans="1:19" ht="90" x14ac:dyDescent="0.2">
      <c r="A56" s="27">
        <v>54</v>
      </c>
      <c r="B56" s="83">
        <v>42847</v>
      </c>
      <c r="C56" s="40" t="s">
        <v>4142</v>
      </c>
      <c r="D56" s="70" t="s">
        <v>30</v>
      </c>
      <c r="E56" s="46" t="s">
        <v>4686</v>
      </c>
      <c r="F56" s="70" t="s">
        <v>27</v>
      </c>
      <c r="G56" s="70" t="s">
        <v>4144</v>
      </c>
      <c r="H56" s="70" t="s">
        <v>4153</v>
      </c>
      <c r="I56" s="70" t="s">
        <v>28</v>
      </c>
      <c r="J56" s="56">
        <v>42847</v>
      </c>
      <c r="K56" s="56">
        <v>42870</v>
      </c>
      <c r="L56" s="68">
        <v>23</v>
      </c>
      <c r="M56" s="40" t="s">
        <v>75</v>
      </c>
      <c r="N56" s="69" t="s">
        <v>32</v>
      </c>
      <c r="O56" s="131">
        <v>42849</v>
      </c>
      <c r="P56" s="68">
        <v>2</v>
      </c>
      <c r="Q56" s="27" t="s">
        <v>4687</v>
      </c>
      <c r="R56" s="27" t="s">
        <v>630</v>
      </c>
      <c r="S56" s="27"/>
    </row>
    <row r="57" spans="1:19" ht="78.75" x14ac:dyDescent="0.2">
      <c r="A57" s="27">
        <v>55</v>
      </c>
      <c r="B57" s="83">
        <v>42847</v>
      </c>
      <c r="C57" s="40" t="s">
        <v>4142</v>
      </c>
      <c r="D57" s="70" t="s">
        <v>30</v>
      </c>
      <c r="E57" s="46" t="s">
        <v>4154</v>
      </c>
      <c r="F57" s="70" t="s">
        <v>45</v>
      </c>
      <c r="G57" s="70" t="s">
        <v>4144</v>
      </c>
      <c r="H57" s="70" t="s">
        <v>4155</v>
      </c>
      <c r="I57" s="70" t="s">
        <v>28</v>
      </c>
      <c r="J57" s="56">
        <v>42847</v>
      </c>
      <c r="K57" s="56">
        <v>42870</v>
      </c>
      <c r="L57" s="68">
        <v>23</v>
      </c>
      <c r="M57" s="40" t="s">
        <v>75</v>
      </c>
      <c r="N57" s="69" t="s">
        <v>32</v>
      </c>
      <c r="O57" s="131">
        <v>42849</v>
      </c>
      <c r="P57" s="68">
        <v>2</v>
      </c>
      <c r="Q57" s="27" t="s">
        <v>4688</v>
      </c>
      <c r="R57" s="27" t="s">
        <v>630</v>
      </c>
      <c r="S57" s="27"/>
    </row>
    <row r="58" spans="1:19" ht="225" x14ac:dyDescent="0.2">
      <c r="A58" s="27">
        <v>56</v>
      </c>
      <c r="B58" s="83">
        <v>42847</v>
      </c>
      <c r="C58" s="40" t="s">
        <v>4142</v>
      </c>
      <c r="D58" s="70" t="s">
        <v>30</v>
      </c>
      <c r="E58" s="54" t="s">
        <v>4156</v>
      </c>
      <c r="F58" s="70" t="s">
        <v>48</v>
      </c>
      <c r="G58" s="70" t="s">
        <v>4144</v>
      </c>
      <c r="H58" s="70" t="s">
        <v>4157</v>
      </c>
      <c r="I58" s="70" t="s">
        <v>28</v>
      </c>
      <c r="J58" s="56">
        <v>42847</v>
      </c>
      <c r="K58" s="56">
        <v>42870</v>
      </c>
      <c r="L58" s="68">
        <v>23</v>
      </c>
      <c r="M58" s="40" t="s">
        <v>75</v>
      </c>
      <c r="N58" s="69" t="s">
        <v>32</v>
      </c>
      <c r="O58" s="131">
        <v>42849</v>
      </c>
      <c r="P58" s="68">
        <v>2</v>
      </c>
      <c r="Q58" s="27" t="s">
        <v>4689</v>
      </c>
      <c r="R58" s="27" t="s">
        <v>630</v>
      </c>
      <c r="S58" s="27"/>
    </row>
    <row r="59" spans="1:19" ht="90" x14ac:dyDescent="0.2">
      <c r="A59" s="27">
        <v>57</v>
      </c>
      <c r="B59" s="83">
        <v>42850</v>
      </c>
      <c r="C59" s="40" t="s">
        <v>4142</v>
      </c>
      <c r="D59" s="70" t="s">
        <v>30</v>
      </c>
      <c r="E59" s="46" t="s">
        <v>4690</v>
      </c>
      <c r="F59" s="70" t="s">
        <v>27</v>
      </c>
      <c r="G59" s="70" t="s">
        <v>736</v>
      </c>
      <c r="H59" s="70" t="s">
        <v>701</v>
      </c>
      <c r="I59" s="70" t="s">
        <v>28</v>
      </c>
      <c r="J59" s="56">
        <v>42850</v>
      </c>
      <c r="K59" s="56">
        <v>42872</v>
      </c>
      <c r="L59" s="68">
        <v>22</v>
      </c>
      <c r="M59" s="40" t="s">
        <v>75</v>
      </c>
      <c r="N59" s="69" t="s">
        <v>32</v>
      </c>
      <c r="O59" s="56">
        <v>42872</v>
      </c>
      <c r="P59" s="68">
        <v>22</v>
      </c>
      <c r="Q59" s="180" t="s">
        <v>4691</v>
      </c>
      <c r="R59" s="27" t="s">
        <v>640</v>
      </c>
      <c r="S59" s="27"/>
    </row>
    <row r="60" spans="1:19" ht="56.25" x14ac:dyDescent="0.2">
      <c r="A60" s="27">
        <v>58</v>
      </c>
      <c r="B60" s="83">
        <v>42850</v>
      </c>
      <c r="C60" s="40" t="s">
        <v>4142</v>
      </c>
      <c r="D60" s="70" t="s">
        <v>30</v>
      </c>
      <c r="E60" s="46" t="s">
        <v>4158</v>
      </c>
      <c r="F60" s="70" t="s">
        <v>27</v>
      </c>
      <c r="G60" s="70" t="s">
        <v>736</v>
      </c>
      <c r="H60" s="70" t="s">
        <v>701</v>
      </c>
      <c r="I60" s="70" t="s">
        <v>28</v>
      </c>
      <c r="J60" s="56">
        <v>42850</v>
      </c>
      <c r="K60" s="56">
        <v>42872</v>
      </c>
      <c r="L60" s="68">
        <v>22</v>
      </c>
      <c r="M60" s="40" t="s">
        <v>75</v>
      </c>
      <c r="N60" s="69" t="s">
        <v>32</v>
      </c>
      <c r="O60" s="131">
        <v>42872</v>
      </c>
      <c r="P60" s="68">
        <v>22</v>
      </c>
      <c r="Q60" s="180" t="s">
        <v>4692</v>
      </c>
      <c r="R60" s="27" t="s">
        <v>640</v>
      </c>
      <c r="S60" s="27"/>
    </row>
    <row r="61" spans="1:19" ht="56.25" x14ac:dyDescent="0.2">
      <c r="A61" s="27">
        <v>59</v>
      </c>
      <c r="B61" s="83">
        <v>42850</v>
      </c>
      <c r="C61" s="40" t="s">
        <v>4142</v>
      </c>
      <c r="D61" s="70" t="s">
        <v>30</v>
      </c>
      <c r="E61" s="46" t="s">
        <v>4693</v>
      </c>
      <c r="F61" s="70" t="s">
        <v>27</v>
      </c>
      <c r="G61" s="70" t="s">
        <v>736</v>
      </c>
      <c r="H61" s="70" t="s">
        <v>701</v>
      </c>
      <c r="I61" s="70" t="s">
        <v>28</v>
      </c>
      <c r="J61" s="56">
        <v>42850</v>
      </c>
      <c r="K61" s="56">
        <v>42872</v>
      </c>
      <c r="L61" s="68">
        <v>22</v>
      </c>
      <c r="M61" s="40" t="s">
        <v>75</v>
      </c>
      <c r="N61" s="69" t="s">
        <v>32</v>
      </c>
      <c r="O61" s="131">
        <v>42872</v>
      </c>
      <c r="P61" s="68">
        <v>22</v>
      </c>
      <c r="Q61" s="27" t="s">
        <v>4694</v>
      </c>
      <c r="R61" s="27" t="s">
        <v>640</v>
      </c>
      <c r="S61" s="27"/>
    </row>
    <row r="62" spans="1:19" ht="78.75" x14ac:dyDescent="0.2">
      <c r="A62" s="27">
        <v>60</v>
      </c>
      <c r="B62" s="83">
        <v>42850</v>
      </c>
      <c r="C62" s="40" t="s">
        <v>4142</v>
      </c>
      <c r="D62" s="70" t="s">
        <v>30</v>
      </c>
      <c r="E62" s="46" t="s">
        <v>4695</v>
      </c>
      <c r="F62" s="70" t="s">
        <v>27</v>
      </c>
      <c r="G62" s="70" t="s">
        <v>4144</v>
      </c>
      <c r="H62" s="70" t="s">
        <v>4159</v>
      </c>
      <c r="I62" s="70" t="s">
        <v>28</v>
      </c>
      <c r="J62" s="56">
        <v>42850</v>
      </c>
      <c r="K62" s="56">
        <v>42865</v>
      </c>
      <c r="L62" s="68">
        <v>15</v>
      </c>
      <c r="M62" s="40" t="s">
        <v>75</v>
      </c>
      <c r="N62" s="69" t="s">
        <v>32</v>
      </c>
      <c r="O62" s="131">
        <v>42856</v>
      </c>
      <c r="P62" s="68">
        <v>6</v>
      </c>
      <c r="Q62" s="27" t="s">
        <v>4696</v>
      </c>
      <c r="R62" s="27" t="s">
        <v>630</v>
      </c>
      <c r="S62" s="27"/>
    </row>
    <row r="63" spans="1:19" ht="56.25" x14ac:dyDescent="0.2">
      <c r="A63" s="27">
        <v>61</v>
      </c>
      <c r="B63" s="83">
        <v>42861</v>
      </c>
      <c r="C63" s="40" t="s">
        <v>4614</v>
      </c>
      <c r="D63" s="70" t="s">
        <v>30</v>
      </c>
      <c r="E63" s="46" t="s">
        <v>4697</v>
      </c>
      <c r="F63" s="70" t="s">
        <v>27</v>
      </c>
      <c r="G63" s="70" t="s">
        <v>4698</v>
      </c>
      <c r="H63" s="70" t="s">
        <v>701</v>
      </c>
      <c r="I63" s="70" t="s">
        <v>28</v>
      </c>
      <c r="J63" s="56">
        <v>42861</v>
      </c>
      <c r="K63" s="56">
        <v>42880</v>
      </c>
      <c r="L63" s="68">
        <v>19</v>
      </c>
      <c r="M63" s="40" t="s">
        <v>75</v>
      </c>
      <c r="N63" s="69" t="s">
        <v>32</v>
      </c>
      <c r="O63" s="131">
        <v>42880</v>
      </c>
      <c r="P63" s="27">
        <v>19</v>
      </c>
      <c r="Q63" s="27" t="s">
        <v>4699</v>
      </c>
      <c r="R63" s="27" t="s">
        <v>629</v>
      </c>
      <c r="S63" s="27"/>
    </row>
    <row r="64" spans="1:19" ht="33.75" x14ac:dyDescent="0.2">
      <c r="A64" s="27">
        <v>62</v>
      </c>
      <c r="B64" s="83">
        <v>42877</v>
      </c>
      <c r="C64" s="40" t="s">
        <v>4614</v>
      </c>
      <c r="D64" s="70" t="s">
        <v>35</v>
      </c>
      <c r="E64" s="46" t="s">
        <v>4700</v>
      </c>
      <c r="F64" s="70" t="s">
        <v>27</v>
      </c>
      <c r="G64" s="70" t="s">
        <v>4701</v>
      </c>
      <c r="H64" s="70" t="s">
        <v>635</v>
      </c>
      <c r="I64" s="70" t="s">
        <v>28</v>
      </c>
      <c r="J64" s="56">
        <v>42877</v>
      </c>
      <c r="K64" s="56">
        <v>42892</v>
      </c>
      <c r="L64" s="68">
        <v>15</v>
      </c>
      <c r="M64" s="40" t="s">
        <v>75</v>
      </c>
      <c r="N64" s="69" t="s">
        <v>38</v>
      </c>
      <c r="O64" s="131"/>
      <c r="P64" s="27"/>
      <c r="Q64" s="27" t="s">
        <v>690</v>
      </c>
      <c r="R64" s="27" t="s">
        <v>690</v>
      </c>
      <c r="S64" s="27"/>
    </row>
    <row r="65" spans="1:19" ht="45" x14ac:dyDescent="0.2">
      <c r="A65" s="27">
        <v>63</v>
      </c>
      <c r="B65" s="83">
        <v>42880</v>
      </c>
      <c r="C65" s="40" t="s">
        <v>4614</v>
      </c>
      <c r="D65" s="70" t="s">
        <v>30</v>
      </c>
      <c r="E65" s="46" t="s">
        <v>4702</v>
      </c>
      <c r="F65" s="70" t="s">
        <v>27</v>
      </c>
      <c r="G65" s="70" t="s">
        <v>736</v>
      </c>
      <c r="H65" s="70" t="s">
        <v>733</v>
      </c>
      <c r="I65" s="70" t="s">
        <v>28</v>
      </c>
      <c r="J65" s="56">
        <v>42880</v>
      </c>
      <c r="K65" s="56">
        <v>42895</v>
      </c>
      <c r="L65" s="68">
        <v>15</v>
      </c>
      <c r="M65" s="40" t="s">
        <v>75</v>
      </c>
      <c r="N65" s="69" t="s">
        <v>38</v>
      </c>
      <c r="O65" s="131"/>
      <c r="P65" s="27"/>
      <c r="Q65" s="27" t="s">
        <v>690</v>
      </c>
      <c r="R65" s="27" t="s">
        <v>690</v>
      </c>
      <c r="S65" s="27"/>
    </row>
    <row r="66" spans="1:19" ht="45" x14ac:dyDescent="0.2">
      <c r="A66" s="27">
        <v>64</v>
      </c>
      <c r="B66" s="83">
        <v>42880</v>
      </c>
      <c r="C66" s="40" t="s">
        <v>4614</v>
      </c>
      <c r="D66" s="70" t="s">
        <v>30</v>
      </c>
      <c r="E66" s="46" t="s">
        <v>4702</v>
      </c>
      <c r="F66" s="70" t="s">
        <v>27</v>
      </c>
      <c r="G66" s="70" t="s">
        <v>736</v>
      </c>
      <c r="H66" s="70" t="s">
        <v>733</v>
      </c>
      <c r="I66" s="70" t="s">
        <v>28</v>
      </c>
      <c r="J66" s="56">
        <v>42880</v>
      </c>
      <c r="K66" s="56">
        <v>42895</v>
      </c>
      <c r="L66" s="68">
        <v>15</v>
      </c>
      <c r="M66" s="40" t="s">
        <v>75</v>
      </c>
      <c r="N66" s="69" t="s">
        <v>38</v>
      </c>
      <c r="O66" s="131"/>
      <c r="P66" s="27"/>
      <c r="Q66" s="27" t="s">
        <v>690</v>
      </c>
      <c r="R66" s="27" t="s">
        <v>690</v>
      </c>
      <c r="S66" s="27"/>
    </row>
    <row r="67" spans="1:19" ht="45" x14ac:dyDescent="0.2">
      <c r="A67" s="27">
        <v>65</v>
      </c>
      <c r="B67" s="83">
        <v>42880</v>
      </c>
      <c r="C67" s="40" t="s">
        <v>4614</v>
      </c>
      <c r="D67" s="70" t="s">
        <v>30</v>
      </c>
      <c r="E67" s="46" t="s">
        <v>4702</v>
      </c>
      <c r="F67" s="70" t="s">
        <v>27</v>
      </c>
      <c r="G67" s="70" t="s">
        <v>736</v>
      </c>
      <c r="H67" s="70" t="s">
        <v>733</v>
      </c>
      <c r="I67" s="70" t="s">
        <v>28</v>
      </c>
      <c r="J67" s="56">
        <v>42880</v>
      </c>
      <c r="K67" s="56">
        <v>42895</v>
      </c>
      <c r="L67" s="68">
        <v>15</v>
      </c>
      <c r="M67" s="40" t="s">
        <v>75</v>
      </c>
      <c r="N67" s="69" t="s">
        <v>38</v>
      </c>
      <c r="O67" s="131"/>
      <c r="P67" s="27"/>
      <c r="Q67" s="27" t="s">
        <v>690</v>
      </c>
      <c r="R67" s="27" t="s">
        <v>690</v>
      </c>
      <c r="S67" s="27"/>
    </row>
    <row r="68" spans="1:19" ht="45" x14ac:dyDescent="0.2">
      <c r="A68" s="27">
        <v>66</v>
      </c>
      <c r="B68" s="83">
        <v>42880</v>
      </c>
      <c r="C68" s="40" t="s">
        <v>4614</v>
      </c>
      <c r="D68" s="70" t="s">
        <v>30</v>
      </c>
      <c r="E68" s="46" t="s">
        <v>4702</v>
      </c>
      <c r="F68" s="70" t="s">
        <v>27</v>
      </c>
      <c r="G68" s="70" t="s">
        <v>736</v>
      </c>
      <c r="H68" s="70" t="s">
        <v>733</v>
      </c>
      <c r="I68" s="70" t="s">
        <v>28</v>
      </c>
      <c r="J68" s="56">
        <v>42880</v>
      </c>
      <c r="K68" s="56">
        <v>42895</v>
      </c>
      <c r="L68" s="68">
        <v>15</v>
      </c>
      <c r="M68" s="40" t="s">
        <v>75</v>
      </c>
      <c r="N68" s="69" t="s">
        <v>38</v>
      </c>
      <c r="O68" s="131"/>
      <c r="P68" s="27"/>
      <c r="Q68" s="27" t="s">
        <v>690</v>
      </c>
      <c r="R68" s="27" t="s">
        <v>690</v>
      </c>
      <c r="S68" s="27"/>
    </row>
    <row r="69" spans="1:19" ht="45" x14ac:dyDescent="0.2">
      <c r="A69" s="27">
        <v>67</v>
      </c>
      <c r="B69" s="83">
        <v>42880</v>
      </c>
      <c r="C69" s="40" t="s">
        <v>4614</v>
      </c>
      <c r="D69" s="70" t="s">
        <v>30</v>
      </c>
      <c r="E69" s="46" t="s">
        <v>4702</v>
      </c>
      <c r="F69" s="70" t="s">
        <v>27</v>
      </c>
      <c r="G69" s="70" t="s">
        <v>736</v>
      </c>
      <c r="H69" s="70" t="s">
        <v>733</v>
      </c>
      <c r="I69" s="70" t="s">
        <v>28</v>
      </c>
      <c r="J69" s="56">
        <v>42880</v>
      </c>
      <c r="K69" s="56">
        <v>42895</v>
      </c>
      <c r="L69" s="68">
        <v>15</v>
      </c>
      <c r="M69" s="40" t="s">
        <v>75</v>
      </c>
      <c r="N69" s="69" t="s">
        <v>38</v>
      </c>
      <c r="O69" s="131"/>
      <c r="P69" s="27"/>
      <c r="Q69" s="27" t="s">
        <v>690</v>
      </c>
      <c r="R69" s="27" t="s">
        <v>690</v>
      </c>
      <c r="S69" s="27"/>
    </row>
    <row r="70" spans="1:19" ht="45" x14ac:dyDescent="0.2">
      <c r="A70" s="27">
        <v>68</v>
      </c>
      <c r="B70" s="83">
        <v>42880</v>
      </c>
      <c r="C70" s="40" t="s">
        <v>4614</v>
      </c>
      <c r="D70" s="70" t="s">
        <v>30</v>
      </c>
      <c r="E70" s="46" t="s">
        <v>4702</v>
      </c>
      <c r="F70" s="70" t="s">
        <v>27</v>
      </c>
      <c r="G70" s="70" t="s">
        <v>736</v>
      </c>
      <c r="H70" s="70" t="s">
        <v>733</v>
      </c>
      <c r="I70" s="70" t="s">
        <v>28</v>
      </c>
      <c r="J70" s="56">
        <v>42880</v>
      </c>
      <c r="K70" s="56">
        <v>42895</v>
      </c>
      <c r="L70" s="68">
        <v>15</v>
      </c>
      <c r="M70" s="40" t="s">
        <v>75</v>
      </c>
      <c r="N70" s="69" t="s">
        <v>38</v>
      </c>
      <c r="O70" s="131"/>
      <c r="P70" s="27"/>
      <c r="Q70" s="27" t="s">
        <v>690</v>
      </c>
      <c r="R70" s="27" t="s">
        <v>690</v>
      </c>
      <c r="S70" s="27"/>
    </row>
    <row r="71" spans="1:19" ht="45" x14ac:dyDescent="0.2">
      <c r="A71" s="27">
        <v>69</v>
      </c>
      <c r="B71" s="83">
        <v>42880</v>
      </c>
      <c r="C71" s="40" t="s">
        <v>4614</v>
      </c>
      <c r="D71" s="70" t="s">
        <v>30</v>
      </c>
      <c r="E71" s="46" t="s">
        <v>4702</v>
      </c>
      <c r="F71" s="70" t="s">
        <v>27</v>
      </c>
      <c r="G71" s="70" t="s">
        <v>736</v>
      </c>
      <c r="H71" s="70" t="s">
        <v>733</v>
      </c>
      <c r="I71" s="70" t="s">
        <v>28</v>
      </c>
      <c r="J71" s="56">
        <v>42880</v>
      </c>
      <c r="K71" s="56">
        <v>42895</v>
      </c>
      <c r="L71" s="68">
        <v>15</v>
      </c>
      <c r="M71" s="40" t="s">
        <v>75</v>
      </c>
      <c r="N71" s="69" t="s">
        <v>38</v>
      </c>
      <c r="O71" s="131"/>
      <c r="P71" s="27"/>
      <c r="Q71" s="27" t="s">
        <v>690</v>
      </c>
      <c r="R71" s="27" t="s">
        <v>690</v>
      </c>
      <c r="S71" s="27"/>
    </row>
    <row r="72" spans="1:19" ht="45" x14ac:dyDescent="0.2">
      <c r="A72" s="27">
        <v>70</v>
      </c>
      <c r="B72" s="83">
        <v>42880</v>
      </c>
      <c r="C72" s="40" t="s">
        <v>4614</v>
      </c>
      <c r="D72" s="70" t="s">
        <v>30</v>
      </c>
      <c r="E72" s="46" t="s">
        <v>4702</v>
      </c>
      <c r="F72" s="70" t="s">
        <v>27</v>
      </c>
      <c r="G72" s="70" t="s">
        <v>736</v>
      </c>
      <c r="H72" s="70" t="s">
        <v>733</v>
      </c>
      <c r="I72" s="70" t="s">
        <v>28</v>
      </c>
      <c r="J72" s="56">
        <v>42880</v>
      </c>
      <c r="K72" s="56">
        <v>42895</v>
      </c>
      <c r="L72" s="68">
        <v>15</v>
      </c>
      <c r="M72" s="40" t="s">
        <v>75</v>
      </c>
      <c r="N72" s="69" t="s">
        <v>38</v>
      </c>
      <c r="O72" s="131"/>
      <c r="P72" s="27"/>
      <c r="Q72" s="27" t="s">
        <v>690</v>
      </c>
      <c r="R72" s="27" t="s">
        <v>690</v>
      </c>
      <c r="S72" s="27"/>
    </row>
    <row r="73" spans="1:19" ht="45" x14ac:dyDescent="0.2">
      <c r="A73" s="27">
        <v>71</v>
      </c>
      <c r="B73" s="83">
        <v>42880</v>
      </c>
      <c r="C73" s="40" t="s">
        <v>4614</v>
      </c>
      <c r="D73" s="70" t="s">
        <v>30</v>
      </c>
      <c r="E73" s="46" t="s">
        <v>4702</v>
      </c>
      <c r="F73" s="70" t="s">
        <v>27</v>
      </c>
      <c r="G73" s="70" t="s">
        <v>736</v>
      </c>
      <c r="H73" s="70" t="s">
        <v>733</v>
      </c>
      <c r="I73" s="70" t="s">
        <v>28</v>
      </c>
      <c r="J73" s="56">
        <v>42880</v>
      </c>
      <c r="K73" s="56">
        <v>42895</v>
      </c>
      <c r="L73" s="68">
        <v>15</v>
      </c>
      <c r="M73" s="40" t="s">
        <v>75</v>
      </c>
      <c r="N73" s="69" t="s">
        <v>38</v>
      </c>
      <c r="O73" s="131"/>
      <c r="P73" s="27"/>
      <c r="Q73" s="27" t="s">
        <v>690</v>
      </c>
      <c r="R73" s="27" t="s">
        <v>690</v>
      </c>
      <c r="S73" s="27"/>
    </row>
    <row r="74" spans="1:19" ht="45" x14ac:dyDescent="0.2">
      <c r="A74" s="27">
        <v>72</v>
      </c>
      <c r="B74" s="83">
        <v>42880</v>
      </c>
      <c r="C74" s="40" t="s">
        <v>4614</v>
      </c>
      <c r="D74" s="70" t="s">
        <v>30</v>
      </c>
      <c r="E74" s="46" t="s">
        <v>4702</v>
      </c>
      <c r="F74" s="70" t="s">
        <v>27</v>
      </c>
      <c r="G74" s="70" t="s">
        <v>736</v>
      </c>
      <c r="H74" s="70" t="s">
        <v>733</v>
      </c>
      <c r="I74" s="70" t="s">
        <v>28</v>
      </c>
      <c r="J74" s="56">
        <v>42880</v>
      </c>
      <c r="K74" s="56">
        <v>42895</v>
      </c>
      <c r="L74" s="68">
        <v>15</v>
      </c>
      <c r="M74" s="40" t="s">
        <v>75</v>
      </c>
      <c r="N74" s="69" t="s">
        <v>38</v>
      </c>
      <c r="O74" s="131"/>
      <c r="P74" s="27"/>
      <c r="Q74" s="27" t="s">
        <v>690</v>
      </c>
      <c r="R74" s="27" t="s">
        <v>690</v>
      </c>
      <c r="S74" s="27"/>
    </row>
    <row r="75" spans="1:19" ht="45" x14ac:dyDescent="0.2">
      <c r="A75" s="27">
        <v>73</v>
      </c>
      <c r="B75" s="83">
        <v>42880</v>
      </c>
      <c r="C75" s="40" t="s">
        <v>4614</v>
      </c>
      <c r="D75" s="70" t="s">
        <v>30</v>
      </c>
      <c r="E75" s="46" t="s">
        <v>4702</v>
      </c>
      <c r="F75" s="70" t="s">
        <v>27</v>
      </c>
      <c r="G75" s="70" t="s">
        <v>736</v>
      </c>
      <c r="H75" s="70" t="s">
        <v>733</v>
      </c>
      <c r="I75" s="70" t="s">
        <v>28</v>
      </c>
      <c r="J75" s="56">
        <v>42880</v>
      </c>
      <c r="K75" s="56">
        <v>42895</v>
      </c>
      <c r="L75" s="68">
        <v>15</v>
      </c>
      <c r="M75" s="40" t="s">
        <v>75</v>
      </c>
      <c r="N75" s="69" t="s">
        <v>38</v>
      </c>
      <c r="O75" s="131"/>
      <c r="P75" s="27"/>
      <c r="Q75" s="27" t="s">
        <v>690</v>
      </c>
      <c r="R75" s="27" t="s">
        <v>690</v>
      </c>
      <c r="S75" s="27"/>
    </row>
    <row r="76" spans="1:19" ht="45" x14ac:dyDescent="0.2">
      <c r="A76" s="27">
        <v>74</v>
      </c>
      <c r="B76" s="83">
        <v>42880</v>
      </c>
      <c r="C76" s="40" t="s">
        <v>4614</v>
      </c>
      <c r="D76" s="70" t="s">
        <v>30</v>
      </c>
      <c r="E76" s="46" t="s">
        <v>4702</v>
      </c>
      <c r="F76" s="70" t="s">
        <v>27</v>
      </c>
      <c r="G76" s="70" t="s">
        <v>736</v>
      </c>
      <c r="H76" s="70" t="s">
        <v>733</v>
      </c>
      <c r="I76" s="70" t="s">
        <v>28</v>
      </c>
      <c r="J76" s="56">
        <v>42880</v>
      </c>
      <c r="K76" s="56">
        <v>42895</v>
      </c>
      <c r="L76" s="68">
        <v>15</v>
      </c>
      <c r="M76" s="40" t="s">
        <v>75</v>
      </c>
      <c r="N76" s="69" t="s">
        <v>38</v>
      </c>
      <c r="O76" s="131"/>
      <c r="P76" s="27"/>
      <c r="Q76" s="27" t="s">
        <v>690</v>
      </c>
      <c r="R76" s="27" t="s">
        <v>690</v>
      </c>
      <c r="S76" s="27"/>
    </row>
    <row r="77" spans="1:19" ht="45" x14ac:dyDescent="0.2">
      <c r="A77" s="27">
        <v>75</v>
      </c>
      <c r="B77" s="83">
        <v>42880</v>
      </c>
      <c r="C77" s="40" t="s">
        <v>4614</v>
      </c>
      <c r="D77" s="70" t="s">
        <v>30</v>
      </c>
      <c r="E77" s="46" t="s">
        <v>4702</v>
      </c>
      <c r="F77" s="70" t="s">
        <v>27</v>
      </c>
      <c r="G77" s="70" t="s">
        <v>736</v>
      </c>
      <c r="H77" s="70" t="s">
        <v>733</v>
      </c>
      <c r="I77" s="70" t="s">
        <v>28</v>
      </c>
      <c r="J77" s="56">
        <v>42880</v>
      </c>
      <c r="K77" s="56">
        <v>42895</v>
      </c>
      <c r="L77" s="68">
        <v>15</v>
      </c>
      <c r="M77" s="40" t="s">
        <v>75</v>
      </c>
      <c r="N77" s="69" t="s">
        <v>38</v>
      </c>
      <c r="O77" s="131"/>
      <c r="P77" s="27"/>
      <c r="Q77" s="27" t="s">
        <v>690</v>
      </c>
      <c r="R77" s="27" t="s">
        <v>690</v>
      </c>
      <c r="S77" s="27"/>
    </row>
    <row r="78" spans="1:19" ht="45" x14ac:dyDescent="0.2">
      <c r="A78" s="27">
        <v>76</v>
      </c>
      <c r="B78" s="83">
        <v>42880</v>
      </c>
      <c r="C78" s="40" t="s">
        <v>4614</v>
      </c>
      <c r="D78" s="70" t="s">
        <v>30</v>
      </c>
      <c r="E78" s="46" t="s">
        <v>4702</v>
      </c>
      <c r="F78" s="70" t="s">
        <v>27</v>
      </c>
      <c r="G78" s="70" t="s">
        <v>736</v>
      </c>
      <c r="H78" s="70" t="s">
        <v>733</v>
      </c>
      <c r="I78" s="70" t="s">
        <v>28</v>
      </c>
      <c r="J78" s="56">
        <v>42880</v>
      </c>
      <c r="K78" s="56">
        <v>42895</v>
      </c>
      <c r="L78" s="68">
        <v>15</v>
      </c>
      <c r="M78" s="40" t="s">
        <v>75</v>
      </c>
      <c r="N78" s="69" t="s">
        <v>38</v>
      </c>
      <c r="O78" s="131"/>
      <c r="P78" s="27"/>
      <c r="Q78" s="27" t="s">
        <v>690</v>
      </c>
      <c r="R78" s="27" t="s">
        <v>690</v>
      </c>
      <c r="S78" s="27"/>
    </row>
    <row r="79" spans="1:19" ht="90" x14ac:dyDescent="0.2">
      <c r="A79" s="27">
        <v>77</v>
      </c>
      <c r="B79" s="83">
        <v>42880</v>
      </c>
      <c r="C79" s="40" t="s">
        <v>4614</v>
      </c>
      <c r="D79" s="70" t="s">
        <v>20</v>
      </c>
      <c r="E79" s="46" t="s">
        <v>4703</v>
      </c>
      <c r="F79" s="70" t="s">
        <v>43</v>
      </c>
      <c r="G79" s="70" t="s">
        <v>739</v>
      </c>
      <c r="H79" s="70" t="s">
        <v>740</v>
      </c>
      <c r="I79" s="70" t="s">
        <v>28</v>
      </c>
      <c r="J79" s="56">
        <v>42880</v>
      </c>
      <c r="K79" s="56">
        <v>42886</v>
      </c>
      <c r="L79" s="68">
        <v>6</v>
      </c>
      <c r="M79" s="40" t="s">
        <v>75</v>
      </c>
      <c r="N79" s="69" t="s">
        <v>32</v>
      </c>
      <c r="O79" s="131">
        <v>42886</v>
      </c>
      <c r="P79" s="27">
        <v>16</v>
      </c>
      <c r="Q79" s="27" t="s">
        <v>4704</v>
      </c>
      <c r="R79" s="27" t="s">
        <v>630</v>
      </c>
      <c r="S79" s="27"/>
    </row>
    <row r="80" spans="1:19" ht="78.75" x14ac:dyDescent="0.2">
      <c r="A80" s="27">
        <v>78</v>
      </c>
      <c r="B80" s="83">
        <v>42886</v>
      </c>
      <c r="C80" s="40" t="s">
        <v>4614</v>
      </c>
      <c r="D80" s="70" t="s">
        <v>20</v>
      </c>
      <c r="E80" s="186" t="s">
        <v>4705</v>
      </c>
      <c r="F80" s="70" t="s">
        <v>27</v>
      </c>
      <c r="G80" s="70" t="s">
        <v>739</v>
      </c>
      <c r="H80" s="70" t="s">
        <v>733</v>
      </c>
      <c r="I80" s="70" t="s">
        <v>28</v>
      </c>
      <c r="J80" s="56">
        <v>42886</v>
      </c>
      <c r="K80" s="56">
        <v>42887</v>
      </c>
      <c r="L80" s="68">
        <v>1</v>
      </c>
      <c r="M80" s="40" t="s">
        <v>75</v>
      </c>
      <c r="N80" s="69" t="s">
        <v>32</v>
      </c>
      <c r="O80" s="131">
        <v>42887</v>
      </c>
      <c r="P80" s="27"/>
      <c r="Q80" s="27" t="s">
        <v>4706</v>
      </c>
      <c r="R80" s="27" t="s">
        <v>630</v>
      </c>
      <c r="S80" s="27"/>
    </row>
    <row r="81" spans="1:19" x14ac:dyDescent="0.2">
      <c r="A81" s="27"/>
      <c r="B81" s="56"/>
      <c r="C81" s="40"/>
      <c r="D81" s="70"/>
      <c r="E81" s="46"/>
      <c r="F81" s="70"/>
      <c r="G81" s="70"/>
      <c r="H81" s="70"/>
      <c r="I81" s="70"/>
      <c r="J81" s="56"/>
      <c r="K81" s="56"/>
      <c r="L81" s="68"/>
      <c r="M81" s="40"/>
      <c r="N81" s="69"/>
      <c r="O81" s="56"/>
      <c r="P81" s="68"/>
      <c r="Q81" s="27"/>
      <c r="R81" s="27"/>
      <c r="S81" s="40"/>
    </row>
    <row r="82" spans="1:19" x14ac:dyDescent="0.2">
      <c r="A82" s="27"/>
      <c r="B82" s="56"/>
      <c r="C82" s="40"/>
      <c r="D82" s="70"/>
      <c r="E82" s="46"/>
      <c r="F82" s="70"/>
      <c r="G82" s="70"/>
      <c r="H82" s="70"/>
      <c r="I82" s="70"/>
      <c r="J82" s="56"/>
      <c r="K82" s="56"/>
      <c r="L82" s="68"/>
      <c r="M82" s="40"/>
      <c r="N82" s="69"/>
      <c r="O82" s="56"/>
      <c r="P82" s="68"/>
      <c r="Q82" s="27"/>
      <c r="R82" s="27"/>
      <c r="S82" s="40"/>
    </row>
    <row r="83" spans="1:19" x14ac:dyDescent="0.2">
      <c r="A83" s="27"/>
      <c r="B83" s="56"/>
      <c r="C83" s="40"/>
      <c r="D83" s="70"/>
      <c r="E83" s="51"/>
      <c r="F83" s="70"/>
      <c r="G83" s="70"/>
      <c r="H83" s="70"/>
      <c r="I83" s="70"/>
      <c r="J83" s="56"/>
      <c r="K83" s="56"/>
      <c r="L83" s="68"/>
      <c r="M83" s="40"/>
      <c r="N83" s="69"/>
      <c r="O83" s="56"/>
      <c r="P83" s="68"/>
      <c r="Q83" s="27"/>
      <c r="R83" s="27"/>
      <c r="S83" s="40"/>
    </row>
    <row r="84" spans="1:19" x14ac:dyDescent="0.2">
      <c r="A84" s="27"/>
      <c r="B84" s="56"/>
      <c r="C84" s="40"/>
      <c r="D84" s="70"/>
      <c r="E84" s="51"/>
      <c r="F84" s="70"/>
      <c r="G84" s="70"/>
      <c r="H84" s="70"/>
      <c r="I84" s="70"/>
      <c r="J84" s="56"/>
      <c r="K84" s="56"/>
      <c r="L84" s="68"/>
      <c r="M84" s="40"/>
      <c r="N84" s="69"/>
      <c r="O84" s="56"/>
      <c r="P84" s="68"/>
      <c r="Q84" s="27"/>
      <c r="R84" s="27"/>
      <c r="S84" s="40"/>
    </row>
    <row r="85" spans="1:19" x14ac:dyDescent="0.2">
      <c r="A85" s="27"/>
      <c r="B85" s="56"/>
      <c r="C85" s="40"/>
      <c r="D85" s="70"/>
      <c r="E85" s="51"/>
      <c r="F85" s="70"/>
      <c r="G85" s="70"/>
      <c r="H85" s="70"/>
      <c r="I85" s="70"/>
      <c r="J85" s="56"/>
      <c r="K85" s="56"/>
      <c r="L85" s="68"/>
      <c r="M85" s="40"/>
      <c r="N85" s="69"/>
      <c r="O85" s="56"/>
      <c r="P85" s="68"/>
      <c r="Q85" s="27"/>
      <c r="R85" s="27"/>
      <c r="S85" s="40"/>
    </row>
    <row r="86" spans="1:19" x14ac:dyDescent="0.2">
      <c r="A86" s="27"/>
      <c r="B86" s="56"/>
      <c r="C86" s="40"/>
      <c r="D86" s="70"/>
      <c r="E86" s="46"/>
      <c r="F86" s="70"/>
      <c r="G86" s="70"/>
      <c r="H86" s="70"/>
      <c r="I86" s="70"/>
      <c r="J86" s="56"/>
      <c r="K86" s="56"/>
      <c r="L86" s="68"/>
      <c r="M86" s="40"/>
      <c r="N86" s="69"/>
      <c r="O86" s="56"/>
      <c r="P86" s="68"/>
      <c r="Q86" s="27"/>
      <c r="R86" s="27"/>
      <c r="S86" s="40"/>
    </row>
    <row r="87" spans="1:19" x14ac:dyDescent="0.2">
      <c r="A87" s="27"/>
      <c r="B87" s="56"/>
      <c r="C87" s="40"/>
      <c r="D87" s="70"/>
      <c r="E87" s="46"/>
      <c r="F87" s="70"/>
      <c r="G87" s="70"/>
      <c r="H87" s="70"/>
      <c r="I87" s="70"/>
      <c r="J87" s="56"/>
      <c r="K87" s="56"/>
      <c r="L87" s="68"/>
      <c r="M87" s="40"/>
      <c r="N87" s="69"/>
      <c r="O87" s="56"/>
      <c r="P87" s="68"/>
      <c r="Q87" s="27"/>
      <c r="R87" s="27"/>
      <c r="S87" s="40"/>
    </row>
    <row r="88" spans="1:19" x14ac:dyDescent="0.2">
      <c r="A88" s="27"/>
      <c r="B88" s="56"/>
      <c r="C88" s="40"/>
      <c r="D88" s="70"/>
      <c r="E88" s="46"/>
      <c r="F88" s="70"/>
      <c r="G88" s="70"/>
      <c r="H88" s="70"/>
      <c r="I88" s="70"/>
      <c r="J88" s="56"/>
      <c r="K88" s="56"/>
      <c r="L88" s="68"/>
      <c r="M88" s="40"/>
      <c r="N88" s="69"/>
      <c r="O88" s="56"/>
      <c r="P88" s="68"/>
      <c r="Q88" s="27"/>
      <c r="R88" s="27"/>
      <c r="S88" s="40"/>
    </row>
    <row r="89" spans="1:19" x14ac:dyDescent="0.2">
      <c r="A89" s="27"/>
      <c r="B89" s="56"/>
      <c r="C89" s="40"/>
      <c r="D89" s="70"/>
      <c r="E89" s="46"/>
      <c r="F89" s="70"/>
      <c r="G89" s="70"/>
      <c r="H89" s="70"/>
      <c r="I89" s="70"/>
      <c r="J89" s="56"/>
      <c r="K89" s="56"/>
      <c r="L89" s="68"/>
      <c r="M89" s="40"/>
      <c r="N89" s="69"/>
      <c r="O89" s="56"/>
      <c r="P89" s="68"/>
      <c r="Q89" s="27"/>
      <c r="R89" s="27"/>
      <c r="S89" s="40"/>
    </row>
    <row r="90" spans="1:19" x14ac:dyDescent="0.2">
      <c r="A90" s="27"/>
      <c r="B90" s="56"/>
      <c r="C90" s="40"/>
      <c r="D90" s="70"/>
      <c r="E90" s="57"/>
      <c r="F90" s="70"/>
      <c r="G90" s="70"/>
      <c r="H90" s="70"/>
      <c r="I90" s="70"/>
      <c r="J90" s="56"/>
      <c r="K90" s="56"/>
      <c r="L90" s="68"/>
      <c r="M90" s="40"/>
      <c r="N90" s="69"/>
      <c r="O90" s="56"/>
      <c r="P90" s="68"/>
      <c r="Q90" s="27"/>
      <c r="R90" s="27"/>
      <c r="S90" s="40"/>
    </row>
    <row r="91" spans="1:19" x14ac:dyDescent="0.2">
      <c r="A91" s="27"/>
      <c r="B91" s="56"/>
      <c r="C91" s="40"/>
      <c r="D91" s="70"/>
      <c r="E91" s="46"/>
      <c r="F91" s="70"/>
      <c r="G91" s="70"/>
      <c r="H91" s="70"/>
      <c r="I91" s="70"/>
      <c r="J91" s="56"/>
      <c r="K91" s="56"/>
      <c r="L91" s="68"/>
      <c r="M91" s="40"/>
      <c r="N91" s="69"/>
      <c r="O91" s="56"/>
      <c r="P91" s="68"/>
      <c r="Q91" s="27"/>
      <c r="R91" s="27"/>
      <c r="S91" s="40"/>
    </row>
    <row r="92" spans="1:19" x14ac:dyDescent="0.2">
      <c r="A92" s="27"/>
      <c r="B92" s="56"/>
      <c r="C92" s="40"/>
      <c r="D92" s="70"/>
      <c r="E92" s="46"/>
      <c r="F92" s="70"/>
      <c r="G92" s="70"/>
      <c r="H92" s="70"/>
      <c r="I92" s="70"/>
      <c r="J92" s="56"/>
      <c r="K92" s="56"/>
      <c r="L92" s="68"/>
      <c r="M92" s="40"/>
      <c r="N92" s="69"/>
      <c r="O92" s="56"/>
      <c r="P92" s="68"/>
      <c r="Q92" s="27"/>
      <c r="R92" s="27"/>
      <c r="S92" s="40"/>
    </row>
    <row r="93" spans="1:19" x14ac:dyDescent="0.2">
      <c r="A93" s="27"/>
      <c r="B93" s="56"/>
      <c r="C93" s="40"/>
      <c r="D93" s="70"/>
      <c r="E93" s="46"/>
      <c r="F93" s="70"/>
      <c r="G93" s="70"/>
      <c r="H93" s="70"/>
      <c r="I93" s="70"/>
      <c r="J93" s="56"/>
      <c r="K93" s="56"/>
      <c r="L93" s="68"/>
      <c r="M93" s="40"/>
      <c r="N93" s="69"/>
      <c r="O93" s="56"/>
      <c r="P93" s="68"/>
      <c r="Q93" s="27"/>
      <c r="R93" s="27"/>
      <c r="S93" s="40"/>
    </row>
    <row r="94" spans="1:19" x14ac:dyDescent="0.2">
      <c r="A94" s="27"/>
      <c r="B94" s="56"/>
      <c r="C94" s="40"/>
      <c r="D94" s="70"/>
      <c r="E94" s="46"/>
      <c r="F94" s="70"/>
      <c r="G94" s="70"/>
      <c r="H94" s="70"/>
      <c r="I94" s="70"/>
      <c r="J94" s="56"/>
      <c r="K94" s="56"/>
      <c r="L94" s="68"/>
      <c r="M94" s="40"/>
      <c r="N94" s="69"/>
      <c r="O94" s="56"/>
      <c r="P94" s="68"/>
      <c r="Q94" s="27"/>
      <c r="R94" s="27"/>
      <c r="S94" s="40"/>
    </row>
    <row r="95" spans="1:19" x14ac:dyDescent="0.2">
      <c r="A95" s="27"/>
      <c r="B95" s="56"/>
      <c r="C95" s="40"/>
      <c r="D95" s="70"/>
      <c r="E95" s="46"/>
      <c r="F95" s="70"/>
      <c r="G95" s="70"/>
      <c r="H95" s="70"/>
      <c r="I95" s="70"/>
      <c r="J95" s="56"/>
      <c r="K95" s="56"/>
      <c r="L95" s="68"/>
      <c r="M95" s="40"/>
      <c r="N95" s="69"/>
      <c r="O95" s="56"/>
      <c r="P95" s="68"/>
      <c r="Q95" s="27"/>
      <c r="R95" s="27"/>
      <c r="S95" s="40"/>
    </row>
    <row r="96" spans="1:19" x14ac:dyDescent="0.2">
      <c r="A96" s="27"/>
      <c r="B96" s="56"/>
      <c r="C96" s="40"/>
      <c r="D96" s="70"/>
      <c r="E96" s="46"/>
      <c r="F96" s="70"/>
      <c r="G96" s="70"/>
      <c r="H96" s="70"/>
      <c r="I96" s="70"/>
      <c r="J96" s="56"/>
      <c r="K96" s="56"/>
      <c r="L96" s="68"/>
      <c r="M96" s="40"/>
      <c r="N96" s="69"/>
      <c r="O96" s="56"/>
      <c r="P96" s="68"/>
      <c r="Q96" s="27"/>
      <c r="R96" s="27"/>
      <c r="S96" s="40"/>
    </row>
    <row r="97" spans="1:19" x14ac:dyDescent="0.2">
      <c r="A97" s="27"/>
      <c r="B97" s="56"/>
      <c r="C97" s="40"/>
      <c r="D97" s="70"/>
      <c r="E97" s="46"/>
      <c r="F97" s="70"/>
      <c r="G97" s="70"/>
      <c r="H97" s="70"/>
      <c r="I97" s="70"/>
      <c r="J97" s="56"/>
      <c r="K97" s="56"/>
      <c r="L97" s="68"/>
      <c r="M97" s="40"/>
      <c r="N97" s="69"/>
      <c r="O97" s="56"/>
      <c r="P97" s="68"/>
      <c r="Q97" s="27"/>
      <c r="R97" s="27"/>
      <c r="S97" s="40"/>
    </row>
    <row r="98" spans="1:19" x14ac:dyDescent="0.2">
      <c r="A98" s="27"/>
      <c r="B98" s="56"/>
      <c r="C98" s="40"/>
      <c r="D98" s="70"/>
      <c r="E98" s="46"/>
      <c r="F98" s="70"/>
      <c r="G98" s="70"/>
      <c r="H98" s="70"/>
      <c r="I98" s="70"/>
      <c r="J98" s="56"/>
      <c r="K98" s="56"/>
      <c r="L98" s="68"/>
      <c r="M98" s="40"/>
      <c r="N98" s="69"/>
      <c r="O98" s="56"/>
      <c r="P98" s="68"/>
      <c r="Q98" s="27"/>
      <c r="R98" s="27"/>
      <c r="S98" s="40"/>
    </row>
    <row r="99" spans="1:19" x14ac:dyDescent="0.2">
      <c r="A99" s="27"/>
      <c r="B99" s="56"/>
      <c r="C99" s="40"/>
      <c r="D99" s="70"/>
      <c r="E99" s="46"/>
      <c r="F99" s="70"/>
      <c r="G99" s="70"/>
      <c r="H99" s="70"/>
      <c r="I99" s="70"/>
      <c r="J99" s="56"/>
      <c r="K99" s="56"/>
      <c r="L99" s="68"/>
      <c r="M99" s="40"/>
      <c r="N99" s="69"/>
      <c r="O99" s="56"/>
      <c r="P99" s="68"/>
      <c r="Q99" s="27"/>
      <c r="R99" s="112"/>
      <c r="S99" s="27"/>
    </row>
    <row r="100" spans="1:19" x14ac:dyDescent="0.2">
      <c r="A100" s="27"/>
      <c r="B100" s="56"/>
      <c r="C100" s="40"/>
      <c r="D100" s="70"/>
      <c r="E100" s="46"/>
      <c r="F100" s="70"/>
      <c r="G100" s="70"/>
      <c r="H100" s="70"/>
      <c r="I100" s="70"/>
      <c r="J100" s="56"/>
      <c r="K100" s="56"/>
      <c r="L100" s="68"/>
      <c r="M100" s="40"/>
      <c r="N100" s="69"/>
      <c r="O100" s="131"/>
      <c r="P100" s="68"/>
      <c r="Q100" s="27"/>
      <c r="R100" s="27"/>
      <c r="S100" s="27"/>
    </row>
    <row r="101" spans="1:19" x14ac:dyDescent="0.2">
      <c r="A101" s="27"/>
      <c r="B101" s="56"/>
      <c r="C101" s="40"/>
      <c r="D101" s="70"/>
      <c r="E101" s="46"/>
      <c r="F101" s="70"/>
      <c r="G101" s="70"/>
      <c r="H101" s="70"/>
      <c r="I101" s="70"/>
      <c r="J101" s="56"/>
      <c r="K101" s="56"/>
      <c r="L101" s="68"/>
      <c r="M101" s="40"/>
      <c r="N101" s="69"/>
      <c r="O101" s="131"/>
      <c r="P101" s="68"/>
      <c r="Q101" s="27"/>
      <c r="R101" s="27"/>
      <c r="S101" s="27"/>
    </row>
    <row r="102" spans="1:19" x14ac:dyDescent="0.2">
      <c r="A102" s="27"/>
      <c r="B102" s="56"/>
      <c r="C102" s="40"/>
      <c r="D102" s="70"/>
      <c r="E102" s="46"/>
      <c r="F102" s="70"/>
      <c r="G102" s="70"/>
      <c r="H102" s="70"/>
      <c r="I102" s="70"/>
      <c r="J102" s="56"/>
      <c r="K102" s="56"/>
      <c r="L102" s="68"/>
      <c r="M102" s="40"/>
      <c r="N102" s="69"/>
      <c r="O102" s="131"/>
      <c r="P102" s="68"/>
      <c r="Q102" s="27"/>
      <c r="R102" s="27"/>
      <c r="S102" s="27"/>
    </row>
    <row r="103" spans="1:19" x14ac:dyDescent="0.2">
      <c r="A103" s="27"/>
      <c r="B103" s="56"/>
      <c r="C103" s="40"/>
      <c r="D103" s="70"/>
      <c r="E103" s="46"/>
      <c r="F103" s="70"/>
      <c r="G103" s="70"/>
      <c r="H103" s="70"/>
      <c r="I103" s="70"/>
      <c r="J103" s="56"/>
      <c r="K103" s="56"/>
      <c r="L103" s="68"/>
      <c r="M103" s="40"/>
      <c r="N103" s="69"/>
      <c r="O103" s="131"/>
      <c r="P103" s="68"/>
      <c r="Q103" s="27"/>
      <c r="R103" s="27"/>
      <c r="S103" s="27"/>
    </row>
    <row r="104" spans="1:19" x14ac:dyDescent="0.2">
      <c r="A104" s="27"/>
      <c r="B104" s="56"/>
      <c r="C104" s="40"/>
      <c r="D104" s="70"/>
      <c r="E104" s="46"/>
      <c r="F104" s="70"/>
      <c r="G104" s="70"/>
      <c r="H104" s="70"/>
      <c r="I104" s="70"/>
      <c r="J104" s="56"/>
      <c r="K104" s="56"/>
      <c r="L104" s="68"/>
      <c r="M104" s="40"/>
      <c r="N104" s="69"/>
      <c r="O104" s="131"/>
      <c r="P104" s="68"/>
      <c r="Q104" s="27"/>
      <c r="R104" s="27"/>
      <c r="S104" s="27"/>
    </row>
    <row r="105" spans="1:19" x14ac:dyDescent="0.2">
      <c r="A105" s="27"/>
      <c r="B105" s="56"/>
      <c r="C105" s="40"/>
      <c r="D105" s="70"/>
      <c r="E105" s="46"/>
      <c r="F105" s="70"/>
      <c r="G105" s="70"/>
      <c r="H105" s="70"/>
      <c r="I105" s="70"/>
      <c r="J105" s="56"/>
      <c r="K105" s="56"/>
      <c r="L105" s="68"/>
      <c r="M105" s="40"/>
      <c r="N105" s="69"/>
      <c r="O105" s="131"/>
      <c r="P105" s="68"/>
      <c r="Q105" s="27"/>
      <c r="R105" s="27"/>
      <c r="S105" s="27"/>
    </row>
    <row r="106" spans="1:19" x14ac:dyDescent="0.2">
      <c r="A106" s="27"/>
      <c r="B106" s="56"/>
      <c r="C106" s="40"/>
      <c r="D106" s="70"/>
      <c r="E106" s="46"/>
      <c r="F106" s="70"/>
      <c r="G106" s="70"/>
      <c r="H106" s="70"/>
      <c r="I106" s="70"/>
      <c r="J106" s="56"/>
      <c r="K106" s="56"/>
      <c r="L106" s="68"/>
      <c r="M106" s="40"/>
      <c r="N106" s="69"/>
      <c r="O106" s="131"/>
      <c r="P106" s="68"/>
      <c r="Q106" s="27"/>
      <c r="R106" s="27"/>
      <c r="S106" s="27"/>
    </row>
    <row r="107" spans="1:19" x14ac:dyDescent="0.2">
      <c r="A107" s="27"/>
      <c r="B107" s="56"/>
      <c r="C107" s="40"/>
      <c r="D107" s="70"/>
      <c r="E107" s="46"/>
      <c r="F107" s="70"/>
      <c r="G107" s="70"/>
      <c r="H107" s="70"/>
      <c r="I107" s="70"/>
      <c r="J107" s="56"/>
      <c r="K107" s="56"/>
      <c r="L107" s="68"/>
      <c r="M107" s="40"/>
      <c r="N107" s="69"/>
      <c r="O107" s="131"/>
      <c r="P107" s="68"/>
      <c r="Q107" s="27"/>
      <c r="R107" s="27"/>
      <c r="S107" s="27"/>
    </row>
    <row r="108" spans="1:19" x14ac:dyDescent="0.2">
      <c r="A108" s="27"/>
      <c r="B108" s="56"/>
      <c r="C108" s="40"/>
      <c r="D108" s="70"/>
      <c r="E108" s="46"/>
      <c r="F108" s="70"/>
      <c r="G108" s="70"/>
      <c r="H108" s="70"/>
      <c r="I108" s="70"/>
      <c r="J108" s="56"/>
      <c r="K108" s="56"/>
      <c r="L108" s="68"/>
      <c r="M108" s="40"/>
      <c r="N108" s="69"/>
      <c r="O108" s="131"/>
      <c r="P108" s="68"/>
      <c r="Q108" s="27"/>
      <c r="R108" s="27"/>
      <c r="S108" s="27"/>
    </row>
    <row r="109" spans="1:19" x14ac:dyDescent="0.2">
      <c r="A109" s="27"/>
      <c r="B109" s="56"/>
      <c r="C109" s="40"/>
      <c r="D109" s="70"/>
      <c r="E109" s="46"/>
      <c r="F109" s="70"/>
      <c r="G109" s="70"/>
      <c r="H109" s="70"/>
      <c r="I109" s="70"/>
      <c r="J109" s="56"/>
      <c r="K109" s="56"/>
      <c r="L109" s="68"/>
      <c r="M109" s="40"/>
      <c r="N109" s="69"/>
      <c r="O109" s="131"/>
      <c r="P109" s="68"/>
      <c r="Q109" s="27"/>
      <c r="R109" s="27"/>
      <c r="S109" s="27"/>
    </row>
    <row r="110" spans="1:19" x14ac:dyDescent="0.2">
      <c r="A110" s="27"/>
      <c r="B110" s="56"/>
      <c r="C110" s="40"/>
      <c r="D110" s="70"/>
      <c r="E110" s="46"/>
      <c r="F110" s="70"/>
      <c r="G110" s="70"/>
      <c r="H110" s="70"/>
      <c r="I110" s="70"/>
      <c r="J110" s="56"/>
      <c r="K110" s="56"/>
      <c r="L110" s="68"/>
      <c r="M110" s="40"/>
      <c r="N110" s="69"/>
      <c r="O110" s="56"/>
      <c r="P110" s="68"/>
      <c r="Q110" s="27"/>
      <c r="R110" s="27"/>
      <c r="S110" s="27"/>
    </row>
    <row r="111" spans="1:19" x14ac:dyDescent="0.2">
      <c r="A111" s="27"/>
      <c r="B111" s="56"/>
      <c r="C111" s="40"/>
      <c r="D111" s="70"/>
      <c r="E111" s="46"/>
      <c r="F111" s="70"/>
      <c r="G111" s="70"/>
      <c r="H111" s="70"/>
      <c r="I111" s="70"/>
      <c r="J111" s="56"/>
      <c r="K111" s="56"/>
      <c r="L111" s="68"/>
      <c r="M111" s="40"/>
      <c r="N111" s="69"/>
      <c r="O111" s="131"/>
      <c r="P111" s="68"/>
      <c r="Q111" s="27"/>
      <c r="R111" s="27"/>
      <c r="S111" s="27"/>
    </row>
    <row r="112" spans="1:19" x14ac:dyDescent="0.2">
      <c r="A112" s="27"/>
      <c r="B112" s="56"/>
      <c r="C112" s="40"/>
      <c r="D112" s="70"/>
      <c r="E112" s="46"/>
      <c r="F112" s="70"/>
      <c r="G112" s="70"/>
      <c r="H112" s="70"/>
      <c r="I112" s="70"/>
      <c r="J112" s="56"/>
      <c r="K112" s="56"/>
      <c r="L112" s="68"/>
      <c r="M112" s="40"/>
      <c r="N112" s="69"/>
      <c r="O112" s="131"/>
      <c r="P112" s="68"/>
      <c r="Q112" s="27"/>
      <c r="R112" s="27"/>
      <c r="S112" s="27"/>
    </row>
    <row r="113" spans="1:19" x14ac:dyDescent="0.2">
      <c r="A113" s="27"/>
      <c r="B113" s="56"/>
      <c r="C113" s="40"/>
      <c r="D113" s="70"/>
      <c r="E113" s="46"/>
      <c r="F113" s="70"/>
      <c r="G113" s="70"/>
      <c r="H113" s="70"/>
      <c r="I113" s="70"/>
      <c r="J113" s="56"/>
      <c r="K113" s="56"/>
      <c r="L113" s="68"/>
      <c r="M113" s="40"/>
      <c r="N113" s="69"/>
      <c r="O113" s="131"/>
      <c r="P113" s="68"/>
      <c r="Q113" s="27"/>
      <c r="R113" s="27"/>
      <c r="S113" s="27"/>
    </row>
    <row r="114" spans="1:19" x14ac:dyDescent="0.2">
      <c r="A114" s="27"/>
      <c r="B114" s="56"/>
      <c r="C114" s="40"/>
      <c r="D114" s="70"/>
      <c r="E114" s="46"/>
      <c r="F114" s="70"/>
      <c r="G114" s="70"/>
      <c r="H114" s="70"/>
      <c r="I114" s="70"/>
      <c r="J114" s="56"/>
      <c r="K114" s="56"/>
      <c r="L114" s="68"/>
      <c r="M114" s="40"/>
      <c r="N114" s="69"/>
      <c r="O114" s="131"/>
      <c r="P114" s="68"/>
      <c r="Q114" s="27"/>
      <c r="R114" s="27"/>
      <c r="S114" s="27"/>
    </row>
    <row r="115" spans="1:19" x14ac:dyDescent="0.2">
      <c r="A115" s="27"/>
      <c r="B115" s="56"/>
      <c r="C115" s="40"/>
      <c r="D115" s="70"/>
      <c r="E115" s="46"/>
      <c r="F115" s="70"/>
      <c r="G115" s="70"/>
      <c r="H115" s="70"/>
      <c r="I115" s="70"/>
      <c r="J115" s="56"/>
      <c r="K115" s="56"/>
      <c r="L115" s="68"/>
      <c r="M115" s="40"/>
      <c r="N115" s="69"/>
      <c r="O115" s="131"/>
      <c r="P115" s="68"/>
      <c r="Q115" s="27"/>
      <c r="R115" s="27"/>
      <c r="S115" s="27"/>
    </row>
  </sheetData>
  <mergeCells count="2">
    <mergeCell ref="A1:B1"/>
    <mergeCell ref="C1:R1"/>
  </mergeCells>
  <conditionalFormatting sqref="N81:N95 N97:N115">
    <cfRule type="cellIs" dxfId="352" priority="21" stopIfTrue="1" operator="equal">
      <formula>$AH$6</formula>
    </cfRule>
    <cfRule type="cellIs" dxfId="351" priority="22" stopIfTrue="1" operator="equal">
      <formula>$AH$5</formula>
    </cfRule>
    <cfRule type="cellIs" dxfId="350" priority="23" stopIfTrue="1" operator="equal">
      <formula>$AH$4</formula>
    </cfRule>
  </conditionalFormatting>
  <conditionalFormatting sqref="P81:P95 P97:P115">
    <cfRule type="cellIs" dxfId="349" priority="24" stopIfTrue="1" operator="greaterThan">
      <formula>L81</formula>
    </cfRule>
    <cfRule type="cellIs" dxfId="348" priority="25" stopIfTrue="1" operator="lessThanOrEqual">
      <formula>L81</formula>
    </cfRule>
  </conditionalFormatting>
  <conditionalFormatting sqref="N96">
    <cfRule type="cellIs" dxfId="347" priority="16" stopIfTrue="1" operator="equal">
      <formula>$AH$6</formula>
    </cfRule>
    <cfRule type="cellIs" dxfId="346" priority="17" stopIfTrue="1" operator="equal">
      <formula>$AH$5</formula>
    </cfRule>
    <cfRule type="cellIs" dxfId="345" priority="18" stopIfTrue="1" operator="equal">
      <formula>$AH$4</formula>
    </cfRule>
  </conditionalFormatting>
  <conditionalFormatting sqref="P96">
    <cfRule type="cellIs" dxfId="344" priority="19" stopIfTrue="1" operator="greaterThan">
      <formula>L96</formula>
    </cfRule>
    <cfRule type="cellIs" dxfId="343" priority="20" stopIfTrue="1" operator="lessThanOrEqual">
      <formula>L96</formula>
    </cfRule>
  </conditionalFormatting>
  <conditionalFormatting sqref="N3:N62">
    <cfRule type="cellIs" dxfId="342" priority="11" stopIfTrue="1" operator="equal">
      <formula>$AH$6</formula>
    </cfRule>
    <cfRule type="cellIs" dxfId="341" priority="12" stopIfTrue="1" operator="equal">
      <formula>$AH$5</formula>
    </cfRule>
    <cfRule type="cellIs" dxfId="340" priority="13" stopIfTrue="1" operator="equal">
      <formula>$AH$4</formula>
    </cfRule>
  </conditionalFormatting>
  <conditionalFormatting sqref="P3:P62">
    <cfRule type="cellIs" dxfId="339" priority="14" stopIfTrue="1" operator="greaterThan">
      <formula>L3</formula>
    </cfRule>
    <cfRule type="cellIs" dxfId="338" priority="15" stopIfTrue="1" operator="lessThanOrEqual">
      <formula>L3</formula>
    </cfRule>
  </conditionalFormatting>
  <conditionalFormatting sqref="N63">
    <cfRule type="cellIs" dxfId="337" priority="6" stopIfTrue="1" operator="equal">
      <formula>$AH$6</formula>
    </cfRule>
    <cfRule type="cellIs" dxfId="336" priority="7" stopIfTrue="1" operator="equal">
      <formula>$AH$5</formula>
    </cfRule>
    <cfRule type="cellIs" dxfId="335" priority="8" stopIfTrue="1" operator="equal">
      <formula>$AH$4</formula>
    </cfRule>
  </conditionalFormatting>
  <conditionalFormatting sqref="P63">
    <cfRule type="cellIs" dxfId="334" priority="9" stopIfTrue="1" operator="greaterThan">
      <formula>L63</formula>
    </cfRule>
    <cfRule type="cellIs" dxfId="333" priority="10" stopIfTrue="1" operator="lessThanOrEqual">
      <formula>L63</formula>
    </cfRule>
  </conditionalFormatting>
  <conditionalFormatting sqref="N64:N80">
    <cfRule type="cellIs" dxfId="332" priority="1" stopIfTrue="1" operator="equal">
      <formula>$AH$6</formula>
    </cfRule>
    <cfRule type="cellIs" dxfId="331" priority="2" stopIfTrue="1" operator="equal">
      <formula>$AH$5</formula>
    </cfRule>
    <cfRule type="cellIs" dxfId="330" priority="3" stopIfTrue="1" operator="equal">
      <formula>$AH$4</formula>
    </cfRule>
  </conditionalFormatting>
  <conditionalFormatting sqref="P64:P80">
    <cfRule type="cellIs" dxfId="329" priority="4" stopIfTrue="1" operator="greaterThan">
      <formula>L64</formula>
    </cfRule>
    <cfRule type="cellIs" dxfId="328" priority="5" stopIfTrue="1" operator="lessThanOrEqual">
      <formula>L64</formula>
    </cfRule>
  </conditionalFormatting>
  <dataValidations count="4">
    <dataValidation type="list" allowBlank="1" showInputMessage="1" showErrorMessage="1" sqref="WVV983043:WVV983100 JJ3:JJ60 TF3:TF60 ADB3:ADB60 AMX3:AMX60 AWT3:AWT60 BGP3:BGP60 BQL3:BQL60 CAH3:CAH60 CKD3:CKD60 CTZ3:CTZ60 DDV3:DDV60 DNR3:DNR60 DXN3:DXN60 EHJ3:EHJ60 ERF3:ERF60 FBB3:FBB60 FKX3:FKX60 FUT3:FUT60 GEP3:GEP60 GOL3:GOL60 GYH3:GYH60 HID3:HID60 HRZ3:HRZ60 IBV3:IBV60 ILR3:ILR60 IVN3:IVN60 JFJ3:JFJ60 JPF3:JPF60 JZB3:JZB60 KIX3:KIX60 KST3:KST60 LCP3:LCP60 LML3:LML60 LWH3:LWH60 MGD3:MGD60 MPZ3:MPZ60 MZV3:MZV60 NJR3:NJR60 NTN3:NTN60 ODJ3:ODJ60 ONF3:ONF60 OXB3:OXB60 PGX3:PGX60 PQT3:PQT60 QAP3:QAP60 QKL3:QKL60 QUH3:QUH60 RED3:RED60 RNZ3:RNZ60 RXV3:RXV60 SHR3:SHR60 SRN3:SRN60 TBJ3:TBJ60 TLF3:TLF60 TVB3:TVB60 UEX3:UEX60 UOT3:UOT60 UYP3:UYP60 VIL3:VIL60 VSH3:VSH60 WCD3:WCD60 WLZ3:WLZ60 WVV3:WVV60 N65539:N65596 JJ65539:JJ65596 TF65539:TF65596 ADB65539:ADB65596 AMX65539:AMX65596 AWT65539:AWT65596 BGP65539:BGP65596 BQL65539:BQL65596 CAH65539:CAH65596 CKD65539:CKD65596 CTZ65539:CTZ65596 DDV65539:DDV65596 DNR65539:DNR65596 DXN65539:DXN65596 EHJ65539:EHJ65596 ERF65539:ERF65596 FBB65539:FBB65596 FKX65539:FKX65596 FUT65539:FUT65596 GEP65539:GEP65596 GOL65539:GOL65596 GYH65539:GYH65596 HID65539:HID65596 HRZ65539:HRZ65596 IBV65539:IBV65596 ILR65539:ILR65596 IVN65539:IVN65596 JFJ65539:JFJ65596 JPF65539:JPF65596 JZB65539:JZB65596 KIX65539:KIX65596 KST65539:KST65596 LCP65539:LCP65596 LML65539:LML65596 LWH65539:LWH65596 MGD65539:MGD65596 MPZ65539:MPZ65596 MZV65539:MZV65596 NJR65539:NJR65596 NTN65539:NTN65596 ODJ65539:ODJ65596 ONF65539:ONF65596 OXB65539:OXB65596 PGX65539:PGX65596 PQT65539:PQT65596 QAP65539:QAP65596 QKL65539:QKL65596 QUH65539:QUH65596 RED65539:RED65596 RNZ65539:RNZ65596 RXV65539:RXV65596 SHR65539:SHR65596 SRN65539:SRN65596 TBJ65539:TBJ65596 TLF65539:TLF65596 TVB65539:TVB65596 UEX65539:UEX65596 UOT65539:UOT65596 UYP65539:UYP65596 VIL65539:VIL65596 VSH65539:VSH65596 WCD65539:WCD65596 WLZ65539:WLZ65596 WVV65539:WVV65596 N131075:N131132 JJ131075:JJ131132 TF131075:TF131132 ADB131075:ADB131132 AMX131075:AMX131132 AWT131075:AWT131132 BGP131075:BGP131132 BQL131075:BQL131132 CAH131075:CAH131132 CKD131075:CKD131132 CTZ131075:CTZ131132 DDV131075:DDV131132 DNR131075:DNR131132 DXN131075:DXN131132 EHJ131075:EHJ131132 ERF131075:ERF131132 FBB131075:FBB131132 FKX131075:FKX131132 FUT131075:FUT131132 GEP131075:GEP131132 GOL131075:GOL131132 GYH131075:GYH131132 HID131075:HID131132 HRZ131075:HRZ131132 IBV131075:IBV131132 ILR131075:ILR131132 IVN131075:IVN131132 JFJ131075:JFJ131132 JPF131075:JPF131132 JZB131075:JZB131132 KIX131075:KIX131132 KST131075:KST131132 LCP131075:LCP131132 LML131075:LML131132 LWH131075:LWH131132 MGD131075:MGD131132 MPZ131075:MPZ131132 MZV131075:MZV131132 NJR131075:NJR131132 NTN131075:NTN131132 ODJ131075:ODJ131132 ONF131075:ONF131132 OXB131075:OXB131132 PGX131075:PGX131132 PQT131075:PQT131132 QAP131075:QAP131132 QKL131075:QKL131132 QUH131075:QUH131132 RED131075:RED131132 RNZ131075:RNZ131132 RXV131075:RXV131132 SHR131075:SHR131132 SRN131075:SRN131132 TBJ131075:TBJ131132 TLF131075:TLF131132 TVB131075:TVB131132 UEX131075:UEX131132 UOT131075:UOT131132 UYP131075:UYP131132 VIL131075:VIL131132 VSH131075:VSH131132 WCD131075:WCD131132 WLZ131075:WLZ131132 WVV131075:WVV131132 N196611:N196668 JJ196611:JJ196668 TF196611:TF196668 ADB196611:ADB196668 AMX196611:AMX196668 AWT196611:AWT196668 BGP196611:BGP196668 BQL196611:BQL196668 CAH196611:CAH196668 CKD196611:CKD196668 CTZ196611:CTZ196668 DDV196611:DDV196668 DNR196611:DNR196668 DXN196611:DXN196668 EHJ196611:EHJ196668 ERF196611:ERF196668 FBB196611:FBB196668 FKX196611:FKX196668 FUT196611:FUT196668 GEP196611:GEP196668 GOL196611:GOL196668 GYH196611:GYH196668 HID196611:HID196668 HRZ196611:HRZ196668 IBV196611:IBV196668 ILR196611:ILR196668 IVN196611:IVN196668 JFJ196611:JFJ196668 JPF196611:JPF196668 JZB196611:JZB196668 KIX196611:KIX196668 KST196611:KST196668 LCP196611:LCP196668 LML196611:LML196668 LWH196611:LWH196668 MGD196611:MGD196668 MPZ196611:MPZ196668 MZV196611:MZV196668 NJR196611:NJR196668 NTN196611:NTN196668 ODJ196611:ODJ196668 ONF196611:ONF196668 OXB196611:OXB196668 PGX196611:PGX196668 PQT196611:PQT196668 QAP196611:QAP196668 QKL196611:QKL196668 QUH196611:QUH196668 RED196611:RED196668 RNZ196611:RNZ196668 RXV196611:RXV196668 SHR196611:SHR196668 SRN196611:SRN196668 TBJ196611:TBJ196668 TLF196611:TLF196668 TVB196611:TVB196668 UEX196611:UEX196668 UOT196611:UOT196668 UYP196611:UYP196668 VIL196611:VIL196668 VSH196611:VSH196668 WCD196611:WCD196668 WLZ196611:WLZ196668 WVV196611:WVV196668 N262147:N262204 JJ262147:JJ262204 TF262147:TF262204 ADB262147:ADB262204 AMX262147:AMX262204 AWT262147:AWT262204 BGP262147:BGP262204 BQL262147:BQL262204 CAH262147:CAH262204 CKD262147:CKD262204 CTZ262147:CTZ262204 DDV262147:DDV262204 DNR262147:DNR262204 DXN262147:DXN262204 EHJ262147:EHJ262204 ERF262147:ERF262204 FBB262147:FBB262204 FKX262147:FKX262204 FUT262147:FUT262204 GEP262147:GEP262204 GOL262147:GOL262204 GYH262147:GYH262204 HID262147:HID262204 HRZ262147:HRZ262204 IBV262147:IBV262204 ILR262147:ILR262204 IVN262147:IVN262204 JFJ262147:JFJ262204 JPF262147:JPF262204 JZB262147:JZB262204 KIX262147:KIX262204 KST262147:KST262204 LCP262147:LCP262204 LML262147:LML262204 LWH262147:LWH262204 MGD262147:MGD262204 MPZ262147:MPZ262204 MZV262147:MZV262204 NJR262147:NJR262204 NTN262147:NTN262204 ODJ262147:ODJ262204 ONF262147:ONF262204 OXB262147:OXB262204 PGX262147:PGX262204 PQT262147:PQT262204 QAP262147:QAP262204 QKL262147:QKL262204 QUH262147:QUH262204 RED262147:RED262204 RNZ262147:RNZ262204 RXV262147:RXV262204 SHR262147:SHR262204 SRN262147:SRN262204 TBJ262147:TBJ262204 TLF262147:TLF262204 TVB262147:TVB262204 UEX262147:UEX262204 UOT262147:UOT262204 UYP262147:UYP262204 VIL262147:VIL262204 VSH262147:VSH262204 WCD262147:WCD262204 WLZ262147:WLZ262204 WVV262147:WVV262204 N327683:N327740 JJ327683:JJ327740 TF327683:TF327740 ADB327683:ADB327740 AMX327683:AMX327740 AWT327683:AWT327740 BGP327683:BGP327740 BQL327683:BQL327740 CAH327683:CAH327740 CKD327683:CKD327740 CTZ327683:CTZ327740 DDV327683:DDV327740 DNR327683:DNR327740 DXN327683:DXN327740 EHJ327683:EHJ327740 ERF327683:ERF327740 FBB327683:FBB327740 FKX327683:FKX327740 FUT327683:FUT327740 GEP327683:GEP327740 GOL327683:GOL327740 GYH327683:GYH327740 HID327683:HID327740 HRZ327683:HRZ327740 IBV327683:IBV327740 ILR327683:ILR327740 IVN327683:IVN327740 JFJ327683:JFJ327740 JPF327683:JPF327740 JZB327683:JZB327740 KIX327683:KIX327740 KST327683:KST327740 LCP327683:LCP327740 LML327683:LML327740 LWH327683:LWH327740 MGD327683:MGD327740 MPZ327683:MPZ327740 MZV327683:MZV327740 NJR327683:NJR327740 NTN327683:NTN327740 ODJ327683:ODJ327740 ONF327683:ONF327740 OXB327683:OXB327740 PGX327683:PGX327740 PQT327683:PQT327740 QAP327683:QAP327740 QKL327683:QKL327740 QUH327683:QUH327740 RED327683:RED327740 RNZ327683:RNZ327740 RXV327683:RXV327740 SHR327683:SHR327740 SRN327683:SRN327740 TBJ327683:TBJ327740 TLF327683:TLF327740 TVB327683:TVB327740 UEX327683:UEX327740 UOT327683:UOT327740 UYP327683:UYP327740 VIL327683:VIL327740 VSH327683:VSH327740 WCD327683:WCD327740 WLZ327683:WLZ327740 WVV327683:WVV327740 N393219:N393276 JJ393219:JJ393276 TF393219:TF393276 ADB393219:ADB393276 AMX393219:AMX393276 AWT393219:AWT393276 BGP393219:BGP393276 BQL393219:BQL393276 CAH393219:CAH393276 CKD393219:CKD393276 CTZ393219:CTZ393276 DDV393219:DDV393276 DNR393219:DNR393276 DXN393219:DXN393276 EHJ393219:EHJ393276 ERF393219:ERF393276 FBB393219:FBB393276 FKX393219:FKX393276 FUT393219:FUT393276 GEP393219:GEP393276 GOL393219:GOL393276 GYH393219:GYH393276 HID393219:HID393276 HRZ393219:HRZ393276 IBV393219:IBV393276 ILR393219:ILR393276 IVN393219:IVN393276 JFJ393219:JFJ393276 JPF393219:JPF393276 JZB393219:JZB393276 KIX393219:KIX393276 KST393219:KST393276 LCP393219:LCP393276 LML393219:LML393276 LWH393219:LWH393276 MGD393219:MGD393276 MPZ393219:MPZ393276 MZV393219:MZV393276 NJR393219:NJR393276 NTN393219:NTN393276 ODJ393219:ODJ393276 ONF393219:ONF393276 OXB393219:OXB393276 PGX393219:PGX393276 PQT393219:PQT393276 QAP393219:QAP393276 QKL393219:QKL393276 QUH393219:QUH393276 RED393219:RED393276 RNZ393219:RNZ393276 RXV393219:RXV393276 SHR393219:SHR393276 SRN393219:SRN393276 TBJ393219:TBJ393276 TLF393219:TLF393276 TVB393219:TVB393276 UEX393219:UEX393276 UOT393219:UOT393276 UYP393219:UYP393276 VIL393219:VIL393276 VSH393219:VSH393276 WCD393219:WCD393276 WLZ393219:WLZ393276 WVV393219:WVV393276 N458755:N458812 JJ458755:JJ458812 TF458755:TF458812 ADB458755:ADB458812 AMX458755:AMX458812 AWT458755:AWT458812 BGP458755:BGP458812 BQL458755:BQL458812 CAH458755:CAH458812 CKD458755:CKD458812 CTZ458755:CTZ458812 DDV458755:DDV458812 DNR458755:DNR458812 DXN458755:DXN458812 EHJ458755:EHJ458812 ERF458755:ERF458812 FBB458755:FBB458812 FKX458755:FKX458812 FUT458755:FUT458812 GEP458755:GEP458812 GOL458755:GOL458812 GYH458755:GYH458812 HID458755:HID458812 HRZ458755:HRZ458812 IBV458755:IBV458812 ILR458755:ILR458812 IVN458755:IVN458812 JFJ458755:JFJ458812 JPF458755:JPF458812 JZB458755:JZB458812 KIX458755:KIX458812 KST458755:KST458812 LCP458755:LCP458812 LML458755:LML458812 LWH458755:LWH458812 MGD458755:MGD458812 MPZ458755:MPZ458812 MZV458755:MZV458812 NJR458755:NJR458812 NTN458755:NTN458812 ODJ458755:ODJ458812 ONF458755:ONF458812 OXB458755:OXB458812 PGX458755:PGX458812 PQT458755:PQT458812 QAP458755:QAP458812 QKL458755:QKL458812 QUH458755:QUH458812 RED458755:RED458812 RNZ458755:RNZ458812 RXV458755:RXV458812 SHR458755:SHR458812 SRN458755:SRN458812 TBJ458755:TBJ458812 TLF458755:TLF458812 TVB458755:TVB458812 UEX458755:UEX458812 UOT458755:UOT458812 UYP458755:UYP458812 VIL458755:VIL458812 VSH458755:VSH458812 WCD458755:WCD458812 WLZ458755:WLZ458812 WVV458755:WVV458812 N524291:N524348 JJ524291:JJ524348 TF524291:TF524348 ADB524291:ADB524348 AMX524291:AMX524348 AWT524291:AWT524348 BGP524291:BGP524348 BQL524291:BQL524348 CAH524291:CAH524348 CKD524291:CKD524348 CTZ524291:CTZ524348 DDV524291:DDV524348 DNR524291:DNR524348 DXN524291:DXN524348 EHJ524291:EHJ524348 ERF524291:ERF524348 FBB524291:FBB524348 FKX524291:FKX524348 FUT524291:FUT524348 GEP524291:GEP524348 GOL524291:GOL524348 GYH524291:GYH524348 HID524291:HID524348 HRZ524291:HRZ524348 IBV524291:IBV524348 ILR524291:ILR524348 IVN524291:IVN524348 JFJ524291:JFJ524348 JPF524291:JPF524348 JZB524291:JZB524348 KIX524291:KIX524348 KST524291:KST524348 LCP524291:LCP524348 LML524291:LML524348 LWH524291:LWH524348 MGD524291:MGD524348 MPZ524291:MPZ524348 MZV524291:MZV524348 NJR524291:NJR524348 NTN524291:NTN524348 ODJ524291:ODJ524348 ONF524291:ONF524348 OXB524291:OXB524348 PGX524291:PGX524348 PQT524291:PQT524348 QAP524291:QAP524348 QKL524291:QKL524348 QUH524291:QUH524348 RED524291:RED524348 RNZ524291:RNZ524348 RXV524291:RXV524348 SHR524291:SHR524348 SRN524291:SRN524348 TBJ524291:TBJ524348 TLF524291:TLF524348 TVB524291:TVB524348 UEX524291:UEX524348 UOT524291:UOT524348 UYP524291:UYP524348 VIL524291:VIL524348 VSH524291:VSH524348 WCD524291:WCD524348 WLZ524291:WLZ524348 WVV524291:WVV524348 N589827:N589884 JJ589827:JJ589884 TF589827:TF589884 ADB589827:ADB589884 AMX589827:AMX589884 AWT589827:AWT589884 BGP589827:BGP589884 BQL589827:BQL589884 CAH589827:CAH589884 CKD589827:CKD589884 CTZ589827:CTZ589884 DDV589827:DDV589884 DNR589827:DNR589884 DXN589827:DXN589884 EHJ589827:EHJ589884 ERF589827:ERF589884 FBB589827:FBB589884 FKX589827:FKX589884 FUT589827:FUT589884 GEP589827:GEP589884 GOL589827:GOL589884 GYH589827:GYH589884 HID589827:HID589884 HRZ589827:HRZ589884 IBV589827:IBV589884 ILR589827:ILR589884 IVN589827:IVN589884 JFJ589827:JFJ589884 JPF589827:JPF589884 JZB589827:JZB589884 KIX589827:KIX589884 KST589827:KST589884 LCP589827:LCP589884 LML589827:LML589884 LWH589827:LWH589884 MGD589827:MGD589884 MPZ589827:MPZ589884 MZV589827:MZV589884 NJR589827:NJR589884 NTN589827:NTN589884 ODJ589827:ODJ589884 ONF589827:ONF589884 OXB589827:OXB589884 PGX589827:PGX589884 PQT589827:PQT589884 QAP589827:QAP589884 QKL589827:QKL589884 QUH589827:QUH589884 RED589827:RED589884 RNZ589827:RNZ589884 RXV589827:RXV589884 SHR589827:SHR589884 SRN589827:SRN589884 TBJ589827:TBJ589884 TLF589827:TLF589884 TVB589827:TVB589884 UEX589827:UEX589884 UOT589827:UOT589884 UYP589827:UYP589884 VIL589827:VIL589884 VSH589827:VSH589884 WCD589827:WCD589884 WLZ589827:WLZ589884 WVV589827:WVV589884 N655363:N655420 JJ655363:JJ655420 TF655363:TF655420 ADB655363:ADB655420 AMX655363:AMX655420 AWT655363:AWT655420 BGP655363:BGP655420 BQL655363:BQL655420 CAH655363:CAH655420 CKD655363:CKD655420 CTZ655363:CTZ655420 DDV655363:DDV655420 DNR655363:DNR655420 DXN655363:DXN655420 EHJ655363:EHJ655420 ERF655363:ERF655420 FBB655363:FBB655420 FKX655363:FKX655420 FUT655363:FUT655420 GEP655363:GEP655420 GOL655363:GOL655420 GYH655363:GYH655420 HID655363:HID655420 HRZ655363:HRZ655420 IBV655363:IBV655420 ILR655363:ILR655420 IVN655363:IVN655420 JFJ655363:JFJ655420 JPF655363:JPF655420 JZB655363:JZB655420 KIX655363:KIX655420 KST655363:KST655420 LCP655363:LCP655420 LML655363:LML655420 LWH655363:LWH655420 MGD655363:MGD655420 MPZ655363:MPZ655420 MZV655363:MZV655420 NJR655363:NJR655420 NTN655363:NTN655420 ODJ655363:ODJ655420 ONF655363:ONF655420 OXB655363:OXB655420 PGX655363:PGX655420 PQT655363:PQT655420 QAP655363:QAP655420 QKL655363:QKL655420 QUH655363:QUH655420 RED655363:RED655420 RNZ655363:RNZ655420 RXV655363:RXV655420 SHR655363:SHR655420 SRN655363:SRN655420 TBJ655363:TBJ655420 TLF655363:TLF655420 TVB655363:TVB655420 UEX655363:UEX655420 UOT655363:UOT655420 UYP655363:UYP655420 VIL655363:VIL655420 VSH655363:VSH655420 WCD655363:WCD655420 WLZ655363:WLZ655420 WVV655363:WVV655420 N720899:N720956 JJ720899:JJ720956 TF720899:TF720956 ADB720899:ADB720956 AMX720899:AMX720956 AWT720899:AWT720956 BGP720899:BGP720956 BQL720899:BQL720956 CAH720899:CAH720956 CKD720899:CKD720956 CTZ720899:CTZ720956 DDV720899:DDV720956 DNR720899:DNR720956 DXN720899:DXN720956 EHJ720899:EHJ720956 ERF720899:ERF720956 FBB720899:FBB720956 FKX720899:FKX720956 FUT720899:FUT720956 GEP720899:GEP720956 GOL720899:GOL720956 GYH720899:GYH720956 HID720899:HID720956 HRZ720899:HRZ720956 IBV720899:IBV720956 ILR720899:ILR720956 IVN720899:IVN720956 JFJ720899:JFJ720956 JPF720899:JPF720956 JZB720899:JZB720956 KIX720899:KIX720956 KST720899:KST720956 LCP720899:LCP720956 LML720899:LML720956 LWH720899:LWH720956 MGD720899:MGD720956 MPZ720899:MPZ720956 MZV720899:MZV720956 NJR720899:NJR720956 NTN720899:NTN720956 ODJ720899:ODJ720956 ONF720899:ONF720956 OXB720899:OXB720956 PGX720899:PGX720956 PQT720899:PQT720956 QAP720899:QAP720956 QKL720899:QKL720956 QUH720899:QUH720956 RED720899:RED720956 RNZ720899:RNZ720956 RXV720899:RXV720956 SHR720899:SHR720956 SRN720899:SRN720956 TBJ720899:TBJ720956 TLF720899:TLF720956 TVB720899:TVB720956 UEX720899:UEX720956 UOT720899:UOT720956 UYP720899:UYP720956 VIL720899:VIL720956 VSH720899:VSH720956 WCD720899:WCD720956 WLZ720899:WLZ720956 WVV720899:WVV720956 N786435:N786492 JJ786435:JJ786492 TF786435:TF786492 ADB786435:ADB786492 AMX786435:AMX786492 AWT786435:AWT786492 BGP786435:BGP786492 BQL786435:BQL786492 CAH786435:CAH786492 CKD786435:CKD786492 CTZ786435:CTZ786492 DDV786435:DDV786492 DNR786435:DNR786492 DXN786435:DXN786492 EHJ786435:EHJ786492 ERF786435:ERF786492 FBB786435:FBB786492 FKX786435:FKX786492 FUT786435:FUT786492 GEP786435:GEP786492 GOL786435:GOL786492 GYH786435:GYH786492 HID786435:HID786492 HRZ786435:HRZ786492 IBV786435:IBV786492 ILR786435:ILR786492 IVN786435:IVN786492 JFJ786435:JFJ786492 JPF786435:JPF786492 JZB786435:JZB786492 KIX786435:KIX786492 KST786435:KST786492 LCP786435:LCP786492 LML786435:LML786492 LWH786435:LWH786492 MGD786435:MGD786492 MPZ786435:MPZ786492 MZV786435:MZV786492 NJR786435:NJR786492 NTN786435:NTN786492 ODJ786435:ODJ786492 ONF786435:ONF786492 OXB786435:OXB786492 PGX786435:PGX786492 PQT786435:PQT786492 QAP786435:QAP786492 QKL786435:QKL786492 QUH786435:QUH786492 RED786435:RED786492 RNZ786435:RNZ786492 RXV786435:RXV786492 SHR786435:SHR786492 SRN786435:SRN786492 TBJ786435:TBJ786492 TLF786435:TLF786492 TVB786435:TVB786492 UEX786435:UEX786492 UOT786435:UOT786492 UYP786435:UYP786492 VIL786435:VIL786492 VSH786435:VSH786492 WCD786435:WCD786492 WLZ786435:WLZ786492 WVV786435:WVV786492 N851971:N852028 JJ851971:JJ852028 TF851971:TF852028 ADB851971:ADB852028 AMX851971:AMX852028 AWT851971:AWT852028 BGP851971:BGP852028 BQL851971:BQL852028 CAH851971:CAH852028 CKD851971:CKD852028 CTZ851971:CTZ852028 DDV851971:DDV852028 DNR851971:DNR852028 DXN851971:DXN852028 EHJ851971:EHJ852028 ERF851971:ERF852028 FBB851971:FBB852028 FKX851971:FKX852028 FUT851971:FUT852028 GEP851971:GEP852028 GOL851971:GOL852028 GYH851971:GYH852028 HID851971:HID852028 HRZ851971:HRZ852028 IBV851971:IBV852028 ILR851971:ILR852028 IVN851971:IVN852028 JFJ851971:JFJ852028 JPF851971:JPF852028 JZB851971:JZB852028 KIX851971:KIX852028 KST851971:KST852028 LCP851971:LCP852028 LML851971:LML852028 LWH851971:LWH852028 MGD851971:MGD852028 MPZ851971:MPZ852028 MZV851971:MZV852028 NJR851971:NJR852028 NTN851971:NTN852028 ODJ851971:ODJ852028 ONF851971:ONF852028 OXB851971:OXB852028 PGX851971:PGX852028 PQT851971:PQT852028 QAP851971:QAP852028 QKL851971:QKL852028 QUH851971:QUH852028 RED851971:RED852028 RNZ851971:RNZ852028 RXV851971:RXV852028 SHR851971:SHR852028 SRN851971:SRN852028 TBJ851971:TBJ852028 TLF851971:TLF852028 TVB851971:TVB852028 UEX851971:UEX852028 UOT851971:UOT852028 UYP851971:UYP852028 VIL851971:VIL852028 VSH851971:VSH852028 WCD851971:WCD852028 WLZ851971:WLZ852028 WVV851971:WVV852028 N917507:N917564 JJ917507:JJ917564 TF917507:TF917564 ADB917507:ADB917564 AMX917507:AMX917564 AWT917507:AWT917564 BGP917507:BGP917564 BQL917507:BQL917564 CAH917507:CAH917564 CKD917507:CKD917564 CTZ917507:CTZ917564 DDV917507:DDV917564 DNR917507:DNR917564 DXN917507:DXN917564 EHJ917507:EHJ917564 ERF917507:ERF917564 FBB917507:FBB917564 FKX917507:FKX917564 FUT917507:FUT917564 GEP917507:GEP917564 GOL917507:GOL917564 GYH917507:GYH917564 HID917507:HID917564 HRZ917507:HRZ917564 IBV917507:IBV917564 ILR917507:ILR917564 IVN917507:IVN917564 JFJ917507:JFJ917564 JPF917507:JPF917564 JZB917507:JZB917564 KIX917507:KIX917564 KST917507:KST917564 LCP917507:LCP917564 LML917507:LML917564 LWH917507:LWH917564 MGD917507:MGD917564 MPZ917507:MPZ917564 MZV917507:MZV917564 NJR917507:NJR917564 NTN917507:NTN917564 ODJ917507:ODJ917564 ONF917507:ONF917564 OXB917507:OXB917564 PGX917507:PGX917564 PQT917507:PQT917564 QAP917507:QAP917564 QKL917507:QKL917564 QUH917507:QUH917564 RED917507:RED917564 RNZ917507:RNZ917564 RXV917507:RXV917564 SHR917507:SHR917564 SRN917507:SRN917564 TBJ917507:TBJ917564 TLF917507:TLF917564 TVB917507:TVB917564 UEX917507:UEX917564 UOT917507:UOT917564 UYP917507:UYP917564 VIL917507:VIL917564 VSH917507:VSH917564 WCD917507:WCD917564 WLZ917507:WLZ917564 WVV917507:WVV917564 N983043:N983100 JJ983043:JJ983100 TF983043:TF983100 ADB983043:ADB983100 AMX983043:AMX983100 AWT983043:AWT983100 BGP983043:BGP983100 BQL983043:BQL983100 CAH983043:CAH983100 CKD983043:CKD983100 CTZ983043:CTZ983100 DDV983043:DDV983100 DNR983043:DNR983100 DXN983043:DXN983100 EHJ983043:EHJ983100 ERF983043:ERF983100 FBB983043:FBB983100 FKX983043:FKX983100 FUT983043:FUT983100 GEP983043:GEP983100 GOL983043:GOL983100 GYH983043:GYH983100 HID983043:HID983100 HRZ983043:HRZ983100 IBV983043:IBV983100 ILR983043:ILR983100 IVN983043:IVN983100 JFJ983043:JFJ983100 JPF983043:JPF983100 JZB983043:JZB983100 KIX983043:KIX983100 KST983043:KST983100 LCP983043:LCP983100 LML983043:LML983100 LWH983043:LWH983100 MGD983043:MGD983100 MPZ983043:MPZ983100 MZV983043:MZV983100 NJR983043:NJR983100 NTN983043:NTN983100 ODJ983043:ODJ983100 ONF983043:ONF983100 OXB983043:OXB983100 PGX983043:PGX983100 PQT983043:PQT983100 QAP983043:QAP983100 QKL983043:QKL983100 QUH983043:QUH983100 RED983043:RED983100 RNZ983043:RNZ983100 RXV983043:RXV983100 SHR983043:SHR983100 SRN983043:SRN983100 TBJ983043:TBJ983100 TLF983043:TLF983100 TVB983043:TVB983100 UEX983043:UEX983100 UOT983043:UOT983100 UYP983043:UYP983100 VIL983043:VIL983100 VSH983043:VSH983100 WCD983043:WCD983100 WLZ983043:WLZ983100 N110:N113 N3:N55 N59:N101">
      <formula1>$AH$3:$AH$6</formula1>
    </dataValidation>
    <dataValidation type="list" allowBlank="1" showInputMessage="1" showErrorMessage="1" sqref="WVL983043:WVL983100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D65539:D65596 IZ65539:IZ65596 SV65539:SV65596 ACR65539:ACR65596 AMN65539:AMN65596 AWJ65539:AWJ65596 BGF65539:BGF65596 BQB65539:BQB65596 BZX65539:BZX65596 CJT65539:CJT65596 CTP65539:CTP65596 DDL65539:DDL65596 DNH65539:DNH65596 DXD65539:DXD65596 EGZ65539:EGZ65596 EQV65539:EQV65596 FAR65539:FAR65596 FKN65539:FKN65596 FUJ65539:FUJ65596 GEF65539:GEF65596 GOB65539:GOB65596 GXX65539:GXX65596 HHT65539:HHT65596 HRP65539:HRP65596 IBL65539:IBL65596 ILH65539:ILH65596 IVD65539:IVD65596 JEZ65539:JEZ65596 JOV65539:JOV65596 JYR65539:JYR65596 KIN65539:KIN65596 KSJ65539:KSJ65596 LCF65539:LCF65596 LMB65539:LMB65596 LVX65539:LVX65596 MFT65539:MFT65596 MPP65539:MPP65596 MZL65539:MZL65596 NJH65539:NJH65596 NTD65539:NTD65596 OCZ65539:OCZ65596 OMV65539:OMV65596 OWR65539:OWR65596 PGN65539:PGN65596 PQJ65539:PQJ65596 QAF65539:QAF65596 QKB65539:QKB65596 QTX65539:QTX65596 RDT65539:RDT65596 RNP65539:RNP65596 RXL65539:RXL65596 SHH65539:SHH65596 SRD65539:SRD65596 TAZ65539:TAZ65596 TKV65539:TKV65596 TUR65539:TUR65596 UEN65539:UEN65596 UOJ65539:UOJ65596 UYF65539:UYF65596 VIB65539:VIB65596 VRX65539:VRX65596 WBT65539:WBT65596 WLP65539:WLP65596 WVL65539:WVL65596 D131075:D131132 IZ131075:IZ131132 SV131075:SV131132 ACR131075:ACR131132 AMN131075:AMN131132 AWJ131075:AWJ131132 BGF131075:BGF131132 BQB131075:BQB131132 BZX131075:BZX131132 CJT131075:CJT131132 CTP131075:CTP131132 DDL131075:DDL131132 DNH131075:DNH131132 DXD131075:DXD131132 EGZ131075:EGZ131132 EQV131075:EQV131132 FAR131075:FAR131132 FKN131075:FKN131132 FUJ131075:FUJ131132 GEF131075:GEF131132 GOB131075:GOB131132 GXX131075:GXX131132 HHT131075:HHT131132 HRP131075:HRP131132 IBL131075:IBL131132 ILH131075:ILH131132 IVD131075:IVD131132 JEZ131075:JEZ131132 JOV131075:JOV131132 JYR131075:JYR131132 KIN131075:KIN131132 KSJ131075:KSJ131132 LCF131075:LCF131132 LMB131075:LMB131132 LVX131075:LVX131132 MFT131075:MFT131132 MPP131075:MPP131132 MZL131075:MZL131132 NJH131075:NJH131132 NTD131075:NTD131132 OCZ131075:OCZ131132 OMV131075:OMV131132 OWR131075:OWR131132 PGN131075:PGN131132 PQJ131075:PQJ131132 QAF131075:QAF131132 QKB131075:QKB131132 QTX131075:QTX131132 RDT131075:RDT131132 RNP131075:RNP131132 RXL131075:RXL131132 SHH131075:SHH131132 SRD131075:SRD131132 TAZ131075:TAZ131132 TKV131075:TKV131132 TUR131075:TUR131132 UEN131075:UEN131132 UOJ131075:UOJ131132 UYF131075:UYF131132 VIB131075:VIB131132 VRX131075:VRX131132 WBT131075:WBT131132 WLP131075:WLP131132 WVL131075:WVL131132 D196611:D196668 IZ196611:IZ196668 SV196611:SV196668 ACR196611:ACR196668 AMN196611:AMN196668 AWJ196611:AWJ196668 BGF196611:BGF196668 BQB196611:BQB196668 BZX196611:BZX196668 CJT196611:CJT196668 CTP196611:CTP196668 DDL196611:DDL196668 DNH196611:DNH196668 DXD196611:DXD196668 EGZ196611:EGZ196668 EQV196611:EQV196668 FAR196611:FAR196668 FKN196611:FKN196668 FUJ196611:FUJ196668 GEF196611:GEF196668 GOB196611:GOB196668 GXX196611:GXX196668 HHT196611:HHT196668 HRP196611:HRP196668 IBL196611:IBL196668 ILH196611:ILH196668 IVD196611:IVD196668 JEZ196611:JEZ196668 JOV196611:JOV196668 JYR196611:JYR196668 KIN196611:KIN196668 KSJ196611:KSJ196668 LCF196611:LCF196668 LMB196611:LMB196668 LVX196611:LVX196668 MFT196611:MFT196668 MPP196611:MPP196668 MZL196611:MZL196668 NJH196611:NJH196668 NTD196611:NTD196668 OCZ196611:OCZ196668 OMV196611:OMV196668 OWR196611:OWR196668 PGN196611:PGN196668 PQJ196611:PQJ196668 QAF196611:QAF196668 QKB196611:QKB196668 QTX196611:QTX196668 RDT196611:RDT196668 RNP196611:RNP196668 RXL196611:RXL196668 SHH196611:SHH196668 SRD196611:SRD196668 TAZ196611:TAZ196668 TKV196611:TKV196668 TUR196611:TUR196668 UEN196611:UEN196668 UOJ196611:UOJ196668 UYF196611:UYF196668 VIB196611:VIB196668 VRX196611:VRX196668 WBT196611:WBT196668 WLP196611:WLP196668 WVL196611:WVL196668 D262147:D262204 IZ262147:IZ262204 SV262147:SV262204 ACR262147:ACR262204 AMN262147:AMN262204 AWJ262147:AWJ262204 BGF262147:BGF262204 BQB262147:BQB262204 BZX262147:BZX262204 CJT262147:CJT262204 CTP262147:CTP262204 DDL262147:DDL262204 DNH262147:DNH262204 DXD262147:DXD262204 EGZ262147:EGZ262204 EQV262147:EQV262204 FAR262147:FAR262204 FKN262147:FKN262204 FUJ262147:FUJ262204 GEF262147:GEF262204 GOB262147:GOB262204 GXX262147:GXX262204 HHT262147:HHT262204 HRP262147:HRP262204 IBL262147:IBL262204 ILH262147:ILH262204 IVD262147:IVD262204 JEZ262147:JEZ262204 JOV262147:JOV262204 JYR262147:JYR262204 KIN262147:KIN262204 KSJ262147:KSJ262204 LCF262147:LCF262204 LMB262147:LMB262204 LVX262147:LVX262204 MFT262147:MFT262204 MPP262147:MPP262204 MZL262147:MZL262204 NJH262147:NJH262204 NTD262147:NTD262204 OCZ262147:OCZ262204 OMV262147:OMV262204 OWR262147:OWR262204 PGN262147:PGN262204 PQJ262147:PQJ262204 QAF262147:QAF262204 QKB262147:QKB262204 QTX262147:QTX262204 RDT262147:RDT262204 RNP262147:RNP262204 RXL262147:RXL262204 SHH262147:SHH262204 SRD262147:SRD262204 TAZ262147:TAZ262204 TKV262147:TKV262204 TUR262147:TUR262204 UEN262147:UEN262204 UOJ262147:UOJ262204 UYF262147:UYF262204 VIB262147:VIB262204 VRX262147:VRX262204 WBT262147:WBT262204 WLP262147:WLP262204 WVL262147:WVL262204 D327683:D327740 IZ327683:IZ327740 SV327683:SV327740 ACR327683:ACR327740 AMN327683:AMN327740 AWJ327683:AWJ327740 BGF327683:BGF327740 BQB327683:BQB327740 BZX327683:BZX327740 CJT327683:CJT327740 CTP327683:CTP327740 DDL327683:DDL327740 DNH327683:DNH327740 DXD327683:DXD327740 EGZ327683:EGZ327740 EQV327683:EQV327740 FAR327683:FAR327740 FKN327683:FKN327740 FUJ327683:FUJ327740 GEF327683:GEF327740 GOB327683:GOB327740 GXX327683:GXX327740 HHT327683:HHT327740 HRP327683:HRP327740 IBL327683:IBL327740 ILH327683:ILH327740 IVD327683:IVD327740 JEZ327683:JEZ327740 JOV327683:JOV327740 JYR327683:JYR327740 KIN327683:KIN327740 KSJ327683:KSJ327740 LCF327683:LCF327740 LMB327683:LMB327740 LVX327683:LVX327740 MFT327683:MFT327740 MPP327683:MPP327740 MZL327683:MZL327740 NJH327683:NJH327740 NTD327683:NTD327740 OCZ327683:OCZ327740 OMV327683:OMV327740 OWR327683:OWR327740 PGN327683:PGN327740 PQJ327683:PQJ327740 QAF327683:QAF327740 QKB327683:QKB327740 QTX327683:QTX327740 RDT327683:RDT327740 RNP327683:RNP327740 RXL327683:RXL327740 SHH327683:SHH327740 SRD327683:SRD327740 TAZ327683:TAZ327740 TKV327683:TKV327740 TUR327683:TUR327740 UEN327683:UEN327740 UOJ327683:UOJ327740 UYF327683:UYF327740 VIB327683:VIB327740 VRX327683:VRX327740 WBT327683:WBT327740 WLP327683:WLP327740 WVL327683:WVL327740 D393219:D393276 IZ393219:IZ393276 SV393219:SV393276 ACR393219:ACR393276 AMN393219:AMN393276 AWJ393219:AWJ393276 BGF393219:BGF393276 BQB393219:BQB393276 BZX393219:BZX393276 CJT393219:CJT393276 CTP393219:CTP393276 DDL393219:DDL393276 DNH393219:DNH393276 DXD393219:DXD393276 EGZ393219:EGZ393276 EQV393219:EQV393276 FAR393219:FAR393276 FKN393219:FKN393276 FUJ393219:FUJ393276 GEF393219:GEF393276 GOB393219:GOB393276 GXX393219:GXX393276 HHT393219:HHT393276 HRP393219:HRP393276 IBL393219:IBL393276 ILH393219:ILH393276 IVD393219:IVD393276 JEZ393219:JEZ393276 JOV393219:JOV393276 JYR393219:JYR393276 KIN393219:KIN393276 KSJ393219:KSJ393276 LCF393219:LCF393276 LMB393219:LMB393276 LVX393219:LVX393276 MFT393219:MFT393276 MPP393219:MPP393276 MZL393219:MZL393276 NJH393219:NJH393276 NTD393219:NTD393276 OCZ393219:OCZ393276 OMV393219:OMV393276 OWR393219:OWR393276 PGN393219:PGN393276 PQJ393219:PQJ393276 QAF393219:QAF393276 QKB393219:QKB393276 QTX393219:QTX393276 RDT393219:RDT393276 RNP393219:RNP393276 RXL393219:RXL393276 SHH393219:SHH393276 SRD393219:SRD393276 TAZ393219:TAZ393276 TKV393219:TKV393276 TUR393219:TUR393276 UEN393219:UEN393276 UOJ393219:UOJ393276 UYF393219:UYF393276 VIB393219:VIB393276 VRX393219:VRX393276 WBT393219:WBT393276 WLP393219:WLP393276 WVL393219:WVL393276 D458755:D458812 IZ458755:IZ458812 SV458755:SV458812 ACR458755:ACR458812 AMN458755:AMN458812 AWJ458755:AWJ458812 BGF458755:BGF458812 BQB458755:BQB458812 BZX458755:BZX458812 CJT458755:CJT458812 CTP458755:CTP458812 DDL458755:DDL458812 DNH458755:DNH458812 DXD458755:DXD458812 EGZ458755:EGZ458812 EQV458755:EQV458812 FAR458755:FAR458812 FKN458755:FKN458812 FUJ458755:FUJ458812 GEF458755:GEF458812 GOB458755:GOB458812 GXX458755:GXX458812 HHT458755:HHT458812 HRP458755:HRP458812 IBL458755:IBL458812 ILH458755:ILH458812 IVD458755:IVD458812 JEZ458755:JEZ458812 JOV458755:JOV458812 JYR458755:JYR458812 KIN458755:KIN458812 KSJ458755:KSJ458812 LCF458755:LCF458812 LMB458755:LMB458812 LVX458755:LVX458812 MFT458755:MFT458812 MPP458755:MPP458812 MZL458755:MZL458812 NJH458755:NJH458812 NTD458755:NTD458812 OCZ458755:OCZ458812 OMV458755:OMV458812 OWR458755:OWR458812 PGN458755:PGN458812 PQJ458755:PQJ458812 QAF458755:QAF458812 QKB458755:QKB458812 QTX458755:QTX458812 RDT458755:RDT458812 RNP458755:RNP458812 RXL458755:RXL458812 SHH458755:SHH458812 SRD458755:SRD458812 TAZ458755:TAZ458812 TKV458755:TKV458812 TUR458755:TUR458812 UEN458755:UEN458812 UOJ458755:UOJ458812 UYF458755:UYF458812 VIB458755:VIB458812 VRX458755:VRX458812 WBT458755:WBT458812 WLP458755:WLP458812 WVL458755:WVL458812 D524291:D524348 IZ524291:IZ524348 SV524291:SV524348 ACR524291:ACR524348 AMN524291:AMN524348 AWJ524291:AWJ524348 BGF524291:BGF524348 BQB524291:BQB524348 BZX524291:BZX524348 CJT524291:CJT524348 CTP524291:CTP524348 DDL524291:DDL524348 DNH524291:DNH524348 DXD524291:DXD524348 EGZ524291:EGZ524348 EQV524291:EQV524348 FAR524291:FAR524348 FKN524291:FKN524348 FUJ524291:FUJ524348 GEF524291:GEF524348 GOB524291:GOB524348 GXX524291:GXX524348 HHT524291:HHT524348 HRP524291:HRP524348 IBL524291:IBL524348 ILH524291:ILH524348 IVD524291:IVD524348 JEZ524291:JEZ524348 JOV524291:JOV524348 JYR524291:JYR524348 KIN524291:KIN524348 KSJ524291:KSJ524348 LCF524291:LCF524348 LMB524291:LMB524348 LVX524291:LVX524348 MFT524291:MFT524348 MPP524291:MPP524348 MZL524291:MZL524348 NJH524291:NJH524348 NTD524291:NTD524348 OCZ524291:OCZ524348 OMV524291:OMV524348 OWR524291:OWR524348 PGN524291:PGN524348 PQJ524291:PQJ524348 QAF524291:QAF524348 QKB524291:QKB524348 QTX524291:QTX524348 RDT524291:RDT524348 RNP524291:RNP524348 RXL524291:RXL524348 SHH524291:SHH524348 SRD524291:SRD524348 TAZ524291:TAZ524348 TKV524291:TKV524348 TUR524291:TUR524348 UEN524291:UEN524348 UOJ524291:UOJ524348 UYF524291:UYF524348 VIB524291:VIB524348 VRX524291:VRX524348 WBT524291:WBT524348 WLP524291:WLP524348 WVL524291:WVL524348 D589827:D589884 IZ589827:IZ589884 SV589827:SV589884 ACR589827:ACR589884 AMN589827:AMN589884 AWJ589827:AWJ589884 BGF589827:BGF589884 BQB589827:BQB589884 BZX589827:BZX589884 CJT589827:CJT589884 CTP589827:CTP589884 DDL589827:DDL589884 DNH589827:DNH589884 DXD589827:DXD589884 EGZ589827:EGZ589884 EQV589827:EQV589884 FAR589827:FAR589884 FKN589827:FKN589884 FUJ589827:FUJ589884 GEF589827:GEF589884 GOB589827:GOB589884 GXX589827:GXX589884 HHT589827:HHT589884 HRP589827:HRP589884 IBL589827:IBL589884 ILH589827:ILH589884 IVD589827:IVD589884 JEZ589827:JEZ589884 JOV589827:JOV589884 JYR589827:JYR589884 KIN589827:KIN589884 KSJ589827:KSJ589884 LCF589827:LCF589884 LMB589827:LMB589884 LVX589827:LVX589884 MFT589827:MFT589884 MPP589827:MPP589884 MZL589827:MZL589884 NJH589827:NJH589884 NTD589827:NTD589884 OCZ589827:OCZ589884 OMV589827:OMV589884 OWR589827:OWR589884 PGN589827:PGN589884 PQJ589827:PQJ589884 QAF589827:QAF589884 QKB589827:QKB589884 QTX589827:QTX589884 RDT589827:RDT589884 RNP589827:RNP589884 RXL589827:RXL589884 SHH589827:SHH589884 SRD589827:SRD589884 TAZ589827:TAZ589884 TKV589827:TKV589884 TUR589827:TUR589884 UEN589827:UEN589884 UOJ589827:UOJ589884 UYF589827:UYF589884 VIB589827:VIB589884 VRX589827:VRX589884 WBT589827:WBT589884 WLP589827:WLP589884 WVL589827:WVL589884 D655363:D655420 IZ655363:IZ655420 SV655363:SV655420 ACR655363:ACR655420 AMN655363:AMN655420 AWJ655363:AWJ655420 BGF655363:BGF655420 BQB655363:BQB655420 BZX655363:BZX655420 CJT655363:CJT655420 CTP655363:CTP655420 DDL655363:DDL655420 DNH655363:DNH655420 DXD655363:DXD655420 EGZ655363:EGZ655420 EQV655363:EQV655420 FAR655363:FAR655420 FKN655363:FKN655420 FUJ655363:FUJ655420 GEF655363:GEF655420 GOB655363:GOB655420 GXX655363:GXX655420 HHT655363:HHT655420 HRP655363:HRP655420 IBL655363:IBL655420 ILH655363:ILH655420 IVD655363:IVD655420 JEZ655363:JEZ655420 JOV655363:JOV655420 JYR655363:JYR655420 KIN655363:KIN655420 KSJ655363:KSJ655420 LCF655363:LCF655420 LMB655363:LMB655420 LVX655363:LVX655420 MFT655363:MFT655420 MPP655363:MPP655420 MZL655363:MZL655420 NJH655363:NJH655420 NTD655363:NTD655420 OCZ655363:OCZ655420 OMV655363:OMV655420 OWR655363:OWR655420 PGN655363:PGN655420 PQJ655363:PQJ655420 QAF655363:QAF655420 QKB655363:QKB655420 QTX655363:QTX655420 RDT655363:RDT655420 RNP655363:RNP655420 RXL655363:RXL655420 SHH655363:SHH655420 SRD655363:SRD655420 TAZ655363:TAZ655420 TKV655363:TKV655420 TUR655363:TUR655420 UEN655363:UEN655420 UOJ655363:UOJ655420 UYF655363:UYF655420 VIB655363:VIB655420 VRX655363:VRX655420 WBT655363:WBT655420 WLP655363:WLP655420 WVL655363:WVL655420 D720899:D720956 IZ720899:IZ720956 SV720899:SV720956 ACR720899:ACR720956 AMN720899:AMN720956 AWJ720899:AWJ720956 BGF720899:BGF720956 BQB720899:BQB720956 BZX720899:BZX720956 CJT720899:CJT720956 CTP720899:CTP720956 DDL720899:DDL720956 DNH720899:DNH720956 DXD720899:DXD720956 EGZ720899:EGZ720956 EQV720899:EQV720956 FAR720899:FAR720956 FKN720899:FKN720956 FUJ720899:FUJ720956 GEF720899:GEF720956 GOB720899:GOB720956 GXX720899:GXX720956 HHT720899:HHT720956 HRP720899:HRP720956 IBL720899:IBL720956 ILH720899:ILH720956 IVD720899:IVD720956 JEZ720899:JEZ720956 JOV720899:JOV720956 JYR720899:JYR720956 KIN720899:KIN720956 KSJ720899:KSJ720956 LCF720899:LCF720956 LMB720899:LMB720956 LVX720899:LVX720956 MFT720899:MFT720956 MPP720899:MPP720956 MZL720899:MZL720956 NJH720899:NJH720956 NTD720899:NTD720956 OCZ720899:OCZ720956 OMV720899:OMV720956 OWR720899:OWR720956 PGN720899:PGN720956 PQJ720899:PQJ720956 QAF720899:QAF720956 QKB720899:QKB720956 QTX720899:QTX720956 RDT720899:RDT720956 RNP720899:RNP720956 RXL720899:RXL720956 SHH720899:SHH720956 SRD720899:SRD720956 TAZ720899:TAZ720956 TKV720899:TKV720956 TUR720899:TUR720956 UEN720899:UEN720956 UOJ720899:UOJ720956 UYF720899:UYF720956 VIB720899:VIB720956 VRX720899:VRX720956 WBT720899:WBT720956 WLP720899:WLP720956 WVL720899:WVL720956 D786435:D786492 IZ786435:IZ786492 SV786435:SV786492 ACR786435:ACR786492 AMN786435:AMN786492 AWJ786435:AWJ786492 BGF786435:BGF786492 BQB786435:BQB786492 BZX786435:BZX786492 CJT786435:CJT786492 CTP786435:CTP786492 DDL786435:DDL786492 DNH786435:DNH786492 DXD786435:DXD786492 EGZ786435:EGZ786492 EQV786435:EQV786492 FAR786435:FAR786492 FKN786435:FKN786492 FUJ786435:FUJ786492 GEF786435:GEF786492 GOB786435:GOB786492 GXX786435:GXX786492 HHT786435:HHT786492 HRP786435:HRP786492 IBL786435:IBL786492 ILH786435:ILH786492 IVD786435:IVD786492 JEZ786435:JEZ786492 JOV786435:JOV786492 JYR786435:JYR786492 KIN786435:KIN786492 KSJ786435:KSJ786492 LCF786435:LCF786492 LMB786435:LMB786492 LVX786435:LVX786492 MFT786435:MFT786492 MPP786435:MPP786492 MZL786435:MZL786492 NJH786435:NJH786492 NTD786435:NTD786492 OCZ786435:OCZ786492 OMV786435:OMV786492 OWR786435:OWR786492 PGN786435:PGN786492 PQJ786435:PQJ786492 QAF786435:QAF786492 QKB786435:QKB786492 QTX786435:QTX786492 RDT786435:RDT786492 RNP786435:RNP786492 RXL786435:RXL786492 SHH786435:SHH786492 SRD786435:SRD786492 TAZ786435:TAZ786492 TKV786435:TKV786492 TUR786435:TUR786492 UEN786435:UEN786492 UOJ786435:UOJ786492 UYF786435:UYF786492 VIB786435:VIB786492 VRX786435:VRX786492 WBT786435:WBT786492 WLP786435:WLP786492 WVL786435:WVL786492 D851971:D852028 IZ851971:IZ852028 SV851971:SV852028 ACR851971:ACR852028 AMN851971:AMN852028 AWJ851971:AWJ852028 BGF851971:BGF852028 BQB851971:BQB852028 BZX851971:BZX852028 CJT851971:CJT852028 CTP851971:CTP852028 DDL851971:DDL852028 DNH851971:DNH852028 DXD851971:DXD852028 EGZ851971:EGZ852028 EQV851971:EQV852028 FAR851971:FAR852028 FKN851971:FKN852028 FUJ851971:FUJ852028 GEF851971:GEF852028 GOB851971:GOB852028 GXX851971:GXX852028 HHT851971:HHT852028 HRP851971:HRP852028 IBL851971:IBL852028 ILH851971:ILH852028 IVD851971:IVD852028 JEZ851971:JEZ852028 JOV851971:JOV852028 JYR851971:JYR852028 KIN851971:KIN852028 KSJ851971:KSJ852028 LCF851971:LCF852028 LMB851971:LMB852028 LVX851971:LVX852028 MFT851971:MFT852028 MPP851971:MPP852028 MZL851971:MZL852028 NJH851971:NJH852028 NTD851971:NTD852028 OCZ851971:OCZ852028 OMV851971:OMV852028 OWR851971:OWR852028 PGN851971:PGN852028 PQJ851971:PQJ852028 QAF851971:QAF852028 QKB851971:QKB852028 QTX851971:QTX852028 RDT851971:RDT852028 RNP851971:RNP852028 RXL851971:RXL852028 SHH851971:SHH852028 SRD851971:SRD852028 TAZ851971:TAZ852028 TKV851971:TKV852028 TUR851971:TUR852028 UEN851971:UEN852028 UOJ851971:UOJ852028 UYF851971:UYF852028 VIB851971:VIB852028 VRX851971:VRX852028 WBT851971:WBT852028 WLP851971:WLP852028 WVL851971:WVL852028 D917507:D917564 IZ917507:IZ917564 SV917507:SV917564 ACR917507:ACR917564 AMN917507:AMN917564 AWJ917507:AWJ917564 BGF917507:BGF917564 BQB917507:BQB917564 BZX917507:BZX917564 CJT917507:CJT917564 CTP917507:CTP917564 DDL917507:DDL917564 DNH917507:DNH917564 DXD917507:DXD917564 EGZ917507:EGZ917564 EQV917507:EQV917564 FAR917507:FAR917564 FKN917507:FKN917564 FUJ917507:FUJ917564 GEF917507:GEF917564 GOB917507:GOB917564 GXX917507:GXX917564 HHT917507:HHT917564 HRP917507:HRP917564 IBL917507:IBL917564 ILH917507:ILH917564 IVD917507:IVD917564 JEZ917507:JEZ917564 JOV917507:JOV917564 JYR917507:JYR917564 KIN917507:KIN917564 KSJ917507:KSJ917564 LCF917507:LCF917564 LMB917507:LMB917564 LVX917507:LVX917564 MFT917507:MFT917564 MPP917507:MPP917564 MZL917507:MZL917564 NJH917507:NJH917564 NTD917507:NTD917564 OCZ917507:OCZ917564 OMV917507:OMV917564 OWR917507:OWR917564 PGN917507:PGN917564 PQJ917507:PQJ917564 QAF917507:QAF917564 QKB917507:QKB917564 QTX917507:QTX917564 RDT917507:RDT917564 RNP917507:RNP917564 RXL917507:RXL917564 SHH917507:SHH917564 SRD917507:SRD917564 TAZ917507:TAZ917564 TKV917507:TKV917564 TUR917507:TUR917564 UEN917507:UEN917564 UOJ917507:UOJ917564 UYF917507:UYF917564 VIB917507:VIB917564 VRX917507:VRX917564 WBT917507:WBT917564 WLP917507:WLP917564 WVL917507:WVL917564 D983043:D983100 IZ983043:IZ983100 SV983043:SV983100 ACR983043:ACR983100 AMN983043:AMN983100 AWJ983043:AWJ983100 BGF983043:BGF983100 BQB983043:BQB983100 BZX983043:BZX983100 CJT983043:CJT983100 CTP983043:CTP983100 DDL983043:DDL983100 DNH983043:DNH983100 DXD983043:DXD983100 EGZ983043:EGZ983100 EQV983043:EQV983100 FAR983043:FAR983100 FKN983043:FKN983100 FUJ983043:FUJ983100 GEF983043:GEF983100 GOB983043:GOB983100 GXX983043:GXX983100 HHT983043:HHT983100 HRP983043:HRP983100 IBL983043:IBL983100 ILH983043:ILH983100 IVD983043:IVD983100 JEZ983043:JEZ983100 JOV983043:JOV983100 JYR983043:JYR983100 KIN983043:KIN983100 KSJ983043:KSJ983100 LCF983043:LCF983100 LMB983043:LMB983100 LVX983043:LVX983100 MFT983043:MFT983100 MPP983043:MPP983100 MZL983043:MZL983100 NJH983043:NJH983100 NTD983043:NTD983100 OCZ983043:OCZ983100 OMV983043:OMV983100 OWR983043:OWR983100 PGN983043:PGN983100 PQJ983043:PQJ983100 QAF983043:QAF983100 QKB983043:QKB983100 QTX983043:QTX983100 RDT983043:RDT983100 RNP983043:RNP983100 RXL983043:RXL983100 SHH983043:SHH983100 SRD983043:SRD983100 TAZ983043:TAZ983100 TKV983043:TKV983100 TUR983043:TUR983100 UEN983043:UEN983100 UOJ983043:UOJ983100 UYF983043:UYF983100 VIB983043:VIB983100 VRX983043:VRX983100 WBT983043:WBT983100 WLP983043:WLP983100 D3:D55 D62:D102">
      <formula1>$AJ$3:$AJ$20</formula1>
    </dataValidation>
    <dataValidation type="list" allowBlank="1" showInputMessage="1" showErrorMessage="1" sqref="WVQ983043:WVQ983100 JE3:JE60 TA3:TA60 ACW3:ACW60 AMS3:AMS60 AWO3:AWO60 BGK3:BGK60 BQG3:BQG60 CAC3:CAC60 CJY3:CJY60 CTU3:CTU60 DDQ3:DDQ60 DNM3:DNM60 DXI3:DXI60 EHE3:EHE60 ERA3:ERA60 FAW3:FAW60 FKS3:FKS60 FUO3:FUO60 GEK3:GEK60 GOG3:GOG60 GYC3:GYC60 HHY3:HHY60 HRU3:HRU60 IBQ3:IBQ60 ILM3:ILM60 IVI3:IVI60 JFE3:JFE60 JPA3:JPA60 JYW3:JYW60 KIS3:KIS60 KSO3:KSO60 LCK3:LCK60 LMG3:LMG60 LWC3:LWC60 MFY3:MFY60 MPU3:MPU60 MZQ3:MZQ60 NJM3:NJM60 NTI3:NTI60 ODE3:ODE60 ONA3:ONA60 OWW3:OWW60 PGS3:PGS60 PQO3:PQO60 QAK3:QAK60 QKG3:QKG60 QUC3:QUC60 RDY3:RDY60 RNU3:RNU60 RXQ3:RXQ60 SHM3:SHM60 SRI3:SRI60 TBE3:TBE60 TLA3:TLA60 TUW3:TUW60 UES3:UES60 UOO3:UOO60 UYK3:UYK60 VIG3:VIG60 VSC3:VSC60 WBY3:WBY60 WLU3:WLU60 WVQ3:WVQ60 I65539:I65596 JE65539:JE65596 TA65539:TA65596 ACW65539:ACW65596 AMS65539:AMS65596 AWO65539:AWO65596 BGK65539:BGK65596 BQG65539:BQG65596 CAC65539:CAC65596 CJY65539:CJY65596 CTU65539:CTU65596 DDQ65539:DDQ65596 DNM65539:DNM65596 DXI65539:DXI65596 EHE65539:EHE65596 ERA65539:ERA65596 FAW65539:FAW65596 FKS65539:FKS65596 FUO65539:FUO65596 GEK65539:GEK65596 GOG65539:GOG65596 GYC65539:GYC65596 HHY65539:HHY65596 HRU65539:HRU65596 IBQ65539:IBQ65596 ILM65539:ILM65596 IVI65539:IVI65596 JFE65539:JFE65596 JPA65539:JPA65596 JYW65539:JYW65596 KIS65539:KIS65596 KSO65539:KSO65596 LCK65539:LCK65596 LMG65539:LMG65596 LWC65539:LWC65596 MFY65539:MFY65596 MPU65539:MPU65596 MZQ65539:MZQ65596 NJM65539:NJM65596 NTI65539:NTI65596 ODE65539:ODE65596 ONA65539:ONA65596 OWW65539:OWW65596 PGS65539:PGS65596 PQO65539:PQO65596 QAK65539:QAK65596 QKG65539:QKG65596 QUC65539:QUC65596 RDY65539:RDY65596 RNU65539:RNU65596 RXQ65539:RXQ65596 SHM65539:SHM65596 SRI65539:SRI65596 TBE65539:TBE65596 TLA65539:TLA65596 TUW65539:TUW65596 UES65539:UES65596 UOO65539:UOO65596 UYK65539:UYK65596 VIG65539:VIG65596 VSC65539:VSC65596 WBY65539:WBY65596 WLU65539:WLU65596 WVQ65539:WVQ65596 I131075:I131132 JE131075:JE131132 TA131075:TA131132 ACW131075:ACW131132 AMS131075:AMS131132 AWO131075:AWO131132 BGK131075:BGK131132 BQG131075:BQG131132 CAC131075:CAC131132 CJY131075:CJY131132 CTU131075:CTU131132 DDQ131075:DDQ131132 DNM131075:DNM131132 DXI131075:DXI131132 EHE131075:EHE131132 ERA131075:ERA131132 FAW131075:FAW131132 FKS131075:FKS131132 FUO131075:FUO131132 GEK131075:GEK131132 GOG131075:GOG131132 GYC131075:GYC131132 HHY131075:HHY131132 HRU131075:HRU131132 IBQ131075:IBQ131132 ILM131075:ILM131132 IVI131075:IVI131132 JFE131075:JFE131132 JPA131075:JPA131132 JYW131075:JYW131132 KIS131075:KIS131132 KSO131075:KSO131132 LCK131075:LCK131132 LMG131075:LMG131132 LWC131075:LWC131132 MFY131075:MFY131132 MPU131075:MPU131132 MZQ131075:MZQ131132 NJM131075:NJM131132 NTI131075:NTI131132 ODE131075:ODE131132 ONA131075:ONA131132 OWW131075:OWW131132 PGS131075:PGS131132 PQO131075:PQO131132 QAK131075:QAK131132 QKG131075:QKG131132 QUC131075:QUC131132 RDY131075:RDY131132 RNU131075:RNU131132 RXQ131075:RXQ131132 SHM131075:SHM131132 SRI131075:SRI131132 TBE131075:TBE131132 TLA131075:TLA131132 TUW131075:TUW131132 UES131075:UES131132 UOO131075:UOO131132 UYK131075:UYK131132 VIG131075:VIG131132 VSC131075:VSC131132 WBY131075:WBY131132 WLU131075:WLU131132 WVQ131075:WVQ131132 I196611:I196668 JE196611:JE196668 TA196611:TA196668 ACW196611:ACW196668 AMS196611:AMS196668 AWO196611:AWO196668 BGK196611:BGK196668 BQG196611:BQG196668 CAC196611:CAC196668 CJY196611:CJY196668 CTU196611:CTU196668 DDQ196611:DDQ196668 DNM196611:DNM196668 DXI196611:DXI196668 EHE196611:EHE196668 ERA196611:ERA196668 FAW196611:FAW196668 FKS196611:FKS196668 FUO196611:FUO196668 GEK196611:GEK196668 GOG196611:GOG196668 GYC196611:GYC196668 HHY196611:HHY196668 HRU196611:HRU196668 IBQ196611:IBQ196668 ILM196611:ILM196668 IVI196611:IVI196668 JFE196611:JFE196668 JPA196611:JPA196668 JYW196611:JYW196668 KIS196611:KIS196668 KSO196611:KSO196668 LCK196611:LCK196668 LMG196611:LMG196668 LWC196611:LWC196668 MFY196611:MFY196668 MPU196611:MPU196668 MZQ196611:MZQ196668 NJM196611:NJM196668 NTI196611:NTI196668 ODE196611:ODE196668 ONA196611:ONA196668 OWW196611:OWW196668 PGS196611:PGS196668 PQO196611:PQO196668 QAK196611:QAK196668 QKG196611:QKG196668 QUC196611:QUC196668 RDY196611:RDY196668 RNU196611:RNU196668 RXQ196611:RXQ196668 SHM196611:SHM196668 SRI196611:SRI196668 TBE196611:TBE196668 TLA196611:TLA196668 TUW196611:TUW196668 UES196611:UES196668 UOO196611:UOO196668 UYK196611:UYK196668 VIG196611:VIG196668 VSC196611:VSC196668 WBY196611:WBY196668 WLU196611:WLU196668 WVQ196611:WVQ196668 I262147:I262204 JE262147:JE262204 TA262147:TA262204 ACW262147:ACW262204 AMS262147:AMS262204 AWO262147:AWO262204 BGK262147:BGK262204 BQG262147:BQG262204 CAC262147:CAC262204 CJY262147:CJY262204 CTU262147:CTU262204 DDQ262147:DDQ262204 DNM262147:DNM262204 DXI262147:DXI262204 EHE262147:EHE262204 ERA262147:ERA262204 FAW262147:FAW262204 FKS262147:FKS262204 FUO262147:FUO262204 GEK262147:GEK262204 GOG262147:GOG262204 GYC262147:GYC262204 HHY262147:HHY262204 HRU262147:HRU262204 IBQ262147:IBQ262204 ILM262147:ILM262204 IVI262147:IVI262204 JFE262147:JFE262204 JPA262147:JPA262204 JYW262147:JYW262204 KIS262147:KIS262204 KSO262147:KSO262204 LCK262147:LCK262204 LMG262147:LMG262204 LWC262147:LWC262204 MFY262147:MFY262204 MPU262147:MPU262204 MZQ262147:MZQ262204 NJM262147:NJM262204 NTI262147:NTI262204 ODE262147:ODE262204 ONA262147:ONA262204 OWW262147:OWW262204 PGS262147:PGS262204 PQO262147:PQO262204 QAK262147:QAK262204 QKG262147:QKG262204 QUC262147:QUC262204 RDY262147:RDY262204 RNU262147:RNU262204 RXQ262147:RXQ262204 SHM262147:SHM262204 SRI262147:SRI262204 TBE262147:TBE262204 TLA262147:TLA262204 TUW262147:TUW262204 UES262147:UES262204 UOO262147:UOO262204 UYK262147:UYK262204 VIG262147:VIG262204 VSC262147:VSC262204 WBY262147:WBY262204 WLU262147:WLU262204 WVQ262147:WVQ262204 I327683:I327740 JE327683:JE327740 TA327683:TA327740 ACW327683:ACW327740 AMS327683:AMS327740 AWO327683:AWO327740 BGK327683:BGK327740 BQG327683:BQG327740 CAC327683:CAC327740 CJY327683:CJY327740 CTU327683:CTU327740 DDQ327683:DDQ327740 DNM327683:DNM327740 DXI327683:DXI327740 EHE327683:EHE327740 ERA327683:ERA327740 FAW327683:FAW327740 FKS327683:FKS327740 FUO327683:FUO327740 GEK327683:GEK327740 GOG327683:GOG327740 GYC327683:GYC327740 HHY327683:HHY327740 HRU327683:HRU327740 IBQ327683:IBQ327740 ILM327683:ILM327740 IVI327683:IVI327740 JFE327683:JFE327740 JPA327683:JPA327740 JYW327683:JYW327740 KIS327683:KIS327740 KSO327683:KSO327740 LCK327683:LCK327740 LMG327683:LMG327740 LWC327683:LWC327740 MFY327683:MFY327740 MPU327683:MPU327740 MZQ327683:MZQ327740 NJM327683:NJM327740 NTI327683:NTI327740 ODE327683:ODE327740 ONA327683:ONA327740 OWW327683:OWW327740 PGS327683:PGS327740 PQO327683:PQO327740 QAK327683:QAK327740 QKG327683:QKG327740 QUC327683:QUC327740 RDY327683:RDY327740 RNU327683:RNU327740 RXQ327683:RXQ327740 SHM327683:SHM327740 SRI327683:SRI327740 TBE327683:TBE327740 TLA327683:TLA327740 TUW327683:TUW327740 UES327683:UES327740 UOO327683:UOO327740 UYK327683:UYK327740 VIG327683:VIG327740 VSC327683:VSC327740 WBY327683:WBY327740 WLU327683:WLU327740 WVQ327683:WVQ327740 I393219:I393276 JE393219:JE393276 TA393219:TA393276 ACW393219:ACW393276 AMS393219:AMS393276 AWO393219:AWO393276 BGK393219:BGK393276 BQG393219:BQG393276 CAC393219:CAC393276 CJY393219:CJY393276 CTU393219:CTU393276 DDQ393219:DDQ393276 DNM393219:DNM393276 DXI393219:DXI393276 EHE393219:EHE393276 ERA393219:ERA393276 FAW393219:FAW393276 FKS393219:FKS393276 FUO393219:FUO393276 GEK393219:GEK393276 GOG393219:GOG393276 GYC393219:GYC393276 HHY393219:HHY393276 HRU393219:HRU393276 IBQ393219:IBQ393276 ILM393219:ILM393276 IVI393219:IVI393276 JFE393219:JFE393276 JPA393219:JPA393276 JYW393219:JYW393276 KIS393219:KIS393276 KSO393219:KSO393276 LCK393219:LCK393276 LMG393219:LMG393276 LWC393219:LWC393276 MFY393219:MFY393276 MPU393219:MPU393276 MZQ393219:MZQ393276 NJM393219:NJM393276 NTI393219:NTI393276 ODE393219:ODE393276 ONA393219:ONA393276 OWW393219:OWW393276 PGS393219:PGS393276 PQO393219:PQO393276 QAK393219:QAK393276 QKG393219:QKG393276 QUC393219:QUC393276 RDY393219:RDY393276 RNU393219:RNU393276 RXQ393219:RXQ393276 SHM393219:SHM393276 SRI393219:SRI393276 TBE393219:TBE393276 TLA393219:TLA393276 TUW393219:TUW393276 UES393219:UES393276 UOO393219:UOO393276 UYK393219:UYK393276 VIG393219:VIG393276 VSC393219:VSC393276 WBY393219:WBY393276 WLU393219:WLU393276 WVQ393219:WVQ393276 I458755:I458812 JE458755:JE458812 TA458755:TA458812 ACW458755:ACW458812 AMS458755:AMS458812 AWO458755:AWO458812 BGK458755:BGK458812 BQG458755:BQG458812 CAC458755:CAC458812 CJY458755:CJY458812 CTU458755:CTU458812 DDQ458755:DDQ458812 DNM458755:DNM458812 DXI458755:DXI458812 EHE458755:EHE458812 ERA458755:ERA458812 FAW458755:FAW458812 FKS458755:FKS458812 FUO458755:FUO458812 GEK458755:GEK458812 GOG458755:GOG458812 GYC458755:GYC458812 HHY458755:HHY458812 HRU458755:HRU458812 IBQ458755:IBQ458812 ILM458755:ILM458812 IVI458755:IVI458812 JFE458755:JFE458812 JPA458755:JPA458812 JYW458755:JYW458812 KIS458755:KIS458812 KSO458755:KSO458812 LCK458755:LCK458812 LMG458755:LMG458812 LWC458755:LWC458812 MFY458755:MFY458812 MPU458755:MPU458812 MZQ458755:MZQ458812 NJM458755:NJM458812 NTI458755:NTI458812 ODE458755:ODE458812 ONA458755:ONA458812 OWW458755:OWW458812 PGS458755:PGS458812 PQO458755:PQO458812 QAK458755:QAK458812 QKG458755:QKG458812 QUC458755:QUC458812 RDY458755:RDY458812 RNU458755:RNU458812 RXQ458755:RXQ458812 SHM458755:SHM458812 SRI458755:SRI458812 TBE458755:TBE458812 TLA458755:TLA458812 TUW458755:TUW458812 UES458755:UES458812 UOO458755:UOO458812 UYK458755:UYK458812 VIG458755:VIG458812 VSC458755:VSC458812 WBY458755:WBY458812 WLU458755:WLU458812 WVQ458755:WVQ458812 I524291:I524348 JE524291:JE524348 TA524291:TA524348 ACW524291:ACW524348 AMS524291:AMS524348 AWO524291:AWO524348 BGK524291:BGK524348 BQG524291:BQG524348 CAC524291:CAC524348 CJY524291:CJY524348 CTU524291:CTU524348 DDQ524291:DDQ524348 DNM524291:DNM524348 DXI524291:DXI524348 EHE524291:EHE524348 ERA524291:ERA524348 FAW524291:FAW524348 FKS524291:FKS524348 FUO524291:FUO524348 GEK524291:GEK524348 GOG524291:GOG524348 GYC524291:GYC524348 HHY524291:HHY524348 HRU524291:HRU524348 IBQ524291:IBQ524348 ILM524291:ILM524348 IVI524291:IVI524348 JFE524291:JFE524348 JPA524291:JPA524348 JYW524291:JYW524348 KIS524291:KIS524348 KSO524291:KSO524348 LCK524291:LCK524348 LMG524291:LMG524348 LWC524291:LWC524348 MFY524291:MFY524348 MPU524291:MPU524348 MZQ524291:MZQ524348 NJM524291:NJM524348 NTI524291:NTI524348 ODE524291:ODE524348 ONA524291:ONA524348 OWW524291:OWW524348 PGS524291:PGS524348 PQO524291:PQO524348 QAK524291:QAK524348 QKG524291:QKG524348 QUC524291:QUC524348 RDY524291:RDY524348 RNU524291:RNU524348 RXQ524291:RXQ524348 SHM524291:SHM524348 SRI524291:SRI524348 TBE524291:TBE524348 TLA524291:TLA524348 TUW524291:TUW524348 UES524291:UES524348 UOO524291:UOO524348 UYK524291:UYK524348 VIG524291:VIG524348 VSC524291:VSC524348 WBY524291:WBY524348 WLU524291:WLU524348 WVQ524291:WVQ524348 I589827:I589884 JE589827:JE589884 TA589827:TA589884 ACW589827:ACW589884 AMS589827:AMS589884 AWO589827:AWO589884 BGK589827:BGK589884 BQG589827:BQG589884 CAC589827:CAC589884 CJY589827:CJY589884 CTU589827:CTU589884 DDQ589827:DDQ589884 DNM589827:DNM589884 DXI589827:DXI589884 EHE589827:EHE589884 ERA589827:ERA589884 FAW589827:FAW589884 FKS589827:FKS589884 FUO589827:FUO589884 GEK589827:GEK589884 GOG589827:GOG589884 GYC589827:GYC589884 HHY589827:HHY589884 HRU589827:HRU589884 IBQ589827:IBQ589884 ILM589827:ILM589884 IVI589827:IVI589884 JFE589827:JFE589884 JPA589827:JPA589884 JYW589827:JYW589884 KIS589827:KIS589884 KSO589827:KSO589884 LCK589827:LCK589884 LMG589827:LMG589884 LWC589827:LWC589884 MFY589827:MFY589884 MPU589827:MPU589884 MZQ589827:MZQ589884 NJM589827:NJM589884 NTI589827:NTI589884 ODE589827:ODE589884 ONA589827:ONA589884 OWW589827:OWW589884 PGS589827:PGS589884 PQO589827:PQO589884 QAK589827:QAK589884 QKG589827:QKG589884 QUC589827:QUC589884 RDY589827:RDY589884 RNU589827:RNU589884 RXQ589827:RXQ589884 SHM589827:SHM589884 SRI589827:SRI589884 TBE589827:TBE589884 TLA589827:TLA589884 TUW589827:TUW589884 UES589827:UES589884 UOO589827:UOO589884 UYK589827:UYK589884 VIG589827:VIG589884 VSC589827:VSC589884 WBY589827:WBY589884 WLU589827:WLU589884 WVQ589827:WVQ589884 I655363:I655420 JE655363:JE655420 TA655363:TA655420 ACW655363:ACW655420 AMS655363:AMS655420 AWO655363:AWO655420 BGK655363:BGK655420 BQG655363:BQG655420 CAC655363:CAC655420 CJY655363:CJY655420 CTU655363:CTU655420 DDQ655363:DDQ655420 DNM655363:DNM655420 DXI655363:DXI655420 EHE655363:EHE655420 ERA655363:ERA655420 FAW655363:FAW655420 FKS655363:FKS655420 FUO655363:FUO655420 GEK655363:GEK655420 GOG655363:GOG655420 GYC655363:GYC655420 HHY655363:HHY655420 HRU655363:HRU655420 IBQ655363:IBQ655420 ILM655363:ILM655420 IVI655363:IVI655420 JFE655363:JFE655420 JPA655363:JPA655420 JYW655363:JYW655420 KIS655363:KIS655420 KSO655363:KSO655420 LCK655363:LCK655420 LMG655363:LMG655420 LWC655363:LWC655420 MFY655363:MFY655420 MPU655363:MPU655420 MZQ655363:MZQ655420 NJM655363:NJM655420 NTI655363:NTI655420 ODE655363:ODE655420 ONA655363:ONA655420 OWW655363:OWW655420 PGS655363:PGS655420 PQO655363:PQO655420 QAK655363:QAK655420 QKG655363:QKG655420 QUC655363:QUC655420 RDY655363:RDY655420 RNU655363:RNU655420 RXQ655363:RXQ655420 SHM655363:SHM655420 SRI655363:SRI655420 TBE655363:TBE655420 TLA655363:TLA655420 TUW655363:TUW655420 UES655363:UES655420 UOO655363:UOO655420 UYK655363:UYK655420 VIG655363:VIG655420 VSC655363:VSC655420 WBY655363:WBY655420 WLU655363:WLU655420 WVQ655363:WVQ655420 I720899:I720956 JE720899:JE720956 TA720899:TA720956 ACW720899:ACW720956 AMS720899:AMS720956 AWO720899:AWO720956 BGK720899:BGK720956 BQG720899:BQG720956 CAC720899:CAC720956 CJY720899:CJY720956 CTU720899:CTU720956 DDQ720899:DDQ720956 DNM720899:DNM720956 DXI720899:DXI720956 EHE720899:EHE720956 ERA720899:ERA720956 FAW720899:FAW720956 FKS720899:FKS720956 FUO720899:FUO720956 GEK720899:GEK720956 GOG720899:GOG720956 GYC720899:GYC720956 HHY720899:HHY720956 HRU720899:HRU720956 IBQ720899:IBQ720956 ILM720899:ILM720956 IVI720899:IVI720956 JFE720899:JFE720956 JPA720899:JPA720956 JYW720899:JYW720956 KIS720899:KIS720956 KSO720899:KSO720956 LCK720899:LCK720956 LMG720899:LMG720956 LWC720899:LWC720956 MFY720899:MFY720956 MPU720899:MPU720956 MZQ720899:MZQ720956 NJM720899:NJM720956 NTI720899:NTI720956 ODE720899:ODE720956 ONA720899:ONA720956 OWW720899:OWW720956 PGS720899:PGS720956 PQO720899:PQO720956 QAK720899:QAK720956 QKG720899:QKG720956 QUC720899:QUC720956 RDY720899:RDY720956 RNU720899:RNU720956 RXQ720899:RXQ720956 SHM720899:SHM720956 SRI720899:SRI720956 TBE720899:TBE720956 TLA720899:TLA720956 TUW720899:TUW720956 UES720899:UES720956 UOO720899:UOO720956 UYK720899:UYK720956 VIG720899:VIG720956 VSC720899:VSC720956 WBY720899:WBY720956 WLU720899:WLU720956 WVQ720899:WVQ720956 I786435:I786492 JE786435:JE786492 TA786435:TA786492 ACW786435:ACW786492 AMS786435:AMS786492 AWO786435:AWO786492 BGK786435:BGK786492 BQG786435:BQG786492 CAC786435:CAC786492 CJY786435:CJY786492 CTU786435:CTU786492 DDQ786435:DDQ786492 DNM786435:DNM786492 DXI786435:DXI786492 EHE786435:EHE786492 ERA786435:ERA786492 FAW786435:FAW786492 FKS786435:FKS786492 FUO786435:FUO786492 GEK786435:GEK786492 GOG786435:GOG786492 GYC786435:GYC786492 HHY786435:HHY786492 HRU786435:HRU786492 IBQ786435:IBQ786492 ILM786435:ILM786492 IVI786435:IVI786492 JFE786435:JFE786492 JPA786435:JPA786492 JYW786435:JYW786492 KIS786435:KIS786492 KSO786435:KSO786492 LCK786435:LCK786492 LMG786435:LMG786492 LWC786435:LWC786492 MFY786435:MFY786492 MPU786435:MPU786492 MZQ786435:MZQ786492 NJM786435:NJM786492 NTI786435:NTI786492 ODE786435:ODE786492 ONA786435:ONA786492 OWW786435:OWW786492 PGS786435:PGS786492 PQO786435:PQO786492 QAK786435:QAK786492 QKG786435:QKG786492 QUC786435:QUC786492 RDY786435:RDY786492 RNU786435:RNU786492 RXQ786435:RXQ786492 SHM786435:SHM786492 SRI786435:SRI786492 TBE786435:TBE786492 TLA786435:TLA786492 TUW786435:TUW786492 UES786435:UES786492 UOO786435:UOO786492 UYK786435:UYK786492 VIG786435:VIG786492 VSC786435:VSC786492 WBY786435:WBY786492 WLU786435:WLU786492 WVQ786435:WVQ786492 I851971:I852028 JE851971:JE852028 TA851971:TA852028 ACW851971:ACW852028 AMS851971:AMS852028 AWO851971:AWO852028 BGK851971:BGK852028 BQG851971:BQG852028 CAC851971:CAC852028 CJY851971:CJY852028 CTU851971:CTU852028 DDQ851971:DDQ852028 DNM851971:DNM852028 DXI851971:DXI852028 EHE851971:EHE852028 ERA851971:ERA852028 FAW851971:FAW852028 FKS851971:FKS852028 FUO851971:FUO852028 GEK851971:GEK852028 GOG851971:GOG852028 GYC851971:GYC852028 HHY851971:HHY852028 HRU851971:HRU852028 IBQ851971:IBQ852028 ILM851971:ILM852028 IVI851971:IVI852028 JFE851971:JFE852028 JPA851971:JPA852028 JYW851971:JYW852028 KIS851971:KIS852028 KSO851971:KSO852028 LCK851971:LCK852028 LMG851971:LMG852028 LWC851971:LWC852028 MFY851971:MFY852028 MPU851971:MPU852028 MZQ851971:MZQ852028 NJM851971:NJM852028 NTI851971:NTI852028 ODE851971:ODE852028 ONA851971:ONA852028 OWW851971:OWW852028 PGS851971:PGS852028 PQO851971:PQO852028 QAK851971:QAK852028 QKG851971:QKG852028 QUC851971:QUC852028 RDY851971:RDY852028 RNU851971:RNU852028 RXQ851971:RXQ852028 SHM851971:SHM852028 SRI851971:SRI852028 TBE851971:TBE852028 TLA851971:TLA852028 TUW851971:TUW852028 UES851971:UES852028 UOO851971:UOO852028 UYK851971:UYK852028 VIG851971:VIG852028 VSC851971:VSC852028 WBY851971:WBY852028 WLU851971:WLU852028 WVQ851971:WVQ852028 I917507:I917564 JE917507:JE917564 TA917507:TA917564 ACW917507:ACW917564 AMS917507:AMS917564 AWO917507:AWO917564 BGK917507:BGK917564 BQG917507:BQG917564 CAC917507:CAC917564 CJY917507:CJY917564 CTU917507:CTU917564 DDQ917507:DDQ917564 DNM917507:DNM917564 DXI917507:DXI917564 EHE917507:EHE917564 ERA917507:ERA917564 FAW917507:FAW917564 FKS917507:FKS917564 FUO917507:FUO917564 GEK917507:GEK917564 GOG917507:GOG917564 GYC917507:GYC917564 HHY917507:HHY917564 HRU917507:HRU917564 IBQ917507:IBQ917564 ILM917507:ILM917564 IVI917507:IVI917564 JFE917507:JFE917564 JPA917507:JPA917564 JYW917507:JYW917564 KIS917507:KIS917564 KSO917507:KSO917564 LCK917507:LCK917564 LMG917507:LMG917564 LWC917507:LWC917564 MFY917507:MFY917564 MPU917507:MPU917564 MZQ917507:MZQ917564 NJM917507:NJM917564 NTI917507:NTI917564 ODE917507:ODE917564 ONA917507:ONA917564 OWW917507:OWW917564 PGS917507:PGS917564 PQO917507:PQO917564 QAK917507:QAK917564 QKG917507:QKG917564 QUC917507:QUC917564 RDY917507:RDY917564 RNU917507:RNU917564 RXQ917507:RXQ917564 SHM917507:SHM917564 SRI917507:SRI917564 TBE917507:TBE917564 TLA917507:TLA917564 TUW917507:TUW917564 UES917507:UES917564 UOO917507:UOO917564 UYK917507:UYK917564 VIG917507:VIG917564 VSC917507:VSC917564 WBY917507:WBY917564 WLU917507:WLU917564 WVQ917507:WVQ917564 I983043:I983100 JE983043:JE983100 TA983043:TA983100 ACW983043:ACW983100 AMS983043:AMS983100 AWO983043:AWO983100 BGK983043:BGK983100 BQG983043:BQG983100 CAC983043:CAC983100 CJY983043:CJY983100 CTU983043:CTU983100 DDQ983043:DDQ983100 DNM983043:DNM983100 DXI983043:DXI983100 EHE983043:EHE983100 ERA983043:ERA983100 FAW983043:FAW983100 FKS983043:FKS983100 FUO983043:FUO983100 GEK983043:GEK983100 GOG983043:GOG983100 GYC983043:GYC983100 HHY983043:HHY983100 HRU983043:HRU983100 IBQ983043:IBQ983100 ILM983043:ILM983100 IVI983043:IVI983100 JFE983043:JFE983100 JPA983043:JPA983100 JYW983043:JYW983100 KIS983043:KIS983100 KSO983043:KSO983100 LCK983043:LCK983100 LMG983043:LMG983100 LWC983043:LWC983100 MFY983043:MFY983100 MPU983043:MPU983100 MZQ983043:MZQ983100 NJM983043:NJM983100 NTI983043:NTI983100 ODE983043:ODE983100 ONA983043:ONA983100 OWW983043:OWW983100 PGS983043:PGS983100 PQO983043:PQO983100 QAK983043:QAK983100 QKG983043:QKG983100 QUC983043:QUC983100 RDY983043:RDY983100 RNU983043:RNU983100 RXQ983043:RXQ983100 SHM983043:SHM983100 SRI983043:SRI983100 TBE983043:TBE983100 TLA983043:TLA983100 TUW983043:TUW983100 UES983043:UES983100 UOO983043:UOO983100 UYK983043:UYK983100 VIG983043:VIG983100 VSC983043:VSC983100 WBY983043:WBY983100 WLU983043:WLU983100 I59:I62 I110:I113 I3:I37 I39:I55 I65:I101">
      <formula1>$AI$3:$AI$11</formula1>
    </dataValidation>
    <dataValidation type="list" allowBlank="1" showInputMessage="1" showErrorMessage="1" sqref="WVN983043:WVN983100 JB3:JB60 SX3:SX60 ACT3:ACT60 AMP3:AMP60 AWL3:AWL60 BGH3:BGH60 BQD3:BQD60 BZZ3:BZZ60 CJV3:CJV60 CTR3:CTR60 DDN3:DDN60 DNJ3:DNJ60 DXF3:DXF60 EHB3:EHB60 EQX3:EQX60 FAT3:FAT60 FKP3:FKP60 FUL3:FUL60 GEH3:GEH60 GOD3:GOD60 GXZ3:GXZ60 HHV3:HHV60 HRR3:HRR60 IBN3:IBN60 ILJ3:ILJ60 IVF3:IVF60 JFB3:JFB60 JOX3:JOX60 JYT3:JYT60 KIP3:KIP60 KSL3:KSL60 LCH3:LCH60 LMD3:LMD60 LVZ3:LVZ60 MFV3:MFV60 MPR3:MPR60 MZN3:MZN60 NJJ3:NJJ60 NTF3:NTF60 ODB3:ODB60 OMX3:OMX60 OWT3:OWT60 PGP3:PGP60 PQL3:PQL60 QAH3:QAH60 QKD3:QKD60 QTZ3:QTZ60 RDV3:RDV60 RNR3:RNR60 RXN3:RXN60 SHJ3:SHJ60 SRF3:SRF60 TBB3:TBB60 TKX3:TKX60 TUT3:TUT60 UEP3:UEP60 UOL3:UOL60 UYH3:UYH60 VID3:VID60 VRZ3:VRZ60 WBV3:WBV60 WLR3:WLR60 WVN3:WVN60 F65539:F65596 JB65539:JB65596 SX65539:SX65596 ACT65539:ACT65596 AMP65539:AMP65596 AWL65539:AWL65596 BGH65539:BGH65596 BQD65539:BQD65596 BZZ65539:BZZ65596 CJV65539:CJV65596 CTR65539:CTR65596 DDN65539:DDN65596 DNJ65539:DNJ65596 DXF65539:DXF65596 EHB65539:EHB65596 EQX65539:EQX65596 FAT65539:FAT65596 FKP65539:FKP65596 FUL65539:FUL65596 GEH65539:GEH65596 GOD65539:GOD65596 GXZ65539:GXZ65596 HHV65539:HHV65596 HRR65539:HRR65596 IBN65539:IBN65596 ILJ65539:ILJ65596 IVF65539:IVF65596 JFB65539:JFB65596 JOX65539:JOX65596 JYT65539:JYT65596 KIP65539:KIP65596 KSL65539:KSL65596 LCH65539:LCH65596 LMD65539:LMD65596 LVZ65539:LVZ65596 MFV65539:MFV65596 MPR65539:MPR65596 MZN65539:MZN65596 NJJ65539:NJJ65596 NTF65539:NTF65596 ODB65539:ODB65596 OMX65539:OMX65596 OWT65539:OWT65596 PGP65539:PGP65596 PQL65539:PQL65596 QAH65539:QAH65596 QKD65539:QKD65596 QTZ65539:QTZ65596 RDV65539:RDV65596 RNR65539:RNR65596 RXN65539:RXN65596 SHJ65539:SHJ65596 SRF65539:SRF65596 TBB65539:TBB65596 TKX65539:TKX65596 TUT65539:TUT65596 UEP65539:UEP65596 UOL65539:UOL65596 UYH65539:UYH65596 VID65539:VID65596 VRZ65539:VRZ65596 WBV65539:WBV65596 WLR65539:WLR65596 WVN65539:WVN65596 F131075:F131132 JB131075:JB131132 SX131075:SX131132 ACT131075:ACT131132 AMP131075:AMP131132 AWL131075:AWL131132 BGH131075:BGH131132 BQD131075:BQD131132 BZZ131075:BZZ131132 CJV131075:CJV131132 CTR131075:CTR131132 DDN131075:DDN131132 DNJ131075:DNJ131132 DXF131075:DXF131132 EHB131075:EHB131132 EQX131075:EQX131132 FAT131075:FAT131132 FKP131075:FKP131132 FUL131075:FUL131132 GEH131075:GEH131132 GOD131075:GOD131132 GXZ131075:GXZ131132 HHV131075:HHV131132 HRR131075:HRR131132 IBN131075:IBN131132 ILJ131075:ILJ131132 IVF131075:IVF131132 JFB131075:JFB131132 JOX131075:JOX131132 JYT131075:JYT131132 KIP131075:KIP131132 KSL131075:KSL131132 LCH131075:LCH131132 LMD131075:LMD131132 LVZ131075:LVZ131132 MFV131075:MFV131132 MPR131075:MPR131132 MZN131075:MZN131132 NJJ131075:NJJ131132 NTF131075:NTF131132 ODB131075:ODB131132 OMX131075:OMX131132 OWT131075:OWT131132 PGP131075:PGP131132 PQL131075:PQL131132 QAH131075:QAH131132 QKD131075:QKD131132 QTZ131075:QTZ131132 RDV131075:RDV131132 RNR131075:RNR131132 RXN131075:RXN131132 SHJ131075:SHJ131132 SRF131075:SRF131132 TBB131075:TBB131132 TKX131075:TKX131132 TUT131075:TUT131132 UEP131075:UEP131132 UOL131075:UOL131132 UYH131075:UYH131132 VID131075:VID131132 VRZ131075:VRZ131132 WBV131075:WBV131132 WLR131075:WLR131132 WVN131075:WVN131132 F196611:F196668 JB196611:JB196668 SX196611:SX196668 ACT196611:ACT196668 AMP196611:AMP196668 AWL196611:AWL196668 BGH196611:BGH196668 BQD196611:BQD196668 BZZ196611:BZZ196668 CJV196611:CJV196668 CTR196611:CTR196668 DDN196611:DDN196668 DNJ196611:DNJ196668 DXF196611:DXF196668 EHB196611:EHB196668 EQX196611:EQX196668 FAT196611:FAT196668 FKP196611:FKP196668 FUL196611:FUL196668 GEH196611:GEH196668 GOD196611:GOD196668 GXZ196611:GXZ196668 HHV196611:HHV196668 HRR196611:HRR196668 IBN196611:IBN196668 ILJ196611:ILJ196668 IVF196611:IVF196668 JFB196611:JFB196668 JOX196611:JOX196668 JYT196611:JYT196668 KIP196611:KIP196668 KSL196611:KSL196668 LCH196611:LCH196668 LMD196611:LMD196668 LVZ196611:LVZ196668 MFV196611:MFV196668 MPR196611:MPR196668 MZN196611:MZN196668 NJJ196611:NJJ196668 NTF196611:NTF196668 ODB196611:ODB196668 OMX196611:OMX196668 OWT196611:OWT196668 PGP196611:PGP196668 PQL196611:PQL196668 QAH196611:QAH196668 QKD196611:QKD196668 QTZ196611:QTZ196668 RDV196611:RDV196668 RNR196611:RNR196668 RXN196611:RXN196668 SHJ196611:SHJ196668 SRF196611:SRF196668 TBB196611:TBB196668 TKX196611:TKX196668 TUT196611:TUT196668 UEP196611:UEP196668 UOL196611:UOL196668 UYH196611:UYH196668 VID196611:VID196668 VRZ196611:VRZ196668 WBV196611:WBV196668 WLR196611:WLR196668 WVN196611:WVN196668 F262147:F262204 JB262147:JB262204 SX262147:SX262204 ACT262147:ACT262204 AMP262147:AMP262204 AWL262147:AWL262204 BGH262147:BGH262204 BQD262147:BQD262204 BZZ262147:BZZ262204 CJV262147:CJV262204 CTR262147:CTR262204 DDN262147:DDN262204 DNJ262147:DNJ262204 DXF262147:DXF262204 EHB262147:EHB262204 EQX262147:EQX262204 FAT262147:FAT262204 FKP262147:FKP262204 FUL262147:FUL262204 GEH262147:GEH262204 GOD262147:GOD262204 GXZ262147:GXZ262204 HHV262147:HHV262204 HRR262147:HRR262204 IBN262147:IBN262204 ILJ262147:ILJ262204 IVF262147:IVF262204 JFB262147:JFB262204 JOX262147:JOX262204 JYT262147:JYT262204 KIP262147:KIP262204 KSL262147:KSL262204 LCH262147:LCH262204 LMD262147:LMD262204 LVZ262147:LVZ262204 MFV262147:MFV262204 MPR262147:MPR262204 MZN262147:MZN262204 NJJ262147:NJJ262204 NTF262147:NTF262204 ODB262147:ODB262204 OMX262147:OMX262204 OWT262147:OWT262204 PGP262147:PGP262204 PQL262147:PQL262204 QAH262147:QAH262204 QKD262147:QKD262204 QTZ262147:QTZ262204 RDV262147:RDV262204 RNR262147:RNR262204 RXN262147:RXN262204 SHJ262147:SHJ262204 SRF262147:SRF262204 TBB262147:TBB262204 TKX262147:TKX262204 TUT262147:TUT262204 UEP262147:UEP262204 UOL262147:UOL262204 UYH262147:UYH262204 VID262147:VID262204 VRZ262147:VRZ262204 WBV262147:WBV262204 WLR262147:WLR262204 WVN262147:WVN262204 F327683:F327740 JB327683:JB327740 SX327683:SX327740 ACT327683:ACT327740 AMP327683:AMP327740 AWL327683:AWL327740 BGH327683:BGH327740 BQD327683:BQD327740 BZZ327683:BZZ327740 CJV327683:CJV327740 CTR327683:CTR327740 DDN327683:DDN327740 DNJ327683:DNJ327740 DXF327683:DXF327740 EHB327683:EHB327740 EQX327683:EQX327740 FAT327683:FAT327740 FKP327683:FKP327740 FUL327683:FUL327740 GEH327683:GEH327740 GOD327683:GOD327740 GXZ327683:GXZ327740 HHV327683:HHV327740 HRR327683:HRR327740 IBN327683:IBN327740 ILJ327683:ILJ327740 IVF327683:IVF327740 JFB327683:JFB327740 JOX327683:JOX327740 JYT327683:JYT327740 KIP327683:KIP327740 KSL327683:KSL327740 LCH327683:LCH327740 LMD327683:LMD327740 LVZ327683:LVZ327740 MFV327683:MFV327740 MPR327683:MPR327740 MZN327683:MZN327740 NJJ327683:NJJ327740 NTF327683:NTF327740 ODB327683:ODB327740 OMX327683:OMX327740 OWT327683:OWT327740 PGP327683:PGP327740 PQL327683:PQL327740 QAH327683:QAH327740 QKD327683:QKD327740 QTZ327683:QTZ327740 RDV327683:RDV327740 RNR327683:RNR327740 RXN327683:RXN327740 SHJ327683:SHJ327740 SRF327683:SRF327740 TBB327683:TBB327740 TKX327683:TKX327740 TUT327683:TUT327740 UEP327683:UEP327740 UOL327683:UOL327740 UYH327683:UYH327740 VID327683:VID327740 VRZ327683:VRZ327740 WBV327683:WBV327740 WLR327683:WLR327740 WVN327683:WVN327740 F393219:F393276 JB393219:JB393276 SX393219:SX393276 ACT393219:ACT393276 AMP393219:AMP393276 AWL393219:AWL393276 BGH393219:BGH393276 BQD393219:BQD393276 BZZ393219:BZZ393276 CJV393219:CJV393276 CTR393219:CTR393276 DDN393219:DDN393276 DNJ393219:DNJ393276 DXF393219:DXF393276 EHB393219:EHB393276 EQX393219:EQX393276 FAT393219:FAT393276 FKP393219:FKP393276 FUL393219:FUL393276 GEH393219:GEH393276 GOD393219:GOD393276 GXZ393219:GXZ393276 HHV393219:HHV393276 HRR393219:HRR393276 IBN393219:IBN393276 ILJ393219:ILJ393276 IVF393219:IVF393276 JFB393219:JFB393276 JOX393219:JOX393276 JYT393219:JYT393276 KIP393219:KIP393276 KSL393219:KSL393276 LCH393219:LCH393276 LMD393219:LMD393276 LVZ393219:LVZ393276 MFV393219:MFV393276 MPR393219:MPR393276 MZN393219:MZN393276 NJJ393219:NJJ393276 NTF393219:NTF393276 ODB393219:ODB393276 OMX393219:OMX393276 OWT393219:OWT393276 PGP393219:PGP393276 PQL393219:PQL393276 QAH393219:QAH393276 QKD393219:QKD393276 QTZ393219:QTZ393276 RDV393219:RDV393276 RNR393219:RNR393276 RXN393219:RXN393276 SHJ393219:SHJ393276 SRF393219:SRF393276 TBB393219:TBB393276 TKX393219:TKX393276 TUT393219:TUT393276 UEP393219:UEP393276 UOL393219:UOL393276 UYH393219:UYH393276 VID393219:VID393276 VRZ393219:VRZ393276 WBV393219:WBV393276 WLR393219:WLR393276 WVN393219:WVN393276 F458755:F458812 JB458755:JB458812 SX458755:SX458812 ACT458755:ACT458812 AMP458755:AMP458812 AWL458755:AWL458812 BGH458755:BGH458812 BQD458755:BQD458812 BZZ458755:BZZ458812 CJV458755:CJV458812 CTR458755:CTR458812 DDN458755:DDN458812 DNJ458755:DNJ458812 DXF458755:DXF458812 EHB458755:EHB458812 EQX458755:EQX458812 FAT458755:FAT458812 FKP458755:FKP458812 FUL458755:FUL458812 GEH458755:GEH458812 GOD458755:GOD458812 GXZ458755:GXZ458812 HHV458755:HHV458812 HRR458755:HRR458812 IBN458755:IBN458812 ILJ458755:ILJ458812 IVF458755:IVF458812 JFB458755:JFB458812 JOX458755:JOX458812 JYT458755:JYT458812 KIP458755:KIP458812 KSL458755:KSL458812 LCH458755:LCH458812 LMD458755:LMD458812 LVZ458755:LVZ458812 MFV458755:MFV458812 MPR458755:MPR458812 MZN458755:MZN458812 NJJ458755:NJJ458812 NTF458755:NTF458812 ODB458755:ODB458812 OMX458755:OMX458812 OWT458755:OWT458812 PGP458755:PGP458812 PQL458755:PQL458812 QAH458755:QAH458812 QKD458755:QKD458812 QTZ458755:QTZ458812 RDV458755:RDV458812 RNR458755:RNR458812 RXN458755:RXN458812 SHJ458755:SHJ458812 SRF458755:SRF458812 TBB458755:TBB458812 TKX458755:TKX458812 TUT458755:TUT458812 UEP458755:UEP458812 UOL458755:UOL458812 UYH458755:UYH458812 VID458755:VID458812 VRZ458755:VRZ458812 WBV458755:WBV458812 WLR458755:WLR458812 WVN458755:WVN458812 F524291:F524348 JB524291:JB524348 SX524291:SX524348 ACT524291:ACT524348 AMP524291:AMP524348 AWL524291:AWL524348 BGH524291:BGH524348 BQD524291:BQD524348 BZZ524291:BZZ524348 CJV524291:CJV524348 CTR524291:CTR524348 DDN524291:DDN524348 DNJ524291:DNJ524348 DXF524291:DXF524348 EHB524291:EHB524348 EQX524291:EQX524348 FAT524291:FAT524348 FKP524291:FKP524348 FUL524291:FUL524348 GEH524291:GEH524348 GOD524291:GOD524348 GXZ524291:GXZ524348 HHV524291:HHV524348 HRR524291:HRR524348 IBN524291:IBN524348 ILJ524291:ILJ524348 IVF524291:IVF524348 JFB524291:JFB524348 JOX524291:JOX524348 JYT524291:JYT524348 KIP524291:KIP524348 KSL524291:KSL524348 LCH524291:LCH524348 LMD524291:LMD524348 LVZ524291:LVZ524348 MFV524291:MFV524348 MPR524291:MPR524348 MZN524291:MZN524348 NJJ524291:NJJ524348 NTF524291:NTF524348 ODB524291:ODB524348 OMX524291:OMX524348 OWT524291:OWT524348 PGP524291:PGP524348 PQL524291:PQL524348 QAH524291:QAH524348 QKD524291:QKD524348 QTZ524291:QTZ524348 RDV524291:RDV524348 RNR524291:RNR524348 RXN524291:RXN524348 SHJ524291:SHJ524348 SRF524291:SRF524348 TBB524291:TBB524348 TKX524291:TKX524348 TUT524291:TUT524348 UEP524291:UEP524348 UOL524291:UOL524348 UYH524291:UYH524348 VID524291:VID524348 VRZ524291:VRZ524348 WBV524291:WBV524348 WLR524291:WLR524348 WVN524291:WVN524348 F589827:F589884 JB589827:JB589884 SX589827:SX589884 ACT589827:ACT589884 AMP589827:AMP589884 AWL589827:AWL589884 BGH589827:BGH589884 BQD589827:BQD589884 BZZ589827:BZZ589884 CJV589827:CJV589884 CTR589827:CTR589884 DDN589827:DDN589884 DNJ589827:DNJ589884 DXF589827:DXF589884 EHB589827:EHB589884 EQX589827:EQX589884 FAT589827:FAT589884 FKP589827:FKP589884 FUL589827:FUL589884 GEH589827:GEH589884 GOD589827:GOD589884 GXZ589827:GXZ589884 HHV589827:HHV589884 HRR589827:HRR589884 IBN589827:IBN589884 ILJ589827:ILJ589884 IVF589827:IVF589884 JFB589827:JFB589884 JOX589827:JOX589884 JYT589827:JYT589884 KIP589827:KIP589884 KSL589827:KSL589884 LCH589827:LCH589884 LMD589827:LMD589884 LVZ589827:LVZ589884 MFV589827:MFV589884 MPR589827:MPR589884 MZN589827:MZN589884 NJJ589827:NJJ589884 NTF589827:NTF589884 ODB589827:ODB589884 OMX589827:OMX589884 OWT589827:OWT589884 PGP589827:PGP589884 PQL589827:PQL589884 QAH589827:QAH589884 QKD589827:QKD589884 QTZ589827:QTZ589884 RDV589827:RDV589884 RNR589827:RNR589884 RXN589827:RXN589884 SHJ589827:SHJ589884 SRF589827:SRF589884 TBB589827:TBB589884 TKX589827:TKX589884 TUT589827:TUT589884 UEP589827:UEP589884 UOL589827:UOL589884 UYH589827:UYH589884 VID589827:VID589884 VRZ589827:VRZ589884 WBV589827:WBV589884 WLR589827:WLR589884 WVN589827:WVN589884 F655363:F655420 JB655363:JB655420 SX655363:SX655420 ACT655363:ACT655420 AMP655363:AMP655420 AWL655363:AWL655420 BGH655363:BGH655420 BQD655363:BQD655420 BZZ655363:BZZ655420 CJV655363:CJV655420 CTR655363:CTR655420 DDN655363:DDN655420 DNJ655363:DNJ655420 DXF655363:DXF655420 EHB655363:EHB655420 EQX655363:EQX655420 FAT655363:FAT655420 FKP655363:FKP655420 FUL655363:FUL655420 GEH655363:GEH655420 GOD655363:GOD655420 GXZ655363:GXZ655420 HHV655363:HHV655420 HRR655363:HRR655420 IBN655363:IBN655420 ILJ655363:ILJ655420 IVF655363:IVF655420 JFB655363:JFB655420 JOX655363:JOX655420 JYT655363:JYT655420 KIP655363:KIP655420 KSL655363:KSL655420 LCH655363:LCH655420 LMD655363:LMD655420 LVZ655363:LVZ655420 MFV655363:MFV655420 MPR655363:MPR655420 MZN655363:MZN655420 NJJ655363:NJJ655420 NTF655363:NTF655420 ODB655363:ODB655420 OMX655363:OMX655420 OWT655363:OWT655420 PGP655363:PGP655420 PQL655363:PQL655420 QAH655363:QAH655420 QKD655363:QKD655420 QTZ655363:QTZ655420 RDV655363:RDV655420 RNR655363:RNR655420 RXN655363:RXN655420 SHJ655363:SHJ655420 SRF655363:SRF655420 TBB655363:TBB655420 TKX655363:TKX655420 TUT655363:TUT655420 UEP655363:UEP655420 UOL655363:UOL655420 UYH655363:UYH655420 VID655363:VID655420 VRZ655363:VRZ655420 WBV655363:WBV655420 WLR655363:WLR655420 WVN655363:WVN655420 F720899:F720956 JB720899:JB720956 SX720899:SX720956 ACT720899:ACT720956 AMP720899:AMP720956 AWL720899:AWL720956 BGH720899:BGH720956 BQD720899:BQD720956 BZZ720899:BZZ720956 CJV720899:CJV720956 CTR720899:CTR720956 DDN720899:DDN720956 DNJ720899:DNJ720956 DXF720899:DXF720956 EHB720899:EHB720956 EQX720899:EQX720956 FAT720899:FAT720956 FKP720899:FKP720956 FUL720899:FUL720956 GEH720899:GEH720956 GOD720899:GOD720956 GXZ720899:GXZ720956 HHV720899:HHV720956 HRR720899:HRR720956 IBN720899:IBN720956 ILJ720899:ILJ720956 IVF720899:IVF720956 JFB720899:JFB720956 JOX720899:JOX720956 JYT720899:JYT720956 KIP720899:KIP720956 KSL720899:KSL720956 LCH720899:LCH720956 LMD720899:LMD720956 LVZ720899:LVZ720956 MFV720899:MFV720956 MPR720899:MPR720956 MZN720899:MZN720956 NJJ720899:NJJ720956 NTF720899:NTF720956 ODB720899:ODB720956 OMX720899:OMX720956 OWT720899:OWT720956 PGP720899:PGP720956 PQL720899:PQL720956 QAH720899:QAH720956 QKD720899:QKD720956 QTZ720899:QTZ720956 RDV720899:RDV720956 RNR720899:RNR720956 RXN720899:RXN720956 SHJ720899:SHJ720956 SRF720899:SRF720956 TBB720899:TBB720956 TKX720899:TKX720956 TUT720899:TUT720956 UEP720899:UEP720956 UOL720899:UOL720956 UYH720899:UYH720956 VID720899:VID720956 VRZ720899:VRZ720956 WBV720899:WBV720956 WLR720899:WLR720956 WVN720899:WVN720956 F786435:F786492 JB786435:JB786492 SX786435:SX786492 ACT786435:ACT786492 AMP786435:AMP786492 AWL786435:AWL786492 BGH786435:BGH786492 BQD786435:BQD786492 BZZ786435:BZZ786492 CJV786435:CJV786492 CTR786435:CTR786492 DDN786435:DDN786492 DNJ786435:DNJ786492 DXF786435:DXF786492 EHB786435:EHB786492 EQX786435:EQX786492 FAT786435:FAT786492 FKP786435:FKP786492 FUL786435:FUL786492 GEH786435:GEH786492 GOD786435:GOD786492 GXZ786435:GXZ786492 HHV786435:HHV786492 HRR786435:HRR786492 IBN786435:IBN786492 ILJ786435:ILJ786492 IVF786435:IVF786492 JFB786435:JFB786492 JOX786435:JOX786492 JYT786435:JYT786492 KIP786435:KIP786492 KSL786435:KSL786492 LCH786435:LCH786492 LMD786435:LMD786492 LVZ786435:LVZ786492 MFV786435:MFV786492 MPR786435:MPR786492 MZN786435:MZN786492 NJJ786435:NJJ786492 NTF786435:NTF786492 ODB786435:ODB786492 OMX786435:OMX786492 OWT786435:OWT786492 PGP786435:PGP786492 PQL786435:PQL786492 QAH786435:QAH786492 QKD786435:QKD786492 QTZ786435:QTZ786492 RDV786435:RDV786492 RNR786435:RNR786492 RXN786435:RXN786492 SHJ786435:SHJ786492 SRF786435:SRF786492 TBB786435:TBB786492 TKX786435:TKX786492 TUT786435:TUT786492 UEP786435:UEP786492 UOL786435:UOL786492 UYH786435:UYH786492 VID786435:VID786492 VRZ786435:VRZ786492 WBV786435:WBV786492 WLR786435:WLR786492 WVN786435:WVN786492 F851971:F852028 JB851971:JB852028 SX851971:SX852028 ACT851971:ACT852028 AMP851971:AMP852028 AWL851971:AWL852028 BGH851971:BGH852028 BQD851971:BQD852028 BZZ851971:BZZ852028 CJV851971:CJV852028 CTR851971:CTR852028 DDN851971:DDN852028 DNJ851971:DNJ852028 DXF851971:DXF852028 EHB851971:EHB852028 EQX851971:EQX852028 FAT851971:FAT852028 FKP851971:FKP852028 FUL851971:FUL852028 GEH851971:GEH852028 GOD851971:GOD852028 GXZ851971:GXZ852028 HHV851971:HHV852028 HRR851971:HRR852028 IBN851971:IBN852028 ILJ851971:ILJ852028 IVF851971:IVF852028 JFB851971:JFB852028 JOX851971:JOX852028 JYT851971:JYT852028 KIP851971:KIP852028 KSL851971:KSL852028 LCH851971:LCH852028 LMD851971:LMD852028 LVZ851971:LVZ852028 MFV851971:MFV852028 MPR851971:MPR852028 MZN851971:MZN852028 NJJ851971:NJJ852028 NTF851971:NTF852028 ODB851971:ODB852028 OMX851971:OMX852028 OWT851971:OWT852028 PGP851971:PGP852028 PQL851971:PQL852028 QAH851971:QAH852028 QKD851971:QKD852028 QTZ851971:QTZ852028 RDV851971:RDV852028 RNR851971:RNR852028 RXN851971:RXN852028 SHJ851971:SHJ852028 SRF851971:SRF852028 TBB851971:TBB852028 TKX851971:TKX852028 TUT851971:TUT852028 UEP851971:UEP852028 UOL851971:UOL852028 UYH851971:UYH852028 VID851971:VID852028 VRZ851971:VRZ852028 WBV851971:WBV852028 WLR851971:WLR852028 WVN851971:WVN852028 F917507:F917564 JB917507:JB917564 SX917507:SX917564 ACT917507:ACT917564 AMP917507:AMP917564 AWL917507:AWL917564 BGH917507:BGH917564 BQD917507:BQD917564 BZZ917507:BZZ917564 CJV917507:CJV917564 CTR917507:CTR917564 DDN917507:DDN917564 DNJ917507:DNJ917564 DXF917507:DXF917564 EHB917507:EHB917564 EQX917507:EQX917564 FAT917507:FAT917564 FKP917507:FKP917564 FUL917507:FUL917564 GEH917507:GEH917564 GOD917507:GOD917564 GXZ917507:GXZ917564 HHV917507:HHV917564 HRR917507:HRR917564 IBN917507:IBN917564 ILJ917507:ILJ917564 IVF917507:IVF917564 JFB917507:JFB917564 JOX917507:JOX917564 JYT917507:JYT917564 KIP917507:KIP917564 KSL917507:KSL917564 LCH917507:LCH917564 LMD917507:LMD917564 LVZ917507:LVZ917564 MFV917507:MFV917564 MPR917507:MPR917564 MZN917507:MZN917564 NJJ917507:NJJ917564 NTF917507:NTF917564 ODB917507:ODB917564 OMX917507:OMX917564 OWT917507:OWT917564 PGP917507:PGP917564 PQL917507:PQL917564 QAH917507:QAH917564 QKD917507:QKD917564 QTZ917507:QTZ917564 RDV917507:RDV917564 RNR917507:RNR917564 RXN917507:RXN917564 SHJ917507:SHJ917564 SRF917507:SRF917564 TBB917507:TBB917564 TKX917507:TKX917564 TUT917507:TUT917564 UEP917507:UEP917564 UOL917507:UOL917564 UYH917507:UYH917564 VID917507:VID917564 VRZ917507:VRZ917564 WBV917507:WBV917564 WLR917507:WLR917564 WVN917507:WVN917564 F983043:F983100 JB983043:JB983100 SX983043:SX983100 ACT983043:ACT983100 AMP983043:AMP983100 AWL983043:AWL983100 BGH983043:BGH983100 BQD983043:BQD983100 BZZ983043:BZZ983100 CJV983043:CJV983100 CTR983043:CTR983100 DDN983043:DDN983100 DNJ983043:DNJ983100 DXF983043:DXF983100 EHB983043:EHB983100 EQX983043:EQX983100 FAT983043:FAT983100 FKP983043:FKP983100 FUL983043:FUL983100 GEH983043:GEH983100 GOD983043:GOD983100 GXZ983043:GXZ983100 HHV983043:HHV983100 HRR983043:HRR983100 IBN983043:IBN983100 ILJ983043:ILJ983100 IVF983043:IVF983100 JFB983043:JFB983100 JOX983043:JOX983100 JYT983043:JYT983100 KIP983043:KIP983100 KSL983043:KSL983100 LCH983043:LCH983100 LMD983043:LMD983100 LVZ983043:LVZ983100 MFV983043:MFV983100 MPR983043:MPR983100 MZN983043:MZN983100 NJJ983043:NJJ983100 NTF983043:NTF983100 ODB983043:ODB983100 OMX983043:OMX983100 OWT983043:OWT983100 PGP983043:PGP983100 PQL983043:PQL983100 QAH983043:QAH983100 QKD983043:QKD983100 QTZ983043:QTZ983100 RDV983043:RDV983100 RNR983043:RNR983100 RXN983043:RXN983100 SHJ983043:SHJ983100 SRF983043:SRF983100 TBB983043:TBB983100 TKX983043:TKX983100 TUT983043:TUT983100 UEP983043:UEP983100 UOL983043:UOL983100 UYH983043:UYH983100 VID983043:VID983100 VRZ983043:VRZ983100 WBV983043:WBV983100 WLR983043:WLR983100 F106 F3:F55 F57 F81:F101">
      <formula1>$AK$3:$AK$25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3"/>
  <sheetViews>
    <sheetView zoomScale="80" zoomScaleNormal="80" workbookViewId="0">
      <selection activeCell="K35" sqref="K35"/>
    </sheetView>
  </sheetViews>
  <sheetFormatPr baseColWidth="10" defaultColWidth="11.42578125" defaultRowHeight="11.25" x14ac:dyDescent="0.2"/>
  <cols>
    <col min="1" max="1" width="5.28515625" style="13" customWidth="1"/>
    <col min="2" max="2" width="14.85546875" style="13" customWidth="1"/>
    <col min="3" max="3" width="13.5703125" style="13" customWidth="1"/>
    <col min="4" max="4" width="21.7109375" style="13" customWidth="1"/>
    <col min="5" max="5" width="23.5703125" style="13" customWidth="1"/>
    <col min="6" max="6" width="23.28515625" style="13" customWidth="1"/>
    <col min="7" max="7" width="45.42578125" style="13" customWidth="1"/>
    <col min="8" max="8" width="18.42578125" style="13" customWidth="1"/>
    <col min="9" max="9" width="21.140625" style="13" customWidth="1"/>
    <col min="10" max="10" width="13.42578125" style="13"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23.28515625" style="13" customWidth="1"/>
    <col min="263" max="263" width="45.425781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23.28515625" style="13" customWidth="1"/>
    <col min="519" max="519" width="45.425781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23.28515625" style="13" customWidth="1"/>
    <col min="775" max="775" width="45.425781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23.28515625" style="13" customWidth="1"/>
    <col min="1031" max="1031" width="45.425781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23.28515625" style="13" customWidth="1"/>
    <col min="1287" max="1287" width="45.425781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23.28515625" style="13" customWidth="1"/>
    <col min="1543" max="1543" width="45.425781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23.28515625" style="13" customWidth="1"/>
    <col min="1799" max="1799" width="45.425781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23.28515625" style="13" customWidth="1"/>
    <col min="2055" max="2055" width="45.425781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23.28515625" style="13" customWidth="1"/>
    <col min="2311" max="2311" width="45.425781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23.28515625" style="13" customWidth="1"/>
    <col min="2567" max="2567" width="45.425781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23.28515625" style="13" customWidth="1"/>
    <col min="2823" max="2823" width="45.425781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23.28515625" style="13" customWidth="1"/>
    <col min="3079" max="3079" width="45.425781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23.28515625" style="13" customWidth="1"/>
    <col min="3335" max="3335" width="45.425781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23.28515625" style="13" customWidth="1"/>
    <col min="3591" max="3591" width="45.425781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23.28515625" style="13" customWidth="1"/>
    <col min="3847" max="3847" width="45.425781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23.28515625" style="13" customWidth="1"/>
    <col min="4103" max="4103" width="45.425781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23.28515625" style="13" customWidth="1"/>
    <col min="4359" max="4359" width="45.425781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23.28515625" style="13" customWidth="1"/>
    <col min="4615" max="4615" width="45.425781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23.28515625" style="13" customWidth="1"/>
    <col min="4871" max="4871" width="45.425781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23.28515625" style="13" customWidth="1"/>
    <col min="5127" max="5127" width="45.425781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23.28515625" style="13" customWidth="1"/>
    <col min="5383" max="5383" width="45.425781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23.28515625" style="13" customWidth="1"/>
    <col min="5639" max="5639" width="45.425781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23.28515625" style="13" customWidth="1"/>
    <col min="5895" max="5895" width="45.425781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23.28515625" style="13" customWidth="1"/>
    <col min="6151" max="6151" width="45.425781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23.28515625" style="13" customWidth="1"/>
    <col min="6407" max="6407" width="45.425781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23.28515625" style="13" customWidth="1"/>
    <col min="6663" max="6663" width="45.425781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23.28515625" style="13" customWidth="1"/>
    <col min="6919" max="6919" width="45.425781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23.28515625" style="13" customWidth="1"/>
    <col min="7175" max="7175" width="45.425781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23.28515625" style="13" customWidth="1"/>
    <col min="7431" max="7431" width="45.425781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23.28515625" style="13" customWidth="1"/>
    <col min="7687" max="7687" width="45.425781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23.28515625" style="13" customWidth="1"/>
    <col min="7943" max="7943" width="45.425781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23.28515625" style="13" customWidth="1"/>
    <col min="8199" max="8199" width="45.425781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23.28515625" style="13" customWidth="1"/>
    <col min="8455" max="8455" width="45.425781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23.28515625" style="13" customWidth="1"/>
    <col min="8711" max="8711" width="45.425781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23.28515625" style="13" customWidth="1"/>
    <col min="8967" max="8967" width="45.425781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23.28515625" style="13" customWidth="1"/>
    <col min="9223" max="9223" width="45.425781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23.28515625" style="13" customWidth="1"/>
    <col min="9479" max="9479" width="45.425781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23.28515625" style="13" customWidth="1"/>
    <col min="9735" max="9735" width="45.425781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23.28515625" style="13" customWidth="1"/>
    <col min="9991" max="9991" width="45.425781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23.28515625" style="13" customWidth="1"/>
    <col min="10247" max="10247" width="45.425781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23.28515625" style="13" customWidth="1"/>
    <col min="10503" max="10503" width="45.425781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23.28515625" style="13" customWidth="1"/>
    <col min="10759" max="10759" width="45.425781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23.28515625" style="13" customWidth="1"/>
    <col min="11015" max="11015" width="45.425781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23.28515625" style="13" customWidth="1"/>
    <col min="11271" max="11271" width="45.425781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23.28515625" style="13" customWidth="1"/>
    <col min="11527" max="11527" width="45.425781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23.28515625" style="13" customWidth="1"/>
    <col min="11783" max="11783" width="45.425781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23.28515625" style="13" customWidth="1"/>
    <col min="12039" max="12039" width="45.425781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23.28515625" style="13" customWidth="1"/>
    <col min="12295" max="12295" width="45.425781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23.28515625" style="13" customWidth="1"/>
    <col min="12551" max="12551" width="45.425781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23.28515625" style="13" customWidth="1"/>
    <col min="12807" max="12807" width="45.425781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23.28515625" style="13" customWidth="1"/>
    <col min="13063" max="13063" width="45.425781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23.28515625" style="13" customWidth="1"/>
    <col min="13319" max="13319" width="45.425781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23.28515625" style="13" customWidth="1"/>
    <col min="13575" max="13575" width="45.425781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23.28515625" style="13" customWidth="1"/>
    <col min="13831" max="13831" width="45.425781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23.28515625" style="13" customWidth="1"/>
    <col min="14087" max="14087" width="45.425781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23.28515625" style="13" customWidth="1"/>
    <col min="14343" max="14343" width="45.425781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23.28515625" style="13" customWidth="1"/>
    <col min="14599" max="14599" width="45.425781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23.28515625" style="13" customWidth="1"/>
    <col min="14855" max="14855" width="45.425781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23.28515625" style="13" customWidth="1"/>
    <col min="15111" max="15111" width="45.425781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23.28515625" style="13" customWidth="1"/>
    <col min="15367" max="15367" width="45.425781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23.28515625" style="13" customWidth="1"/>
    <col min="15623" max="15623" width="45.425781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23.28515625" style="13" customWidth="1"/>
    <col min="15879" max="15879" width="45.425781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23.28515625" style="13" customWidth="1"/>
    <col min="16135" max="16135" width="45.425781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67.5" x14ac:dyDescent="0.2">
      <c r="A3" s="27">
        <v>1</v>
      </c>
      <c r="B3" s="132">
        <v>42755</v>
      </c>
      <c r="C3" s="72" t="s">
        <v>754</v>
      </c>
      <c r="D3" s="70" t="s">
        <v>30</v>
      </c>
      <c r="E3" s="70" t="s">
        <v>755</v>
      </c>
      <c r="F3" s="70" t="s">
        <v>27</v>
      </c>
      <c r="G3" s="70" t="s">
        <v>756</v>
      </c>
      <c r="H3" s="70" t="s">
        <v>757</v>
      </c>
      <c r="I3" s="70" t="s">
        <v>28</v>
      </c>
      <c r="J3" s="83">
        <v>42755</v>
      </c>
      <c r="K3" s="83">
        <v>42759</v>
      </c>
      <c r="L3" s="68">
        <f>_xlfn.DAYS(K3,J3)</f>
        <v>4</v>
      </c>
      <c r="M3" s="70" t="s">
        <v>758</v>
      </c>
      <c r="N3" s="69" t="s">
        <v>32</v>
      </c>
      <c r="O3" s="83">
        <v>42759</v>
      </c>
      <c r="P3" s="83">
        <v>42759</v>
      </c>
      <c r="Q3" s="70" t="s">
        <v>759</v>
      </c>
      <c r="R3" s="73" t="s">
        <v>760</v>
      </c>
      <c r="S3" s="70"/>
      <c r="AH3" s="14" t="s">
        <v>21</v>
      </c>
      <c r="AI3" s="14" t="s">
        <v>21</v>
      </c>
      <c r="AJ3" s="14" t="s">
        <v>21</v>
      </c>
      <c r="AK3" s="14" t="s">
        <v>21</v>
      </c>
    </row>
    <row r="4" spans="1:37" ht="114.75" x14ac:dyDescent="0.2">
      <c r="A4" s="27">
        <v>2</v>
      </c>
      <c r="B4" s="132">
        <v>42755</v>
      </c>
      <c r="C4" s="72" t="s">
        <v>754</v>
      </c>
      <c r="D4" s="70" t="s">
        <v>30</v>
      </c>
      <c r="E4" s="70" t="s">
        <v>761</v>
      </c>
      <c r="F4" s="70" t="s">
        <v>27</v>
      </c>
      <c r="G4" s="64" t="s">
        <v>762</v>
      </c>
      <c r="H4" s="70" t="s">
        <v>763</v>
      </c>
      <c r="I4" s="70" t="s">
        <v>28</v>
      </c>
      <c r="J4" s="83">
        <v>42755</v>
      </c>
      <c r="K4" s="83">
        <v>42760</v>
      </c>
      <c r="L4" s="68">
        <f t="shared" ref="L4:L39" si="0">_xlfn.DAYS(K4,J4)</f>
        <v>5</v>
      </c>
      <c r="M4" s="70" t="s">
        <v>115</v>
      </c>
      <c r="N4" s="69" t="s">
        <v>32</v>
      </c>
      <c r="O4" s="83">
        <v>42760</v>
      </c>
      <c r="P4" s="83">
        <v>42760</v>
      </c>
      <c r="Q4" s="70" t="s">
        <v>764</v>
      </c>
      <c r="R4" s="73" t="s">
        <v>760</v>
      </c>
      <c r="S4" s="70"/>
      <c r="AH4" s="14" t="s">
        <v>38</v>
      </c>
      <c r="AI4" s="14" t="s">
        <v>40</v>
      </c>
      <c r="AJ4" s="14" t="s">
        <v>20</v>
      </c>
      <c r="AK4" s="14" t="s">
        <v>31</v>
      </c>
    </row>
    <row r="5" spans="1:37" ht="114.75" x14ac:dyDescent="0.2">
      <c r="A5" s="27">
        <v>3</v>
      </c>
      <c r="B5" s="132">
        <v>42755</v>
      </c>
      <c r="C5" s="72" t="s">
        <v>754</v>
      </c>
      <c r="D5" s="70" t="s">
        <v>30</v>
      </c>
      <c r="E5" s="70" t="s">
        <v>755</v>
      </c>
      <c r="F5" s="70" t="s">
        <v>27</v>
      </c>
      <c r="G5" s="64" t="s">
        <v>765</v>
      </c>
      <c r="H5" s="70" t="s">
        <v>757</v>
      </c>
      <c r="I5" s="70" t="s">
        <v>28</v>
      </c>
      <c r="J5" s="83">
        <v>42755</v>
      </c>
      <c r="K5" s="83">
        <v>42759</v>
      </c>
      <c r="L5" s="68">
        <f t="shared" si="0"/>
        <v>4</v>
      </c>
      <c r="M5" s="70" t="s">
        <v>766</v>
      </c>
      <c r="N5" s="69" t="s">
        <v>32</v>
      </c>
      <c r="O5" s="83">
        <v>42759</v>
      </c>
      <c r="P5" s="83">
        <v>42759</v>
      </c>
      <c r="Q5" s="70" t="s">
        <v>759</v>
      </c>
      <c r="R5" s="73" t="s">
        <v>760</v>
      </c>
      <c r="S5" s="70"/>
      <c r="AH5" s="14" t="s">
        <v>29</v>
      </c>
      <c r="AI5" s="14" t="s">
        <v>41</v>
      </c>
      <c r="AJ5" s="14" t="s">
        <v>42</v>
      </c>
      <c r="AK5" s="14" t="s">
        <v>43</v>
      </c>
    </row>
    <row r="6" spans="1:37" ht="89.25" x14ac:dyDescent="0.2">
      <c r="A6" s="27">
        <v>4</v>
      </c>
      <c r="B6" s="132">
        <v>42755</v>
      </c>
      <c r="C6" s="72" t="s">
        <v>754</v>
      </c>
      <c r="D6" s="70" t="s">
        <v>30</v>
      </c>
      <c r="E6" s="70" t="s">
        <v>767</v>
      </c>
      <c r="F6" s="70" t="s">
        <v>27</v>
      </c>
      <c r="G6" s="64" t="s">
        <v>768</v>
      </c>
      <c r="H6" s="70" t="s">
        <v>769</v>
      </c>
      <c r="I6" s="70" t="s">
        <v>28</v>
      </c>
      <c r="J6" s="83">
        <v>42755</v>
      </c>
      <c r="K6" s="83">
        <v>42759</v>
      </c>
      <c r="L6" s="68">
        <f t="shared" si="0"/>
        <v>4</v>
      </c>
      <c r="M6" s="70" t="s">
        <v>115</v>
      </c>
      <c r="N6" s="69" t="s">
        <v>32</v>
      </c>
      <c r="O6" s="83">
        <v>42759</v>
      </c>
      <c r="P6" s="83">
        <v>42759</v>
      </c>
      <c r="Q6" s="70" t="s">
        <v>764</v>
      </c>
      <c r="R6" s="73" t="s">
        <v>760</v>
      </c>
      <c r="S6" s="70"/>
      <c r="AH6" s="14" t="s">
        <v>32</v>
      </c>
      <c r="AI6" s="14" t="s">
        <v>44</v>
      </c>
      <c r="AJ6" s="14" t="s">
        <v>35</v>
      </c>
      <c r="AK6" s="14" t="s">
        <v>27</v>
      </c>
    </row>
    <row r="7" spans="1:37" ht="140.25" x14ac:dyDescent="0.2">
      <c r="A7" s="27">
        <v>5</v>
      </c>
      <c r="B7" s="132">
        <v>42755</v>
      </c>
      <c r="C7" s="72" t="s">
        <v>754</v>
      </c>
      <c r="D7" s="70" t="s">
        <v>30</v>
      </c>
      <c r="E7" s="70" t="s">
        <v>770</v>
      </c>
      <c r="F7" s="70" t="s">
        <v>27</v>
      </c>
      <c r="G7" s="64" t="s">
        <v>771</v>
      </c>
      <c r="H7" s="70" t="s">
        <v>757</v>
      </c>
      <c r="I7" s="70" t="s">
        <v>28</v>
      </c>
      <c r="J7" s="83">
        <v>42755</v>
      </c>
      <c r="K7" s="83">
        <v>42759</v>
      </c>
      <c r="L7" s="68">
        <f t="shared" si="0"/>
        <v>4</v>
      </c>
      <c r="M7" s="70" t="s">
        <v>766</v>
      </c>
      <c r="N7" s="69" t="s">
        <v>32</v>
      </c>
      <c r="O7" s="83">
        <v>42759</v>
      </c>
      <c r="P7" s="83">
        <v>42759</v>
      </c>
      <c r="Q7" s="70" t="s">
        <v>759</v>
      </c>
      <c r="R7" s="73" t="s">
        <v>760</v>
      </c>
      <c r="S7" s="70"/>
      <c r="AH7" s="14"/>
      <c r="AI7" s="14" t="s">
        <v>28</v>
      </c>
      <c r="AJ7" s="14" t="s">
        <v>26</v>
      </c>
      <c r="AK7" s="14" t="s">
        <v>45</v>
      </c>
    </row>
    <row r="8" spans="1:37" ht="114.75" x14ac:dyDescent="0.2">
      <c r="A8" s="27">
        <v>6</v>
      </c>
      <c r="B8" s="132">
        <v>42755</v>
      </c>
      <c r="C8" s="72" t="s">
        <v>754</v>
      </c>
      <c r="D8" s="70" t="s">
        <v>30</v>
      </c>
      <c r="E8" s="70" t="s">
        <v>772</v>
      </c>
      <c r="F8" s="70" t="s">
        <v>27</v>
      </c>
      <c r="G8" s="64" t="s">
        <v>773</v>
      </c>
      <c r="H8" s="70" t="s">
        <v>769</v>
      </c>
      <c r="I8" s="70" t="s">
        <v>28</v>
      </c>
      <c r="J8" s="83">
        <v>42755</v>
      </c>
      <c r="K8" s="83">
        <v>42759</v>
      </c>
      <c r="L8" s="68">
        <f t="shared" si="0"/>
        <v>4</v>
      </c>
      <c r="M8" s="70" t="s">
        <v>766</v>
      </c>
      <c r="N8" s="69" t="s">
        <v>32</v>
      </c>
      <c r="O8" s="83">
        <v>42759</v>
      </c>
      <c r="P8" s="83">
        <v>42759</v>
      </c>
      <c r="Q8" s="70" t="s">
        <v>759</v>
      </c>
      <c r="R8" s="73" t="s">
        <v>760</v>
      </c>
      <c r="S8" s="70"/>
      <c r="AH8" s="14"/>
      <c r="AI8" s="14" t="s">
        <v>37</v>
      </c>
      <c r="AJ8" s="14" t="s">
        <v>22</v>
      </c>
      <c r="AK8" s="14" t="s">
        <v>46</v>
      </c>
    </row>
    <row r="9" spans="1:37" ht="114.75" x14ac:dyDescent="0.2">
      <c r="A9" s="27">
        <v>7</v>
      </c>
      <c r="B9" s="132">
        <v>42755</v>
      </c>
      <c r="C9" s="72" t="s">
        <v>754</v>
      </c>
      <c r="D9" s="70" t="s">
        <v>30</v>
      </c>
      <c r="E9" s="70" t="s">
        <v>761</v>
      </c>
      <c r="F9" s="70" t="s">
        <v>27</v>
      </c>
      <c r="G9" s="64" t="s">
        <v>762</v>
      </c>
      <c r="H9" s="70" t="s">
        <v>763</v>
      </c>
      <c r="I9" s="70" t="s">
        <v>28</v>
      </c>
      <c r="J9" s="83">
        <v>42755</v>
      </c>
      <c r="K9" s="83">
        <v>42760</v>
      </c>
      <c r="L9" s="68">
        <f t="shared" si="0"/>
        <v>5</v>
      </c>
      <c r="M9" s="70" t="s">
        <v>115</v>
      </c>
      <c r="N9" s="69" t="s">
        <v>32</v>
      </c>
      <c r="O9" s="83">
        <v>42760</v>
      </c>
      <c r="P9" s="83">
        <v>42760</v>
      </c>
      <c r="Q9" s="70" t="s">
        <v>774</v>
      </c>
      <c r="R9" s="73" t="s">
        <v>760</v>
      </c>
      <c r="S9" s="70"/>
      <c r="AH9" s="14"/>
      <c r="AI9" s="14" t="s">
        <v>66</v>
      </c>
      <c r="AJ9" s="14" t="s">
        <v>68</v>
      </c>
      <c r="AK9" s="14" t="s">
        <v>67</v>
      </c>
    </row>
    <row r="10" spans="1:37" ht="165.75" x14ac:dyDescent="0.2">
      <c r="A10" s="27">
        <v>8</v>
      </c>
      <c r="B10" s="132">
        <v>42755</v>
      </c>
      <c r="C10" s="72" t="s">
        <v>754</v>
      </c>
      <c r="D10" s="70" t="s">
        <v>30</v>
      </c>
      <c r="E10" s="70" t="s">
        <v>775</v>
      </c>
      <c r="F10" s="70" t="s">
        <v>27</v>
      </c>
      <c r="G10" s="64" t="s">
        <v>776</v>
      </c>
      <c r="H10" s="70" t="s">
        <v>763</v>
      </c>
      <c r="I10" s="70" t="s">
        <v>28</v>
      </c>
      <c r="J10" s="83">
        <v>42755</v>
      </c>
      <c r="K10" s="83">
        <v>42760</v>
      </c>
      <c r="L10" s="68">
        <f t="shared" si="0"/>
        <v>5</v>
      </c>
      <c r="M10" s="70" t="s">
        <v>115</v>
      </c>
      <c r="N10" s="69" t="s">
        <v>32</v>
      </c>
      <c r="O10" s="83">
        <v>42760</v>
      </c>
      <c r="P10" s="83">
        <v>42760</v>
      </c>
      <c r="Q10" s="70" t="s">
        <v>774</v>
      </c>
      <c r="R10" s="73" t="s">
        <v>760</v>
      </c>
      <c r="S10" s="70"/>
      <c r="AH10" s="14"/>
      <c r="AI10" s="14" t="s">
        <v>47</v>
      </c>
      <c r="AJ10" s="14" t="s">
        <v>25</v>
      </c>
      <c r="AK10" s="14" t="s">
        <v>48</v>
      </c>
    </row>
    <row r="11" spans="1:37" ht="165.75" x14ac:dyDescent="0.2">
      <c r="A11" s="27">
        <v>9</v>
      </c>
      <c r="B11" s="132">
        <v>42755</v>
      </c>
      <c r="C11" s="72" t="s">
        <v>754</v>
      </c>
      <c r="D11" s="70" t="s">
        <v>30</v>
      </c>
      <c r="E11" s="70" t="s">
        <v>761</v>
      </c>
      <c r="F11" s="70" t="s">
        <v>27</v>
      </c>
      <c r="G11" s="64" t="s">
        <v>777</v>
      </c>
      <c r="H11" s="70" t="s">
        <v>763</v>
      </c>
      <c r="I11" s="70" t="s">
        <v>28</v>
      </c>
      <c r="J11" s="83">
        <v>42755</v>
      </c>
      <c r="K11" s="83">
        <v>42760</v>
      </c>
      <c r="L11" s="68">
        <f t="shared" si="0"/>
        <v>5</v>
      </c>
      <c r="M11" s="70" t="s">
        <v>115</v>
      </c>
      <c r="N11" s="69" t="s">
        <v>32</v>
      </c>
      <c r="O11" s="83">
        <v>42760</v>
      </c>
      <c r="P11" s="83">
        <v>42760</v>
      </c>
      <c r="Q11" s="70" t="s">
        <v>774</v>
      </c>
      <c r="R11" s="73" t="s">
        <v>760</v>
      </c>
      <c r="S11" s="70"/>
      <c r="AH11" s="14"/>
      <c r="AI11" s="14" t="s">
        <v>69</v>
      </c>
      <c r="AJ11" s="14" t="s">
        <v>24</v>
      </c>
      <c r="AK11" s="14" t="s">
        <v>70</v>
      </c>
    </row>
    <row r="12" spans="1:37" ht="165.75" x14ac:dyDescent="0.2">
      <c r="A12" s="27">
        <v>10</v>
      </c>
      <c r="B12" s="132">
        <v>42755</v>
      </c>
      <c r="C12" s="72" t="s">
        <v>754</v>
      </c>
      <c r="D12" s="70" t="s">
        <v>30</v>
      </c>
      <c r="E12" s="70" t="s">
        <v>778</v>
      </c>
      <c r="F12" s="70" t="s">
        <v>27</v>
      </c>
      <c r="G12" s="64" t="s">
        <v>779</v>
      </c>
      <c r="H12" s="70" t="s">
        <v>763</v>
      </c>
      <c r="I12" s="70" t="s">
        <v>28</v>
      </c>
      <c r="J12" s="83">
        <v>42755</v>
      </c>
      <c r="K12" s="83">
        <v>42759</v>
      </c>
      <c r="L12" s="68">
        <f t="shared" si="0"/>
        <v>4</v>
      </c>
      <c r="M12" s="70" t="s">
        <v>115</v>
      </c>
      <c r="N12" s="69" t="s">
        <v>32</v>
      </c>
      <c r="O12" s="83">
        <v>42759</v>
      </c>
      <c r="P12" s="83">
        <v>42759</v>
      </c>
      <c r="Q12" s="70" t="s">
        <v>774</v>
      </c>
      <c r="R12" s="73" t="s">
        <v>760</v>
      </c>
      <c r="S12" s="70"/>
      <c r="AH12" s="14"/>
      <c r="AI12" s="14" t="s">
        <v>49</v>
      </c>
      <c r="AJ12" s="14" t="s">
        <v>50</v>
      </c>
      <c r="AK12" s="14" t="s">
        <v>51</v>
      </c>
    </row>
    <row r="13" spans="1:37" ht="76.5" x14ac:dyDescent="0.2">
      <c r="A13" s="27">
        <v>11</v>
      </c>
      <c r="B13" s="132">
        <v>42755</v>
      </c>
      <c r="C13" s="72" t="s">
        <v>754</v>
      </c>
      <c r="D13" s="70" t="s">
        <v>30</v>
      </c>
      <c r="E13" s="70" t="s">
        <v>780</v>
      </c>
      <c r="F13" s="70" t="s">
        <v>27</v>
      </c>
      <c r="G13" s="64" t="s">
        <v>781</v>
      </c>
      <c r="H13" s="70" t="s">
        <v>763</v>
      </c>
      <c r="I13" s="70" t="s">
        <v>28</v>
      </c>
      <c r="J13" s="83">
        <v>42755</v>
      </c>
      <c r="K13" s="83">
        <v>42760</v>
      </c>
      <c r="L13" s="68">
        <f t="shared" si="0"/>
        <v>5</v>
      </c>
      <c r="M13" s="70" t="s">
        <v>115</v>
      </c>
      <c r="N13" s="69" t="s">
        <v>32</v>
      </c>
      <c r="O13" s="83">
        <v>42760</v>
      </c>
      <c r="P13" s="83">
        <v>42760</v>
      </c>
      <c r="Q13" s="70" t="s">
        <v>774</v>
      </c>
      <c r="R13" s="73" t="s">
        <v>760</v>
      </c>
      <c r="S13" s="70"/>
      <c r="AH13" s="14"/>
      <c r="AI13" s="14" t="s">
        <v>52</v>
      </c>
      <c r="AJ13" s="14" t="s">
        <v>53</v>
      </c>
      <c r="AK13" s="14" t="s">
        <v>54</v>
      </c>
    </row>
    <row r="14" spans="1:37" ht="114.75" x14ac:dyDescent="0.2">
      <c r="A14" s="27">
        <v>12</v>
      </c>
      <c r="B14" s="132">
        <v>42755</v>
      </c>
      <c r="C14" s="72" t="s">
        <v>754</v>
      </c>
      <c r="D14" s="70" t="s">
        <v>30</v>
      </c>
      <c r="E14" s="70" t="s">
        <v>782</v>
      </c>
      <c r="F14" s="70" t="s">
        <v>27</v>
      </c>
      <c r="G14" s="64" t="s">
        <v>783</v>
      </c>
      <c r="H14" s="70" t="s">
        <v>763</v>
      </c>
      <c r="I14" s="70" t="s">
        <v>28</v>
      </c>
      <c r="J14" s="83">
        <v>42755</v>
      </c>
      <c r="K14" s="83">
        <v>42760</v>
      </c>
      <c r="L14" s="68">
        <f t="shared" si="0"/>
        <v>5</v>
      </c>
      <c r="M14" s="70" t="s">
        <v>115</v>
      </c>
      <c r="N14" s="69" t="s">
        <v>32</v>
      </c>
      <c r="O14" s="83">
        <v>42760</v>
      </c>
      <c r="P14" s="83">
        <v>42760</v>
      </c>
      <c r="Q14" s="70" t="s">
        <v>774</v>
      </c>
      <c r="R14" s="73" t="s">
        <v>760</v>
      </c>
      <c r="S14" s="70"/>
      <c r="AH14" s="14"/>
      <c r="AI14" s="14"/>
      <c r="AJ14" s="14" t="s">
        <v>55</v>
      </c>
      <c r="AK14" s="14" t="s">
        <v>36</v>
      </c>
    </row>
    <row r="15" spans="1:37" ht="56.25" x14ac:dyDescent="0.2">
      <c r="A15" s="27">
        <v>13</v>
      </c>
      <c r="B15" s="132">
        <v>42765</v>
      </c>
      <c r="C15" s="72" t="str">
        <f t="shared" ref="C15:C39" si="1">+TEXT(B15,"MMMM")</f>
        <v>Enero</v>
      </c>
      <c r="D15" s="70" t="s">
        <v>35</v>
      </c>
      <c r="E15" s="70" t="s">
        <v>784</v>
      </c>
      <c r="F15" s="70" t="s">
        <v>34</v>
      </c>
      <c r="G15" s="70" t="s">
        <v>785</v>
      </c>
      <c r="H15" s="70" t="s">
        <v>786</v>
      </c>
      <c r="I15" s="70" t="s">
        <v>28</v>
      </c>
      <c r="J15" s="83">
        <v>42765</v>
      </c>
      <c r="K15" s="83">
        <v>42779</v>
      </c>
      <c r="L15" s="68">
        <f t="shared" si="0"/>
        <v>14</v>
      </c>
      <c r="M15" s="70" t="s">
        <v>75</v>
      </c>
      <c r="N15" s="69" t="s">
        <v>32</v>
      </c>
      <c r="O15" s="83">
        <v>42779</v>
      </c>
      <c r="P15" s="83">
        <v>42779</v>
      </c>
      <c r="Q15" s="70" t="s">
        <v>787</v>
      </c>
      <c r="R15" s="73" t="s">
        <v>788</v>
      </c>
      <c r="S15" s="70"/>
      <c r="AH15" s="14"/>
      <c r="AI15" s="14"/>
      <c r="AJ15" s="14" t="s">
        <v>56</v>
      </c>
      <c r="AK15" s="14" t="s">
        <v>57</v>
      </c>
    </row>
    <row r="16" spans="1:37" ht="112.5" x14ac:dyDescent="0.2">
      <c r="A16" s="27">
        <v>14</v>
      </c>
      <c r="B16" s="132">
        <v>42776</v>
      </c>
      <c r="C16" s="72" t="str">
        <f t="shared" si="1"/>
        <v>Febrero</v>
      </c>
      <c r="D16" s="70" t="s">
        <v>30</v>
      </c>
      <c r="E16" s="70" t="s">
        <v>789</v>
      </c>
      <c r="F16" s="70" t="s">
        <v>27</v>
      </c>
      <c r="G16" s="70" t="s">
        <v>790</v>
      </c>
      <c r="H16" s="70" t="s">
        <v>791</v>
      </c>
      <c r="I16" s="70" t="s">
        <v>28</v>
      </c>
      <c r="J16" s="83">
        <v>42776</v>
      </c>
      <c r="K16" s="83">
        <v>42793</v>
      </c>
      <c r="L16" s="68">
        <f t="shared" si="0"/>
        <v>17</v>
      </c>
      <c r="M16" s="70" t="s">
        <v>115</v>
      </c>
      <c r="N16" s="69" t="s">
        <v>32</v>
      </c>
      <c r="O16" s="83">
        <v>42793</v>
      </c>
      <c r="P16" s="83">
        <v>42793</v>
      </c>
      <c r="Q16" s="70" t="s">
        <v>792</v>
      </c>
      <c r="R16" s="73" t="s">
        <v>760</v>
      </c>
      <c r="S16" s="70"/>
      <c r="AH16" s="14"/>
      <c r="AI16" s="14"/>
      <c r="AJ16" s="14" t="s">
        <v>58</v>
      </c>
      <c r="AK16" s="14" t="s">
        <v>59</v>
      </c>
    </row>
    <row r="17" spans="1:37" ht="56.25" x14ac:dyDescent="0.2">
      <c r="A17" s="27">
        <v>15</v>
      </c>
      <c r="B17" s="132">
        <v>42776</v>
      </c>
      <c r="C17" s="72" t="str">
        <f t="shared" si="1"/>
        <v>Febrero</v>
      </c>
      <c r="D17" s="70" t="s">
        <v>30</v>
      </c>
      <c r="E17" s="70" t="s">
        <v>793</v>
      </c>
      <c r="F17" s="70" t="s">
        <v>27</v>
      </c>
      <c r="G17" s="70" t="s">
        <v>794</v>
      </c>
      <c r="H17" s="70" t="s">
        <v>791</v>
      </c>
      <c r="I17" s="70" t="s">
        <v>28</v>
      </c>
      <c r="J17" s="83">
        <v>42776</v>
      </c>
      <c r="K17" s="83">
        <v>42793</v>
      </c>
      <c r="L17" s="68">
        <f t="shared" si="0"/>
        <v>17</v>
      </c>
      <c r="M17" s="70" t="s">
        <v>115</v>
      </c>
      <c r="N17" s="69" t="s">
        <v>32</v>
      </c>
      <c r="O17" s="83">
        <v>42793</v>
      </c>
      <c r="P17" s="83">
        <v>42793</v>
      </c>
      <c r="Q17" s="70" t="s">
        <v>792</v>
      </c>
      <c r="R17" s="73" t="s">
        <v>760</v>
      </c>
      <c r="S17" s="70"/>
      <c r="AH17" s="14"/>
      <c r="AI17" s="14"/>
      <c r="AJ17" s="14" t="s">
        <v>30</v>
      </c>
      <c r="AK17" s="14" t="s">
        <v>60</v>
      </c>
    </row>
    <row r="18" spans="1:37" ht="246.75" customHeight="1" x14ac:dyDescent="0.2">
      <c r="A18" s="27">
        <v>16</v>
      </c>
      <c r="B18" s="132">
        <v>42777</v>
      </c>
      <c r="C18" s="72" t="str">
        <f t="shared" si="1"/>
        <v>Febrero</v>
      </c>
      <c r="D18" s="70" t="s">
        <v>20</v>
      </c>
      <c r="E18" s="70" t="s">
        <v>795</v>
      </c>
      <c r="F18" s="70" t="s">
        <v>70</v>
      </c>
      <c r="G18" s="64" t="s">
        <v>796</v>
      </c>
      <c r="H18" s="70" t="s">
        <v>797</v>
      </c>
      <c r="I18" s="70" t="s">
        <v>28</v>
      </c>
      <c r="J18" s="83">
        <v>42777</v>
      </c>
      <c r="K18" s="83">
        <v>42779</v>
      </c>
      <c r="L18" s="68">
        <f t="shared" si="0"/>
        <v>2</v>
      </c>
      <c r="M18" s="70" t="s">
        <v>798</v>
      </c>
      <c r="N18" s="69" t="s">
        <v>29</v>
      </c>
      <c r="O18" s="83">
        <v>42779</v>
      </c>
      <c r="P18" s="83"/>
      <c r="Q18" s="73" t="s">
        <v>799</v>
      </c>
      <c r="R18" s="73" t="s">
        <v>4707</v>
      </c>
      <c r="S18" s="70"/>
      <c r="AH18" s="14"/>
      <c r="AI18" s="14"/>
      <c r="AJ18" s="14" t="s">
        <v>33</v>
      </c>
      <c r="AK18" s="14" t="s">
        <v>61</v>
      </c>
    </row>
    <row r="19" spans="1:37" ht="409.5" x14ac:dyDescent="0.2">
      <c r="A19" s="27">
        <v>17</v>
      </c>
      <c r="B19" s="132">
        <v>42780</v>
      </c>
      <c r="C19" s="72" t="str">
        <f t="shared" si="1"/>
        <v>Febrero</v>
      </c>
      <c r="D19" s="70" t="s">
        <v>35</v>
      </c>
      <c r="E19" s="70" t="s">
        <v>800</v>
      </c>
      <c r="F19" s="70" t="s">
        <v>27</v>
      </c>
      <c r="G19" s="64" t="s">
        <v>801</v>
      </c>
      <c r="H19" s="70" t="s">
        <v>802</v>
      </c>
      <c r="I19" s="70" t="s">
        <v>28</v>
      </c>
      <c r="J19" s="83">
        <v>42780</v>
      </c>
      <c r="K19" s="83">
        <v>42782</v>
      </c>
      <c r="L19" s="68">
        <f t="shared" si="0"/>
        <v>2</v>
      </c>
      <c r="M19" s="70" t="s">
        <v>766</v>
      </c>
      <c r="N19" s="69" t="s">
        <v>32</v>
      </c>
      <c r="O19" s="83">
        <v>42782</v>
      </c>
      <c r="P19" s="83">
        <v>42782</v>
      </c>
      <c r="Q19" s="70" t="s">
        <v>803</v>
      </c>
      <c r="R19" s="70" t="s">
        <v>803</v>
      </c>
      <c r="S19" s="70"/>
      <c r="AH19" s="14"/>
      <c r="AI19" s="14"/>
      <c r="AJ19" s="14" t="s">
        <v>23</v>
      </c>
      <c r="AK19" s="14" t="s">
        <v>62</v>
      </c>
    </row>
    <row r="20" spans="1:37" ht="63.75" x14ac:dyDescent="0.2">
      <c r="A20" s="27">
        <v>18</v>
      </c>
      <c r="B20" s="132">
        <v>42783</v>
      </c>
      <c r="C20" s="72" t="str">
        <f>+TEXT(B20,"MMMM")</f>
        <v>Febrero</v>
      </c>
      <c r="D20" s="70" t="s">
        <v>42</v>
      </c>
      <c r="E20" s="70" t="s">
        <v>804</v>
      </c>
      <c r="F20" s="70" t="s">
        <v>27</v>
      </c>
      <c r="G20" s="64" t="s">
        <v>805</v>
      </c>
      <c r="H20" s="70" t="s">
        <v>806</v>
      </c>
      <c r="I20" s="70" t="s">
        <v>28</v>
      </c>
      <c r="J20" s="83">
        <v>42783</v>
      </c>
      <c r="K20" s="83">
        <v>42783</v>
      </c>
      <c r="L20" s="68">
        <f t="shared" si="0"/>
        <v>0</v>
      </c>
      <c r="M20" s="70" t="s">
        <v>798</v>
      </c>
      <c r="N20" s="69" t="s">
        <v>32</v>
      </c>
      <c r="O20" s="83">
        <v>42783</v>
      </c>
      <c r="P20" s="83">
        <v>42825</v>
      </c>
      <c r="Q20" s="70" t="s">
        <v>807</v>
      </c>
      <c r="R20" s="73" t="s">
        <v>808</v>
      </c>
      <c r="S20" s="70"/>
      <c r="AH20" s="14"/>
      <c r="AI20" s="14"/>
      <c r="AJ20" s="14" t="s">
        <v>52</v>
      </c>
      <c r="AK20" s="14" t="s">
        <v>63</v>
      </c>
    </row>
    <row r="21" spans="1:37" ht="114.75" x14ac:dyDescent="0.2">
      <c r="A21" s="27">
        <v>19</v>
      </c>
      <c r="B21" s="132">
        <v>42816</v>
      </c>
      <c r="C21" s="72" t="str">
        <f t="shared" si="1"/>
        <v>Marzo</v>
      </c>
      <c r="D21" s="70" t="s">
        <v>35</v>
      </c>
      <c r="E21" s="70" t="s">
        <v>809</v>
      </c>
      <c r="F21" s="70" t="s">
        <v>5</v>
      </c>
      <c r="G21" s="64" t="s">
        <v>810</v>
      </c>
      <c r="H21" s="70" t="s">
        <v>811</v>
      </c>
      <c r="I21" s="70" t="s">
        <v>40</v>
      </c>
      <c r="J21" s="83">
        <v>42816</v>
      </c>
      <c r="K21" s="83">
        <v>42816</v>
      </c>
      <c r="L21" s="68">
        <f t="shared" si="0"/>
        <v>0</v>
      </c>
      <c r="M21" s="70" t="s">
        <v>75</v>
      </c>
      <c r="N21" s="69" t="s">
        <v>29</v>
      </c>
      <c r="O21" s="83"/>
      <c r="P21" s="83"/>
      <c r="Q21" s="70" t="s">
        <v>4160</v>
      </c>
      <c r="R21" s="73" t="s">
        <v>4161</v>
      </c>
      <c r="S21" s="70"/>
      <c r="AH21" s="14"/>
      <c r="AI21" s="14"/>
      <c r="AJ21" s="14"/>
      <c r="AK21" s="14" t="s">
        <v>64</v>
      </c>
    </row>
    <row r="22" spans="1:37" ht="409.5" x14ac:dyDescent="0.25">
      <c r="A22" s="27">
        <v>20</v>
      </c>
      <c r="B22" s="132">
        <v>42817</v>
      </c>
      <c r="C22" s="72" t="str">
        <f t="shared" si="1"/>
        <v>Marzo</v>
      </c>
      <c r="D22" s="70" t="s">
        <v>30</v>
      </c>
      <c r="E22" s="70" t="s">
        <v>812</v>
      </c>
      <c r="F22" s="70" t="s">
        <v>27</v>
      </c>
      <c r="G22" s="133" t="s">
        <v>813</v>
      </c>
      <c r="H22" s="70" t="s">
        <v>814</v>
      </c>
      <c r="I22" s="70" t="s">
        <v>28</v>
      </c>
      <c r="J22" s="83">
        <v>42817</v>
      </c>
      <c r="K22" s="83">
        <v>42825</v>
      </c>
      <c r="L22" s="68">
        <f t="shared" si="0"/>
        <v>8</v>
      </c>
      <c r="M22" s="70" t="s">
        <v>815</v>
      </c>
      <c r="N22" s="69" t="s">
        <v>32</v>
      </c>
      <c r="O22" s="83">
        <v>42825</v>
      </c>
      <c r="P22" s="83">
        <v>42825</v>
      </c>
      <c r="Q22" s="70" t="s">
        <v>816</v>
      </c>
      <c r="R22" s="73" t="s">
        <v>808</v>
      </c>
      <c r="S22" s="70"/>
      <c r="AH22" s="14"/>
      <c r="AI22" s="14"/>
      <c r="AJ22" s="14"/>
      <c r="AK22" s="15" t="s">
        <v>5</v>
      </c>
    </row>
    <row r="23" spans="1:37" ht="67.5" x14ac:dyDescent="0.2">
      <c r="A23" s="27">
        <v>21</v>
      </c>
      <c r="B23" s="132">
        <v>42818</v>
      </c>
      <c r="C23" s="72" t="str">
        <f t="shared" si="1"/>
        <v>Marzo</v>
      </c>
      <c r="D23" s="70" t="s">
        <v>23</v>
      </c>
      <c r="E23" s="70" t="s">
        <v>817</v>
      </c>
      <c r="F23" s="70" t="s">
        <v>34</v>
      </c>
      <c r="G23" s="134" t="s">
        <v>818</v>
      </c>
      <c r="H23" s="70" t="s">
        <v>819</v>
      </c>
      <c r="I23" s="70" t="s">
        <v>28</v>
      </c>
      <c r="J23" s="83">
        <v>42818</v>
      </c>
      <c r="K23" s="83">
        <v>42846</v>
      </c>
      <c r="L23" s="68">
        <f t="shared" si="0"/>
        <v>28</v>
      </c>
      <c r="M23" s="70" t="s">
        <v>820</v>
      </c>
      <c r="N23" s="69" t="s">
        <v>29</v>
      </c>
      <c r="O23" s="83"/>
      <c r="P23" s="83"/>
      <c r="Q23" s="70" t="s">
        <v>4162</v>
      </c>
      <c r="R23" s="70" t="s">
        <v>821</v>
      </c>
      <c r="S23" s="70"/>
      <c r="AK23" s="15" t="s">
        <v>65</v>
      </c>
    </row>
    <row r="24" spans="1:37" ht="101.25" x14ac:dyDescent="0.2">
      <c r="A24" s="27">
        <v>22</v>
      </c>
      <c r="B24" s="132">
        <v>42822</v>
      </c>
      <c r="C24" s="72" t="str">
        <f t="shared" si="1"/>
        <v>Marzo</v>
      </c>
      <c r="D24" s="70" t="s">
        <v>30</v>
      </c>
      <c r="E24" s="70" t="s">
        <v>822</v>
      </c>
      <c r="F24" s="70" t="s">
        <v>34</v>
      </c>
      <c r="G24" s="70" t="s">
        <v>823</v>
      </c>
      <c r="H24" s="70" t="s">
        <v>824</v>
      </c>
      <c r="I24" s="70" t="s">
        <v>28</v>
      </c>
      <c r="J24" s="83">
        <v>42822</v>
      </c>
      <c r="K24" s="83">
        <v>42823</v>
      </c>
      <c r="L24" s="68">
        <f t="shared" si="0"/>
        <v>1</v>
      </c>
      <c r="M24" s="70" t="s">
        <v>825</v>
      </c>
      <c r="N24" s="69" t="s">
        <v>32</v>
      </c>
      <c r="O24" s="83">
        <v>42823</v>
      </c>
      <c r="P24" s="83">
        <v>42823</v>
      </c>
      <c r="Q24" s="70" t="s">
        <v>826</v>
      </c>
      <c r="R24" s="73" t="s">
        <v>760</v>
      </c>
      <c r="S24" s="70"/>
      <c r="AK24" s="14" t="s">
        <v>34</v>
      </c>
    </row>
    <row r="25" spans="1:37" ht="101.25" x14ac:dyDescent="0.2">
      <c r="A25" s="27">
        <v>23</v>
      </c>
      <c r="B25" s="132">
        <v>42822</v>
      </c>
      <c r="C25" s="72" t="str">
        <f>+TEXT(B25,"MMMM")</f>
        <v>Marzo</v>
      </c>
      <c r="D25" s="70" t="s">
        <v>30</v>
      </c>
      <c r="E25" s="70" t="s">
        <v>827</v>
      </c>
      <c r="F25" s="70" t="s">
        <v>27</v>
      </c>
      <c r="G25" s="70" t="s">
        <v>828</v>
      </c>
      <c r="H25" s="70" t="s">
        <v>802</v>
      </c>
      <c r="I25" s="70" t="s">
        <v>28</v>
      </c>
      <c r="J25" s="83">
        <v>42822</v>
      </c>
      <c r="K25" s="83">
        <v>42823</v>
      </c>
      <c r="L25" s="68">
        <f t="shared" si="0"/>
        <v>1</v>
      </c>
      <c r="M25" s="70" t="s">
        <v>829</v>
      </c>
      <c r="N25" s="69" t="s">
        <v>32</v>
      </c>
      <c r="O25" s="83">
        <v>42823</v>
      </c>
      <c r="P25" s="83">
        <v>42823</v>
      </c>
      <c r="Q25" s="70" t="s">
        <v>826</v>
      </c>
      <c r="R25" s="73" t="s">
        <v>760</v>
      </c>
      <c r="S25" s="70"/>
    </row>
    <row r="26" spans="1:37" ht="78.75" x14ac:dyDescent="0.2">
      <c r="A26" s="27">
        <v>24</v>
      </c>
      <c r="B26" s="132">
        <v>42822</v>
      </c>
      <c r="C26" s="72" t="str">
        <f>+TEXT(B26,"MMMM")</f>
        <v>Marzo</v>
      </c>
      <c r="D26" s="70" t="s">
        <v>30</v>
      </c>
      <c r="E26" s="70" t="s">
        <v>830</v>
      </c>
      <c r="F26" s="70" t="s">
        <v>27</v>
      </c>
      <c r="G26" s="70" t="s">
        <v>831</v>
      </c>
      <c r="H26" s="70" t="s">
        <v>802</v>
      </c>
      <c r="I26" s="70" t="s">
        <v>28</v>
      </c>
      <c r="J26" s="83">
        <v>42822</v>
      </c>
      <c r="K26" s="83">
        <v>42823</v>
      </c>
      <c r="L26" s="68">
        <f t="shared" si="0"/>
        <v>1</v>
      </c>
      <c r="M26" s="70" t="s">
        <v>829</v>
      </c>
      <c r="N26" s="69" t="s">
        <v>32</v>
      </c>
      <c r="O26" s="83">
        <v>42823</v>
      </c>
      <c r="P26" s="83">
        <v>42823</v>
      </c>
      <c r="Q26" s="70" t="s">
        <v>826</v>
      </c>
      <c r="R26" s="73" t="s">
        <v>760</v>
      </c>
      <c r="S26" s="70"/>
    </row>
    <row r="27" spans="1:37" ht="409.5" x14ac:dyDescent="0.25">
      <c r="A27" s="27">
        <v>25</v>
      </c>
      <c r="B27" s="132">
        <v>42836</v>
      </c>
      <c r="C27" s="72" t="s">
        <v>4142</v>
      </c>
      <c r="D27" s="70" t="s">
        <v>35</v>
      </c>
      <c r="E27" s="70" t="s">
        <v>4163</v>
      </c>
      <c r="F27" s="70" t="s">
        <v>34</v>
      </c>
      <c r="G27" s="133" t="s">
        <v>4164</v>
      </c>
      <c r="H27" s="70" t="s">
        <v>4165</v>
      </c>
      <c r="I27" s="70" t="s">
        <v>28</v>
      </c>
      <c r="J27" s="83">
        <v>42836</v>
      </c>
      <c r="K27" s="83">
        <v>42844</v>
      </c>
      <c r="L27" s="68">
        <f t="shared" si="0"/>
        <v>8</v>
      </c>
      <c r="M27" s="70" t="s">
        <v>4166</v>
      </c>
      <c r="N27" s="69" t="s">
        <v>32</v>
      </c>
      <c r="O27" s="83">
        <v>42844</v>
      </c>
      <c r="P27" s="83">
        <v>42844</v>
      </c>
      <c r="Q27" s="70" t="s">
        <v>4167</v>
      </c>
      <c r="R27" s="73" t="s">
        <v>4168</v>
      </c>
      <c r="S27" s="70"/>
    </row>
    <row r="28" spans="1:37" ht="112.5" x14ac:dyDescent="0.25">
      <c r="A28" s="27">
        <v>26</v>
      </c>
      <c r="B28" s="132">
        <v>42843</v>
      </c>
      <c r="C28" s="72" t="s">
        <v>4142</v>
      </c>
      <c r="D28" s="70" t="s">
        <v>26</v>
      </c>
      <c r="E28" s="70" t="s">
        <v>4169</v>
      </c>
      <c r="F28" s="70" t="s">
        <v>31</v>
      </c>
      <c r="G28" s="133" t="s">
        <v>4170</v>
      </c>
      <c r="H28" s="70" t="s">
        <v>4171</v>
      </c>
      <c r="I28" s="70" t="s">
        <v>28</v>
      </c>
      <c r="J28" s="83">
        <v>42843</v>
      </c>
      <c r="K28" s="83">
        <v>42850</v>
      </c>
      <c r="L28" s="68"/>
      <c r="M28" s="70" t="s">
        <v>75</v>
      </c>
      <c r="N28" s="69" t="s">
        <v>32</v>
      </c>
      <c r="O28" s="83">
        <v>42853</v>
      </c>
      <c r="P28" s="83">
        <v>42853</v>
      </c>
      <c r="Q28" s="95" t="s">
        <v>4172</v>
      </c>
      <c r="R28" s="73" t="s">
        <v>760</v>
      </c>
      <c r="S28" s="70"/>
    </row>
    <row r="29" spans="1:37" ht="168.75" x14ac:dyDescent="0.2">
      <c r="A29" s="27">
        <v>27</v>
      </c>
      <c r="B29" s="132">
        <v>42847</v>
      </c>
      <c r="C29" s="72" t="s">
        <v>4142</v>
      </c>
      <c r="D29" s="70" t="s">
        <v>20</v>
      </c>
      <c r="E29" s="135" t="s">
        <v>4173</v>
      </c>
      <c r="F29" s="70" t="s">
        <v>27</v>
      </c>
      <c r="G29" s="70" t="s">
        <v>4174</v>
      </c>
      <c r="H29" s="70" t="s">
        <v>4175</v>
      </c>
      <c r="I29" s="70" t="s">
        <v>28</v>
      </c>
      <c r="J29" s="83">
        <v>42847</v>
      </c>
      <c r="K29" s="83">
        <v>42849</v>
      </c>
      <c r="L29" s="68">
        <f t="shared" si="0"/>
        <v>2</v>
      </c>
      <c r="M29" s="70" t="s">
        <v>86</v>
      </c>
      <c r="N29" s="69" t="s">
        <v>32</v>
      </c>
      <c r="O29" s="83">
        <v>42853</v>
      </c>
      <c r="P29" s="83">
        <v>42853</v>
      </c>
      <c r="Q29" s="70" t="s">
        <v>4176</v>
      </c>
      <c r="R29" s="73" t="s">
        <v>4177</v>
      </c>
      <c r="S29" s="70"/>
    </row>
    <row r="30" spans="1:37" ht="45" x14ac:dyDescent="0.2">
      <c r="A30" s="27">
        <v>28</v>
      </c>
      <c r="B30" s="132">
        <v>42850</v>
      </c>
      <c r="C30" s="72"/>
      <c r="D30" s="70" t="s">
        <v>50</v>
      </c>
      <c r="E30" s="55" t="s">
        <v>4178</v>
      </c>
      <c r="F30" s="70" t="s">
        <v>27</v>
      </c>
      <c r="G30" s="70" t="s">
        <v>4179</v>
      </c>
      <c r="H30" s="70" t="s">
        <v>4180</v>
      </c>
      <c r="I30" s="70" t="s">
        <v>28</v>
      </c>
      <c r="J30" s="83">
        <v>42850</v>
      </c>
      <c r="K30" s="83">
        <v>42853</v>
      </c>
      <c r="L30" s="68">
        <f t="shared" si="0"/>
        <v>3</v>
      </c>
      <c r="M30" s="70" t="s">
        <v>115</v>
      </c>
      <c r="N30" s="69" t="s">
        <v>32</v>
      </c>
      <c r="O30" s="83">
        <v>42853</v>
      </c>
      <c r="P30" s="83">
        <v>42853</v>
      </c>
      <c r="Q30" s="70" t="s">
        <v>4181</v>
      </c>
      <c r="R30" s="73" t="s">
        <v>760</v>
      </c>
      <c r="S30" s="70"/>
    </row>
    <row r="31" spans="1:37" ht="101.25" x14ac:dyDescent="0.2">
      <c r="A31" s="27">
        <v>29</v>
      </c>
      <c r="B31" s="132">
        <v>42850</v>
      </c>
      <c r="C31" s="72" t="s">
        <v>4182</v>
      </c>
      <c r="D31" s="70" t="s">
        <v>30</v>
      </c>
      <c r="E31" s="136" t="s">
        <v>4183</v>
      </c>
      <c r="F31" s="70" t="s">
        <v>27</v>
      </c>
      <c r="G31" s="70" t="s">
        <v>4184</v>
      </c>
      <c r="H31" s="70" t="s">
        <v>4180</v>
      </c>
      <c r="I31" s="70" t="s">
        <v>28</v>
      </c>
      <c r="J31" s="83">
        <v>42850</v>
      </c>
      <c r="K31" s="83">
        <v>42853</v>
      </c>
      <c r="L31" s="68">
        <f t="shared" si="0"/>
        <v>3</v>
      </c>
      <c r="M31" s="70" t="s">
        <v>115</v>
      </c>
      <c r="N31" s="69" t="s">
        <v>32</v>
      </c>
      <c r="O31" s="83">
        <v>42853</v>
      </c>
      <c r="P31" s="83">
        <v>42853</v>
      </c>
      <c r="Q31" s="70" t="s">
        <v>4181</v>
      </c>
      <c r="R31" s="73" t="s">
        <v>760</v>
      </c>
      <c r="S31" s="70"/>
    </row>
    <row r="32" spans="1:37" ht="45" x14ac:dyDescent="0.2">
      <c r="A32" s="27">
        <v>30</v>
      </c>
      <c r="B32" s="132">
        <v>42850</v>
      </c>
      <c r="C32" s="72" t="str">
        <f t="shared" si="1"/>
        <v>Abril</v>
      </c>
      <c r="D32" s="70" t="s">
        <v>30</v>
      </c>
      <c r="E32" s="136" t="s">
        <v>4183</v>
      </c>
      <c r="F32" s="70" t="s">
        <v>27</v>
      </c>
      <c r="G32" s="70" t="s">
        <v>4185</v>
      </c>
      <c r="H32" s="70" t="s">
        <v>4180</v>
      </c>
      <c r="I32" s="70" t="s">
        <v>28</v>
      </c>
      <c r="J32" s="83">
        <v>42850</v>
      </c>
      <c r="K32" s="83">
        <v>42853</v>
      </c>
      <c r="L32" s="68">
        <f t="shared" si="0"/>
        <v>3</v>
      </c>
      <c r="M32" s="70" t="s">
        <v>115</v>
      </c>
      <c r="N32" s="69" t="s">
        <v>32</v>
      </c>
      <c r="O32" s="83">
        <v>42853</v>
      </c>
      <c r="P32" s="83">
        <v>42853</v>
      </c>
      <c r="Q32" s="70" t="s">
        <v>4181</v>
      </c>
      <c r="R32" s="73" t="s">
        <v>760</v>
      </c>
      <c r="S32" s="70"/>
    </row>
    <row r="33" spans="1:19" ht="112.5" x14ac:dyDescent="0.2">
      <c r="A33" s="27">
        <v>31</v>
      </c>
      <c r="B33" s="132">
        <v>42850</v>
      </c>
      <c r="C33" s="72" t="str">
        <f t="shared" si="1"/>
        <v>Abril</v>
      </c>
      <c r="D33" s="70" t="s">
        <v>30</v>
      </c>
      <c r="E33" s="136" t="s">
        <v>4186</v>
      </c>
      <c r="F33" s="70" t="s">
        <v>27</v>
      </c>
      <c r="G33" s="70" t="s">
        <v>4187</v>
      </c>
      <c r="H33" s="70" t="s">
        <v>4180</v>
      </c>
      <c r="I33" s="70" t="s">
        <v>28</v>
      </c>
      <c r="J33" s="83">
        <v>42850</v>
      </c>
      <c r="K33" s="83">
        <v>42853</v>
      </c>
      <c r="L33" s="68">
        <f t="shared" si="0"/>
        <v>3</v>
      </c>
      <c r="M33" s="70" t="s">
        <v>115</v>
      </c>
      <c r="N33" s="69" t="s">
        <v>32</v>
      </c>
      <c r="O33" s="83">
        <v>42853</v>
      </c>
      <c r="P33" s="83">
        <v>42853</v>
      </c>
      <c r="Q33" s="70" t="s">
        <v>4181</v>
      </c>
      <c r="R33" s="73" t="s">
        <v>760</v>
      </c>
      <c r="S33" s="70"/>
    </row>
    <row r="34" spans="1:19" ht="78.75" x14ac:dyDescent="0.2">
      <c r="A34" s="27">
        <v>32</v>
      </c>
      <c r="B34" s="132">
        <v>42851</v>
      </c>
      <c r="C34" s="72" t="str">
        <f t="shared" si="1"/>
        <v>Abril</v>
      </c>
      <c r="D34" s="70" t="s">
        <v>53</v>
      </c>
      <c r="E34" s="70" t="s">
        <v>4188</v>
      </c>
      <c r="F34" s="70" t="s">
        <v>34</v>
      </c>
      <c r="G34" s="70" t="s">
        <v>4189</v>
      </c>
      <c r="H34" s="70" t="s">
        <v>4190</v>
      </c>
      <c r="I34" s="70" t="s">
        <v>28</v>
      </c>
      <c r="J34" s="83">
        <v>42851</v>
      </c>
      <c r="K34" s="83">
        <v>42851</v>
      </c>
      <c r="L34" s="68">
        <f t="shared" si="0"/>
        <v>0</v>
      </c>
      <c r="M34" s="70" t="s">
        <v>4121</v>
      </c>
      <c r="N34" s="69" t="s">
        <v>32</v>
      </c>
      <c r="O34" s="83">
        <v>42851</v>
      </c>
      <c r="P34" s="83">
        <v>42851</v>
      </c>
      <c r="Q34" s="70" t="s">
        <v>4191</v>
      </c>
      <c r="R34" s="73" t="s">
        <v>4177</v>
      </c>
      <c r="S34" s="70"/>
    </row>
    <row r="35" spans="1:19" ht="281.25" x14ac:dyDescent="0.2">
      <c r="A35" s="27">
        <v>33</v>
      </c>
      <c r="B35" s="132">
        <v>42852</v>
      </c>
      <c r="C35" s="72" t="str">
        <f t="shared" si="1"/>
        <v>Abril</v>
      </c>
      <c r="D35" s="70" t="s">
        <v>35</v>
      </c>
      <c r="E35" s="70" t="s">
        <v>4708</v>
      </c>
      <c r="F35" s="70" t="s">
        <v>27</v>
      </c>
      <c r="G35" s="70" t="s">
        <v>4709</v>
      </c>
      <c r="H35" s="70" t="s">
        <v>4710</v>
      </c>
      <c r="I35" s="70" t="s">
        <v>28</v>
      </c>
      <c r="J35" s="83">
        <v>42852</v>
      </c>
      <c r="K35" s="83"/>
      <c r="L35" s="68" t="e">
        <f>_xlfn.DAYS(K3K35,J35)</f>
        <v>#NAME?</v>
      </c>
      <c r="M35" s="70"/>
      <c r="N35" s="69"/>
      <c r="O35" s="83"/>
      <c r="P35" s="83"/>
      <c r="Q35" s="187" t="s">
        <v>4191</v>
      </c>
      <c r="R35" s="73" t="s">
        <v>4711</v>
      </c>
      <c r="S35" s="70"/>
    </row>
    <row r="36" spans="1:19" ht="101.25" x14ac:dyDescent="0.2">
      <c r="A36" s="27">
        <v>34</v>
      </c>
      <c r="B36" s="132">
        <v>42853</v>
      </c>
      <c r="C36" s="72" t="str">
        <f t="shared" si="1"/>
        <v>Abril</v>
      </c>
      <c r="D36" s="70" t="s">
        <v>26</v>
      </c>
      <c r="E36" s="70" t="s">
        <v>4192</v>
      </c>
      <c r="F36" s="70" t="s">
        <v>34</v>
      </c>
      <c r="G36" s="70" t="s">
        <v>4193</v>
      </c>
      <c r="H36" s="70" t="s">
        <v>4194</v>
      </c>
      <c r="I36" s="70" t="s">
        <v>28</v>
      </c>
      <c r="J36" s="83">
        <v>42853</v>
      </c>
      <c r="K36" s="83">
        <v>42857</v>
      </c>
      <c r="L36" s="68">
        <f t="shared" si="0"/>
        <v>4</v>
      </c>
      <c r="M36" s="70" t="s">
        <v>115</v>
      </c>
      <c r="N36" s="69" t="s">
        <v>32</v>
      </c>
      <c r="O36" s="83">
        <v>42857</v>
      </c>
      <c r="P36" s="83">
        <v>42857</v>
      </c>
      <c r="Q36" s="70" t="s">
        <v>4195</v>
      </c>
      <c r="R36" s="73" t="s">
        <v>4177</v>
      </c>
      <c r="S36" s="70"/>
    </row>
    <row r="37" spans="1:19" ht="67.5" x14ac:dyDescent="0.2">
      <c r="A37" s="27">
        <v>35</v>
      </c>
      <c r="B37" s="132">
        <v>42853</v>
      </c>
      <c r="C37" s="72" t="str">
        <f t="shared" si="1"/>
        <v>Abril</v>
      </c>
      <c r="D37" s="70" t="s">
        <v>30</v>
      </c>
      <c r="E37" s="70" t="s">
        <v>4196</v>
      </c>
      <c r="F37" s="70" t="s">
        <v>27</v>
      </c>
      <c r="G37" s="70" t="s">
        <v>4197</v>
      </c>
      <c r="H37" s="70" t="s">
        <v>4198</v>
      </c>
      <c r="I37" s="70" t="s">
        <v>28</v>
      </c>
      <c r="J37" s="83">
        <v>42853</v>
      </c>
      <c r="K37" s="83">
        <v>42853</v>
      </c>
      <c r="L37" s="68">
        <f t="shared" si="0"/>
        <v>0</v>
      </c>
      <c r="M37" s="70" t="s">
        <v>115</v>
      </c>
      <c r="N37" s="69" t="s">
        <v>32</v>
      </c>
      <c r="O37" s="83">
        <v>42857</v>
      </c>
      <c r="P37" s="83">
        <v>42857</v>
      </c>
      <c r="Q37" s="70" t="s">
        <v>4199</v>
      </c>
      <c r="R37" s="73" t="s">
        <v>4177</v>
      </c>
      <c r="S37" s="70"/>
    </row>
    <row r="38" spans="1:19" ht="337.5" x14ac:dyDescent="0.2">
      <c r="A38" s="27">
        <v>36</v>
      </c>
      <c r="B38" s="83">
        <v>42870</v>
      </c>
      <c r="C38" s="72" t="s">
        <v>4712</v>
      </c>
      <c r="D38" s="70" t="s">
        <v>42</v>
      </c>
      <c r="E38" s="70" t="s">
        <v>4713</v>
      </c>
      <c r="F38" s="70" t="s">
        <v>34</v>
      </c>
      <c r="G38" s="70" t="s">
        <v>4714</v>
      </c>
      <c r="H38" s="70" t="s">
        <v>4715</v>
      </c>
      <c r="I38" s="70" t="s">
        <v>28</v>
      </c>
      <c r="J38" s="83">
        <v>42868</v>
      </c>
      <c r="K38" s="83">
        <v>42877</v>
      </c>
      <c r="L38" s="68">
        <f t="shared" si="0"/>
        <v>9</v>
      </c>
      <c r="M38" s="70" t="s">
        <v>75</v>
      </c>
      <c r="N38" s="69" t="s">
        <v>32</v>
      </c>
      <c r="O38" s="83">
        <v>42885</v>
      </c>
      <c r="P38" s="83"/>
      <c r="Q38" s="70" t="s">
        <v>4716</v>
      </c>
      <c r="R38" s="73" t="s">
        <v>4717</v>
      </c>
      <c r="S38" s="70"/>
    </row>
    <row r="39" spans="1:19" ht="191.25" x14ac:dyDescent="0.2">
      <c r="A39" s="27">
        <v>37</v>
      </c>
      <c r="B39" s="83">
        <v>42880</v>
      </c>
      <c r="C39" s="72" t="str">
        <f t="shared" si="1"/>
        <v>Mayo</v>
      </c>
      <c r="D39" s="70" t="s">
        <v>35</v>
      </c>
      <c r="E39" s="70" t="s">
        <v>4718</v>
      </c>
      <c r="F39" s="70" t="s">
        <v>34</v>
      </c>
      <c r="G39" s="70" t="s">
        <v>4719</v>
      </c>
      <c r="H39" s="70" t="s">
        <v>4720</v>
      </c>
      <c r="I39" s="70" t="s">
        <v>28</v>
      </c>
      <c r="J39" s="83">
        <v>42880</v>
      </c>
      <c r="K39" s="83"/>
      <c r="L39" s="68">
        <f t="shared" si="0"/>
        <v>-42880</v>
      </c>
      <c r="M39" s="70" t="s">
        <v>86</v>
      </c>
      <c r="N39" s="69" t="s">
        <v>29</v>
      </c>
      <c r="O39" s="83"/>
      <c r="P39" s="83"/>
      <c r="Q39" s="70" t="s">
        <v>4721</v>
      </c>
      <c r="R39" s="73" t="s">
        <v>4717</v>
      </c>
      <c r="S39" s="70"/>
    </row>
    <row r="40" spans="1:19" ht="15" x14ac:dyDescent="0.25">
      <c r="B40" s="1"/>
      <c r="C40" s="1"/>
      <c r="D40" s="1"/>
      <c r="E40" s="1"/>
      <c r="F40" s="1"/>
      <c r="G40" s="1"/>
      <c r="H40" s="1"/>
      <c r="I40" s="1"/>
    </row>
    <row r="41" spans="1:19" ht="15" x14ac:dyDescent="0.25">
      <c r="B41" s="1"/>
      <c r="C41" s="1"/>
      <c r="D41" s="1"/>
      <c r="E41" s="1"/>
      <c r="F41" s="1"/>
      <c r="G41" s="1"/>
      <c r="H41" s="1"/>
      <c r="I41" s="1"/>
    </row>
    <row r="42" spans="1:19" ht="15" x14ac:dyDescent="0.25">
      <c r="B42" s="1"/>
      <c r="C42" s="1"/>
      <c r="D42" s="1"/>
      <c r="E42" s="1"/>
      <c r="F42" s="1"/>
      <c r="G42" s="1"/>
      <c r="H42" s="1"/>
      <c r="I42" s="1"/>
    </row>
    <row r="43" spans="1:19" ht="15" x14ac:dyDescent="0.25">
      <c r="B43" s="1"/>
      <c r="C43" s="1"/>
      <c r="D43" s="1"/>
      <c r="E43" s="1"/>
      <c r="F43" s="1"/>
      <c r="G43" s="1"/>
      <c r="H43" s="1"/>
      <c r="I43" s="1"/>
    </row>
  </sheetData>
  <mergeCells count="2">
    <mergeCell ref="A1:B1"/>
    <mergeCell ref="C1:R1"/>
  </mergeCells>
  <conditionalFormatting sqref="P28">
    <cfRule type="cellIs" dxfId="327" priority="1" stopIfTrue="1" operator="greaterThan">
      <formula>K28</formula>
    </cfRule>
    <cfRule type="cellIs" dxfId="326" priority="2" stopIfTrue="1" operator="lessThanOrEqual">
      <formula>K28</formula>
    </cfRule>
  </conditionalFormatting>
  <conditionalFormatting sqref="N3:N39">
    <cfRule type="cellIs" dxfId="325" priority="5" stopIfTrue="1" operator="equal">
      <formula>$AH$6</formula>
    </cfRule>
    <cfRule type="cellIs" dxfId="324" priority="6" stopIfTrue="1" operator="equal">
      <formula>$AH$5</formula>
    </cfRule>
    <cfRule type="cellIs" dxfId="323" priority="7" stopIfTrue="1" operator="equal">
      <formula>$AH$4</formula>
    </cfRule>
  </conditionalFormatting>
  <conditionalFormatting sqref="P3:P27 P29:P39">
    <cfRule type="cellIs" dxfId="322" priority="3" stopIfTrue="1" operator="greaterThan">
      <formula>K3</formula>
    </cfRule>
    <cfRule type="cellIs" dxfId="321" priority="4" stopIfTrue="1" operator="lessThanOrEqual">
      <formula>K3</formula>
    </cfRule>
  </conditionalFormatting>
  <dataValidations count="5">
    <dataValidation type="list" allowBlank="1" showInputMessage="1" showErrorMessage="1" sqref="WVQ983012:WVQ983066 JE3:JE26 TA3:TA26 ACW3:ACW26 AMS3:AMS26 AWO3:AWO26 BGK3:BGK26 BQG3:BQG26 CAC3:CAC26 CJY3:CJY26 CTU3:CTU26 DDQ3:DDQ26 DNM3:DNM26 DXI3:DXI26 EHE3:EHE26 ERA3:ERA26 FAW3:FAW26 FKS3:FKS26 FUO3:FUO26 GEK3:GEK26 GOG3:GOG26 GYC3:GYC26 HHY3:HHY26 HRU3:HRU26 IBQ3:IBQ26 ILM3:ILM26 IVI3:IVI26 JFE3:JFE26 JPA3:JPA26 JYW3:JYW26 KIS3:KIS26 KSO3:KSO26 LCK3:LCK26 LMG3:LMG26 LWC3:LWC26 MFY3:MFY26 MPU3:MPU26 MZQ3:MZQ26 NJM3:NJM26 NTI3:NTI26 ODE3:ODE26 ONA3:ONA26 OWW3:OWW26 PGS3:PGS26 PQO3:PQO26 QAK3:QAK26 QKG3:QKG26 QUC3:QUC26 RDY3:RDY26 RNU3:RNU26 RXQ3:RXQ26 SHM3:SHM26 SRI3:SRI26 TBE3:TBE26 TLA3:TLA26 TUW3:TUW26 UES3:UES26 UOO3:UOO26 UYK3:UYK26 VIG3:VIG26 VSC3:VSC26 WBY3:WBY26 WLU3:WLU26 WVQ3:WVQ26 I65508:I65562 JE65508:JE65562 TA65508:TA65562 ACW65508:ACW65562 AMS65508:AMS65562 AWO65508:AWO65562 BGK65508:BGK65562 BQG65508:BQG65562 CAC65508:CAC65562 CJY65508:CJY65562 CTU65508:CTU65562 DDQ65508:DDQ65562 DNM65508:DNM65562 DXI65508:DXI65562 EHE65508:EHE65562 ERA65508:ERA65562 FAW65508:FAW65562 FKS65508:FKS65562 FUO65508:FUO65562 GEK65508:GEK65562 GOG65508:GOG65562 GYC65508:GYC65562 HHY65508:HHY65562 HRU65508:HRU65562 IBQ65508:IBQ65562 ILM65508:ILM65562 IVI65508:IVI65562 JFE65508:JFE65562 JPA65508:JPA65562 JYW65508:JYW65562 KIS65508:KIS65562 KSO65508:KSO65562 LCK65508:LCK65562 LMG65508:LMG65562 LWC65508:LWC65562 MFY65508:MFY65562 MPU65508:MPU65562 MZQ65508:MZQ65562 NJM65508:NJM65562 NTI65508:NTI65562 ODE65508:ODE65562 ONA65508:ONA65562 OWW65508:OWW65562 PGS65508:PGS65562 PQO65508:PQO65562 QAK65508:QAK65562 QKG65508:QKG65562 QUC65508:QUC65562 RDY65508:RDY65562 RNU65508:RNU65562 RXQ65508:RXQ65562 SHM65508:SHM65562 SRI65508:SRI65562 TBE65508:TBE65562 TLA65508:TLA65562 TUW65508:TUW65562 UES65508:UES65562 UOO65508:UOO65562 UYK65508:UYK65562 VIG65508:VIG65562 VSC65508:VSC65562 WBY65508:WBY65562 WLU65508:WLU65562 WVQ65508:WVQ65562 I131044:I131098 JE131044:JE131098 TA131044:TA131098 ACW131044:ACW131098 AMS131044:AMS131098 AWO131044:AWO131098 BGK131044:BGK131098 BQG131044:BQG131098 CAC131044:CAC131098 CJY131044:CJY131098 CTU131044:CTU131098 DDQ131044:DDQ131098 DNM131044:DNM131098 DXI131044:DXI131098 EHE131044:EHE131098 ERA131044:ERA131098 FAW131044:FAW131098 FKS131044:FKS131098 FUO131044:FUO131098 GEK131044:GEK131098 GOG131044:GOG131098 GYC131044:GYC131098 HHY131044:HHY131098 HRU131044:HRU131098 IBQ131044:IBQ131098 ILM131044:ILM131098 IVI131044:IVI131098 JFE131044:JFE131098 JPA131044:JPA131098 JYW131044:JYW131098 KIS131044:KIS131098 KSO131044:KSO131098 LCK131044:LCK131098 LMG131044:LMG131098 LWC131044:LWC131098 MFY131044:MFY131098 MPU131044:MPU131098 MZQ131044:MZQ131098 NJM131044:NJM131098 NTI131044:NTI131098 ODE131044:ODE131098 ONA131044:ONA131098 OWW131044:OWW131098 PGS131044:PGS131098 PQO131044:PQO131098 QAK131044:QAK131098 QKG131044:QKG131098 QUC131044:QUC131098 RDY131044:RDY131098 RNU131044:RNU131098 RXQ131044:RXQ131098 SHM131044:SHM131098 SRI131044:SRI131098 TBE131044:TBE131098 TLA131044:TLA131098 TUW131044:TUW131098 UES131044:UES131098 UOO131044:UOO131098 UYK131044:UYK131098 VIG131044:VIG131098 VSC131044:VSC131098 WBY131044:WBY131098 WLU131044:WLU131098 WVQ131044:WVQ131098 I196580:I196634 JE196580:JE196634 TA196580:TA196634 ACW196580:ACW196634 AMS196580:AMS196634 AWO196580:AWO196634 BGK196580:BGK196634 BQG196580:BQG196634 CAC196580:CAC196634 CJY196580:CJY196634 CTU196580:CTU196634 DDQ196580:DDQ196634 DNM196580:DNM196634 DXI196580:DXI196634 EHE196580:EHE196634 ERA196580:ERA196634 FAW196580:FAW196634 FKS196580:FKS196634 FUO196580:FUO196634 GEK196580:GEK196634 GOG196580:GOG196634 GYC196580:GYC196634 HHY196580:HHY196634 HRU196580:HRU196634 IBQ196580:IBQ196634 ILM196580:ILM196634 IVI196580:IVI196634 JFE196580:JFE196634 JPA196580:JPA196634 JYW196580:JYW196634 KIS196580:KIS196634 KSO196580:KSO196634 LCK196580:LCK196634 LMG196580:LMG196634 LWC196580:LWC196634 MFY196580:MFY196634 MPU196580:MPU196634 MZQ196580:MZQ196634 NJM196580:NJM196634 NTI196580:NTI196634 ODE196580:ODE196634 ONA196580:ONA196634 OWW196580:OWW196634 PGS196580:PGS196634 PQO196580:PQO196634 QAK196580:QAK196634 QKG196580:QKG196634 QUC196580:QUC196634 RDY196580:RDY196634 RNU196580:RNU196634 RXQ196580:RXQ196634 SHM196580:SHM196634 SRI196580:SRI196634 TBE196580:TBE196634 TLA196580:TLA196634 TUW196580:TUW196634 UES196580:UES196634 UOO196580:UOO196634 UYK196580:UYK196634 VIG196580:VIG196634 VSC196580:VSC196634 WBY196580:WBY196634 WLU196580:WLU196634 WVQ196580:WVQ196634 I262116:I262170 JE262116:JE262170 TA262116:TA262170 ACW262116:ACW262170 AMS262116:AMS262170 AWO262116:AWO262170 BGK262116:BGK262170 BQG262116:BQG262170 CAC262116:CAC262170 CJY262116:CJY262170 CTU262116:CTU262170 DDQ262116:DDQ262170 DNM262116:DNM262170 DXI262116:DXI262170 EHE262116:EHE262170 ERA262116:ERA262170 FAW262116:FAW262170 FKS262116:FKS262170 FUO262116:FUO262170 GEK262116:GEK262170 GOG262116:GOG262170 GYC262116:GYC262170 HHY262116:HHY262170 HRU262116:HRU262170 IBQ262116:IBQ262170 ILM262116:ILM262170 IVI262116:IVI262170 JFE262116:JFE262170 JPA262116:JPA262170 JYW262116:JYW262170 KIS262116:KIS262170 KSO262116:KSO262170 LCK262116:LCK262170 LMG262116:LMG262170 LWC262116:LWC262170 MFY262116:MFY262170 MPU262116:MPU262170 MZQ262116:MZQ262170 NJM262116:NJM262170 NTI262116:NTI262170 ODE262116:ODE262170 ONA262116:ONA262170 OWW262116:OWW262170 PGS262116:PGS262170 PQO262116:PQO262170 QAK262116:QAK262170 QKG262116:QKG262170 QUC262116:QUC262170 RDY262116:RDY262170 RNU262116:RNU262170 RXQ262116:RXQ262170 SHM262116:SHM262170 SRI262116:SRI262170 TBE262116:TBE262170 TLA262116:TLA262170 TUW262116:TUW262170 UES262116:UES262170 UOO262116:UOO262170 UYK262116:UYK262170 VIG262116:VIG262170 VSC262116:VSC262170 WBY262116:WBY262170 WLU262116:WLU262170 WVQ262116:WVQ262170 I327652:I327706 JE327652:JE327706 TA327652:TA327706 ACW327652:ACW327706 AMS327652:AMS327706 AWO327652:AWO327706 BGK327652:BGK327706 BQG327652:BQG327706 CAC327652:CAC327706 CJY327652:CJY327706 CTU327652:CTU327706 DDQ327652:DDQ327706 DNM327652:DNM327706 DXI327652:DXI327706 EHE327652:EHE327706 ERA327652:ERA327706 FAW327652:FAW327706 FKS327652:FKS327706 FUO327652:FUO327706 GEK327652:GEK327706 GOG327652:GOG327706 GYC327652:GYC327706 HHY327652:HHY327706 HRU327652:HRU327706 IBQ327652:IBQ327706 ILM327652:ILM327706 IVI327652:IVI327706 JFE327652:JFE327706 JPA327652:JPA327706 JYW327652:JYW327706 KIS327652:KIS327706 KSO327652:KSO327706 LCK327652:LCK327706 LMG327652:LMG327706 LWC327652:LWC327706 MFY327652:MFY327706 MPU327652:MPU327706 MZQ327652:MZQ327706 NJM327652:NJM327706 NTI327652:NTI327706 ODE327652:ODE327706 ONA327652:ONA327706 OWW327652:OWW327706 PGS327652:PGS327706 PQO327652:PQO327706 QAK327652:QAK327706 QKG327652:QKG327706 QUC327652:QUC327706 RDY327652:RDY327706 RNU327652:RNU327706 RXQ327652:RXQ327706 SHM327652:SHM327706 SRI327652:SRI327706 TBE327652:TBE327706 TLA327652:TLA327706 TUW327652:TUW327706 UES327652:UES327706 UOO327652:UOO327706 UYK327652:UYK327706 VIG327652:VIG327706 VSC327652:VSC327706 WBY327652:WBY327706 WLU327652:WLU327706 WVQ327652:WVQ327706 I393188:I393242 JE393188:JE393242 TA393188:TA393242 ACW393188:ACW393242 AMS393188:AMS393242 AWO393188:AWO393242 BGK393188:BGK393242 BQG393188:BQG393242 CAC393188:CAC393242 CJY393188:CJY393242 CTU393188:CTU393242 DDQ393188:DDQ393242 DNM393188:DNM393242 DXI393188:DXI393242 EHE393188:EHE393242 ERA393188:ERA393242 FAW393188:FAW393242 FKS393188:FKS393242 FUO393188:FUO393242 GEK393188:GEK393242 GOG393188:GOG393242 GYC393188:GYC393242 HHY393188:HHY393242 HRU393188:HRU393242 IBQ393188:IBQ393242 ILM393188:ILM393242 IVI393188:IVI393242 JFE393188:JFE393242 JPA393188:JPA393242 JYW393188:JYW393242 KIS393188:KIS393242 KSO393188:KSO393242 LCK393188:LCK393242 LMG393188:LMG393242 LWC393188:LWC393242 MFY393188:MFY393242 MPU393188:MPU393242 MZQ393188:MZQ393242 NJM393188:NJM393242 NTI393188:NTI393242 ODE393188:ODE393242 ONA393188:ONA393242 OWW393188:OWW393242 PGS393188:PGS393242 PQO393188:PQO393242 QAK393188:QAK393242 QKG393188:QKG393242 QUC393188:QUC393242 RDY393188:RDY393242 RNU393188:RNU393242 RXQ393188:RXQ393242 SHM393188:SHM393242 SRI393188:SRI393242 TBE393188:TBE393242 TLA393188:TLA393242 TUW393188:TUW393242 UES393188:UES393242 UOO393188:UOO393242 UYK393188:UYK393242 VIG393188:VIG393242 VSC393188:VSC393242 WBY393188:WBY393242 WLU393188:WLU393242 WVQ393188:WVQ393242 I458724:I458778 JE458724:JE458778 TA458724:TA458778 ACW458724:ACW458778 AMS458724:AMS458778 AWO458724:AWO458778 BGK458724:BGK458778 BQG458724:BQG458778 CAC458724:CAC458778 CJY458724:CJY458778 CTU458724:CTU458778 DDQ458724:DDQ458778 DNM458724:DNM458778 DXI458724:DXI458778 EHE458724:EHE458778 ERA458724:ERA458778 FAW458724:FAW458778 FKS458724:FKS458778 FUO458724:FUO458778 GEK458724:GEK458778 GOG458724:GOG458778 GYC458724:GYC458778 HHY458724:HHY458778 HRU458724:HRU458778 IBQ458724:IBQ458778 ILM458724:ILM458778 IVI458724:IVI458778 JFE458724:JFE458778 JPA458724:JPA458778 JYW458724:JYW458778 KIS458724:KIS458778 KSO458724:KSO458778 LCK458724:LCK458778 LMG458724:LMG458778 LWC458724:LWC458778 MFY458724:MFY458778 MPU458724:MPU458778 MZQ458724:MZQ458778 NJM458724:NJM458778 NTI458724:NTI458778 ODE458724:ODE458778 ONA458724:ONA458778 OWW458724:OWW458778 PGS458724:PGS458778 PQO458724:PQO458778 QAK458724:QAK458778 QKG458724:QKG458778 QUC458724:QUC458778 RDY458724:RDY458778 RNU458724:RNU458778 RXQ458724:RXQ458778 SHM458724:SHM458778 SRI458724:SRI458778 TBE458724:TBE458778 TLA458724:TLA458778 TUW458724:TUW458778 UES458724:UES458778 UOO458724:UOO458778 UYK458724:UYK458778 VIG458724:VIG458778 VSC458724:VSC458778 WBY458724:WBY458778 WLU458724:WLU458778 WVQ458724:WVQ458778 I524260:I524314 JE524260:JE524314 TA524260:TA524314 ACW524260:ACW524314 AMS524260:AMS524314 AWO524260:AWO524314 BGK524260:BGK524314 BQG524260:BQG524314 CAC524260:CAC524314 CJY524260:CJY524314 CTU524260:CTU524314 DDQ524260:DDQ524314 DNM524260:DNM524314 DXI524260:DXI524314 EHE524260:EHE524314 ERA524260:ERA524314 FAW524260:FAW524314 FKS524260:FKS524314 FUO524260:FUO524314 GEK524260:GEK524314 GOG524260:GOG524314 GYC524260:GYC524314 HHY524260:HHY524314 HRU524260:HRU524314 IBQ524260:IBQ524314 ILM524260:ILM524314 IVI524260:IVI524314 JFE524260:JFE524314 JPA524260:JPA524314 JYW524260:JYW524314 KIS524260:KIS524314 KSO524260:KSO524314 LCK524260:LCK524314 LMG524260:LMG524314 LWC524260:LWC524314 MFY524260:MFY524314 MPU524260:MPU524314 MZQ524260:MZQ524314 NJM524260:NJM524314 NTI524260:NTI524314 ODE524260:ODE524314 ONA524260:ONA524314 OWW524260:OWW524314 PGS524260:PGS524314 PQO524260:PQO524314 QAK524260:QAK524314 QKG524260:QKG524314 QUC524260:QUC524314 RDY524260:RDY524314 RNU524260:RNU524314 RXQ524260:RXQ524314 SHM524260:SHM524314 SRI524260:SRI524314 TBE524260:TBE524314 TLA524260:TLA524314 TUW524260:TUW524314 UES524260:UES524314 UOO524260:UOO524314 UYK524260:UYK524314 VIG524260:VIG524314 VSC524260:VSC524314 WBY524260:WBY524314 WLU524260:WLU524314 WVQ524260:WVQ524314 I589796:I589850 JE589796:JE589850 TA589796:TA589850 ACW589796:ACW589850 AMS589796:AMS589850 AWO589796:AWO589850 BGK589796:BGK589850 BQG589796:BQG589850 CAC589796:CAC589850 CJY589796:CJY589850 CTU589796:CTU589850 DDQ589796:DDQ589850 DNM589796:DNM589850 DXI589796:DXI589850 EHE589796:EHE589850 ERA589796:ERA589850 FAW589796:FAW589850 FKS589796:FKS589850 FUO589796:FUO589850 GEK589796:GEK589850 GOG589796:GOG589850 GYC589796:GYC589850 HHY589796:HHY589850 HRU589796:HRU589850 IBQ589796:IBQ589850 ILM589796:ILM589850 IVI589796:IVI589850 JFE589796:JFE589850 JPA589796:JPA589850 JYW589796:JYW589850 KIS589796:KIS589850 KSO589796:KSO589850 LCK589796:LCK589850 LMG589796:LMG589850 LWC589796:LWC589850 MFY589796:MFY589850 MPU589796:MPU589850 MZQ589796:MZQ589850 NJM589796:NJM589850 NTI589796:NTI589850 ODE589796:ODE589850 ONA589796:ONA589850 OWW589796:OWW589850 PGS589796:PGS589850 PQO589796:PQO589850 QAK589796:QAK589850 QKG589796:QKG589850 QUC589796:QUC589850 RDY589796:RDY589850 RNU589796:RNU589850 RXQ589796:RXQ589850 SHM589796:SHM589850 SRI589796:SRI589850 TBE589796:TBE589850 TLA589796:TLA589850 TUW589796:TUW589850 UES589796:UES589850 UOO589796:UOO589850 UYK589796:UYK589850 VIG589796:VIG589850 VSC589796:VSC589850 WBY589796:WBY589850 WLU589796:WLU589850 WVQ589796:WVQ589850 I655332:I655386 JE655332:JE655386 TA655332:TA655386 ACW655332:ACW655386 AMS655332:AMS655386 AWO655332:AWO655386 BGK655332:BGK655386 BQG655332:BQG655386 CAC655332:CAC655386 CJY655332:CJY655386 CTU655332:CTU655386 DDQ655332:DDQ655386 DNM655332:DNM655386 DXI655332:DXI655386 EHE655332:EHE655386 ERA655332:ERA655386 FAW655332:FAW655386 FKS655332:FKS655386 FUO655332:FUO655386 GEK655332:GEK655386 GOG655332:GOG655386 GYC655332:GYC655386 HHY655332:HHY655386 HRU655332:HRU655386 IBQ655332:IBQ655386 ILM655332:ILM655386 IVI655332:IVI655386 JFE655332:JFE655386 JPA655332:JPA655386 JYW655332:JYW655386 KIS655332:KIS655386 KSO655332:KSO655386 LCK655332:LCK655386 LMG655332:LMG655386 LWC655332:LWC655386 MFY655332:MFY655386 MPU655332:MPU655386 MZQ655332:MZQ655386 NJM655332:NJM655386 NTI655332:NTI655386 ODE655332:ODE655386 ONA655332:ONA655386 OWW655332:OWW655386 PGS655332:PGS655386 PQO655332:PQO655386 QAK655332:QAK655386 QKG655332:QKG655386 QUC655332:QUC655386 RDY655332:RDY655386 RNU655332:RNU655386 RXQ655332:RXQ655386 SHM655332:SHM655386 SRI655332:SRI655386 TBE655332:TBE655386 TLA655332:TLA655386 TUW655332:TUW655386 UES655332:UES655386 UOO655332:UOO655386 UYK655332:UYK655386 VIG655332:VIG655386 VSC655332:VSC655386 WBY655332:WBY655386 WLU655332:WLU655386 WVQ655332:WVQ655386 I720868:I720922 JE720868:JE720922 TA720868:TA720922 ACW720868:ACW720922 AMS720868:AMS720922 AWO720868:AWO720922 BGK720868:BGK720922 BQG720868:BQG720922 CAC720868:CAC720922 CJY720868:CJY720922 CTU720868:CTU720922 DDQ720868:DDQ720922 DNM720868:DNM720922 DXI720868:DXI720922 EHE720868:EHE720922 ERA720868:ERA720922 FAW720868:FAW720922 FKS720868:FKS720922 FUO720868:FUO720922 GEK720868:GEK720922 GOG720868:GOG720922 GYC720868:GYC720922 HHY720868:HHY720922 HRU720868:HRU720922 IBQ720868:IBQ720922 ILM720868:ILM720922 IVI720868:IVI720922 JFE720868:JFE720922 JPA720868:JPA720922 JYW720868:JYW720922 KIS720868:KIS720922 KSO720868:KSO720922 LCK720868:LCK720922 LMG720868:LMG720922 LWC720868:LWC720922 MFY720868:MFY720922 MPU720868:MPU720922 MZQ720868:MZQ720922 NJM720868:NJM720922 NTI720868:NTI720922 ODE720868:ODE720922 ONA720868:ONA720922 OWW720868:OWW720922 PGS720868:PGS720922 PQO720868:PQO720922 QAK720868:QAK720922 QKG720868:QKG720922 QUC720868:QUC720922 RDY720868:RDY720922 RNU720868:RNU720922 RXQ720868:RXQ720922 SHM720868:SHM720922 SRI720868:SRI720922 TBE720868:TBE720922 TLA720868:TLA720922 TUW720868:TUW720922 UES720868:UES720922 UOO720868:UOO720922 UYK720868:UYK720922 VIG720868:VIG720922 VSC720868:VSC720922 WBY720868:WBY720922 WLU720868:WLU720922 WVQ720868:WVQ720922 I786404:I786458 JE786404:JE786458 TA786404:TA786458 ACW786404:ACW786458 AMS786404:AMS786458 AWO786404:AWO786458 BGK786404:BGK786458 BQG786404:BQG786458 CAC786404:CAC786458 CJY786404:CJY786458 CTU786404:CTU786458 DDQ786404:DDQ786458 DNM786404:DNM786458 DXI786404:DXI786458 EHE786404:EHE786458 ERA786404:ERA786458 FAW786404:FAW786458 FKS786404:FKS786458 FUO786404:FUO786458 GEK786404:GEK786458 GOG786404:GOG786458 GYC786404:GYC786458 HHY786404:HHY786458 HRU786404:HRU786458 IBQ786404:IBQ786458 ILM786404:ILM786458 IVI786404:IVI786458 JFE786404:JFE786458 JPA786404:JPA786458 JYW786404:JYW786458 KIS786404:KIS786458 KSO786404:KSO786458 LCK786404:LCK786458 LMG786404:LMG786458 LWC786404:LWC786458 MFY786404:MFY786458 MPU786404:MPU786458 MZQ786404:MZQ786458 NJM786404:NJM786458 NTI786404:NTI786458 ODE786404:ODE786458 ONA786404:ONA786458 OWW786404:OWW786458 PGS786404:PGS786458 PQO786404:PQO786458 QAK786404:QAK786458 QKG786404:QKG786458 QUC786404:QUC786458 RDY786404:RDY786458 RNU786404:RNU786458 RXQ786404:RXQ786458 SHM786404:SHM786458 SRI786404:SRI786458 TBE786404:TBE786458 TLA786404:TLA786458 TUW786404:TUW786458 UES786404:UES786458 UOO786404:UOO786458 UYK786404:UYK786458 VIG786404:VIG786458 VSC786404:VSC786458 WBY786404:WBY786458 WLU786404:WLU786458 WVQ786404:WVQ786458 I851940:I851994 JE851940:JE851994 TA851940:TA851994 ACW851940:ACW851994 AMS851940:AMS851994 AWO851940:AWO851994 BGK851940:BGK851994 BQG851940:BQG851994 CAC851940:CAC851994 CJY851940:CJY851994 CTU851940:CTU851994 DDQ851940:DDQ851994 DNM851940:DNM851994 DXI851940:DXI851994 EHE851940:EHE851994 ERA851940:ERA851994 FAW851940:FAW851994 FKS851940:FKS851994 FUO851940:FUO851994 GEK851940:GEK851994 GOG851940:GOG851994 GYC851940:GYC851994 HHY851940:HHY851994 HRU851940:HRU851994 IBQ851940:IBQ851994 ILM851940:ILM851994 IVI851940:IVI851994 JFE851940:JFE851994 JPA851940:JPA851994 JYW851940:JYW851994 KIS851940:KIS851994 KSO851940:KSO851994 LCK851940:LCK851994 LMG851940:LMG851994 LWC851940:LWC851994 MFY851940:MFY851994 MPU851940:MPU851994 MZQ851940:MZQ851994 NJM851940:NJM851994 NTI851940:NTI851994 ODE851940:ODE851994 ONA851940:ONA851994 OWW851940:OWW851994 PGS851940:PGS851994 PQO851940:PQO851994 QAK851940:QAK851994 QKG851940:QKG851994 QUC851940:QUC851994 RDY851940:RDY851994 RNU851940:RNU851994 RXQ851940:RXQ851994 SHM851940:SHM851994 SRI851940:SRI851994 TBE851940:TBE851994 TLA851940:TLA851994 TUW851940:TUW851994 UES851940:UES851994 UOO851940:UOO851994 UYK851940:UYK851994 VIG851940:VIG851994 VSC851940:VSC851994 WBY851940:WBY851994 WLU851940:WLU851994 WVQ851940:WVQ851994 I917476:I917530 JE917476:JE917530 TA917476:TA917530 ACW917476:ACW917530 AMS917476:AMS917530 AWO917476:AWO917530 BGK917476:BGK917530 BQG917476:BQG917530 CAC917476:CAC917530 CJY917476:CJY917530 CTU917476:CTU917530 DDQ917476:DDQ917530 DNM917476:DNM917530 DXI917476:DXI917530 EHE917476:EHE917530 ERA917476:ERA917530 FAW917476:FAW917530 FKS917476:FKS917530 FUO917476:FUO917530 GEK917476:GEK917530 GOG917476:GOG917530 GYC917476:GYC917530 HHY917476:HHY917530 HRU917476:HRU917530 IBQ917476:IBQ917530 ILM917476:ILM917530 IVI917476:IVI917530 JFE917476:JFE917530 JPA917476:JPA917530 JYW917476:JYW917530 KIS917476:KIS917530 KSO917476:KSO917530 LCK917476:LCK917530 LMG917476:LMG917530 LWC917476:LWC917530 MFY917476:MFY917530 MPU917476:MPU917530 MZQ917476:MZQ917530 NJM917476:NJM917530 NTI917476:NTI917530 ODE917476:ODE917530 ONA917476:ONA917530 OWW917476:OWW917530 PGS917476:PGS917530 PQO917476:PQO917530 QAK917476:QAK917530 QKG917476:QKG917530 QUC917476:QUC917530 RDY917476:RDY917530 RNU917476:RNU917530 RXQ917476:RXQ917530 SHM917476:SHM917530 SRI917476:SRI917530 TBE917476:TBE917530 TLA917476:TLA917530 TUW917476:TUW917530 UES917476:UES917530 UOO917476:UOO917530 UYK917476:UYK917530 VIG917476:VIG917530 VSC917476:VSC917530 WBY917476:WBY917530 WLU917476:WLU917530 WVQ917476:WVQ917530 I983012:I983066 JE983012:JE983066 TA983012:TA983066 ACW983012:ACW983066 AMS983012:AMS983066 AWO983012:AWO983066 BGK983012:BGK983066 BQG983012:BQG983066 CAC983012:CAC983066 CJY983012:CJY983066 CTU983012:CTU983066 DDQ983012:DDQ983066 DNM983012:DNM983066 DXI983012:DXI983066 EHE983012:EHE983066 ERA983012:ERA983066 FAW983012:FAW983066 FKS983012:FKS983066 FUO983012:FUO983066 GEK983012:GEK983066 GOG983012:GOG983066 GYC983012:GYC983066 HHY983012:HHY983066 HRU983012:HRU983066 IBQ983012:IBQ983066 ILM983012:ILM983066 IVI983012:IVI983066 JFE983012:JFE983066 JPA983012:JPA983066 JYW983012:JYW983066 KIS983012:KIS983066 KSO983012:KSO983066 LCK983012:LCK983066 LMG983012:LMG983066 LWC983012:LWC983066 MFY983012:MFY983066 MPU983012:MPU983066 MZQ983012:MZQ983066 NJM983012:NJM983066 NTI983012:NTI983066 ODE983012:ODE983066 ONA983012:ONA983066 OWW983012:OWW983066 PGS983012:PGS983066 PQO983012:PQO983066 QAK983012:QAK983066 QKG983012:QKG983066 QUC983012:QUC983066 RDY983012:RDY983066 RNU983012:RNU983066 RXQ983012:RXQ983066 SHM983012:SHM983066 SRI983012:SRI983066 TBE983012:TBE983066 TLA983012:TLA983066 TUW983012:TUW983066 UES983012:UES983066 UOO983012:UOO983066 UYK983012:UYK983066 VIG983012:VIG983066 VSC983012:VSC983066 WBY983012:WBY983066 WLU983012:WLU983066 I3:I39">
      <formula1>$AI$3:$AI$13</formula1>
    </dataValidation>
    <dataValidation type="list" allowBlank="1" showInputMessage="1" showErrorMessage="1" sqref="WVN983012:WVN983066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5508:F65562 JB65508:JB65562 SX65508:SX65562 ACT65508:ACT65562 AMP65508:AMP65562 AWL65508:AWL65562 BGH65508:BGH65562 BQD65508:BQD65562 BZZ65508:BZZ65562 CJV65508:CJV65562 CTR65508:CTR65562 DDN65508:DDN65562 DNJ65508:DNJ65562 DXF65508:DXF65562 EHB65508:EHB65562 EQX65508:EQX65562 FAT65508:FAT65562 FKP65508:FKP65562 FUL65508:FUL65562 GEH65508:GEH65562 GOD65508:GOD65562 GXZ65508:GXZ65562 HHV65508:HHV65562 HRR65508:HRR65562 IBN65508:IBN65562 ILJ65508:ILJ65562 IVF65508:IVF65562 JFB65508:JFB65562 JOX65508:JOX65562 JYT65508:JYT65562 KIP65508:KIP65562 KSL65508:KSL65562 LCH65508:LCH65562 LMD65508:LMD65562 LVZ65508:LVZ65562 MFV65508:MFV65562 MPR65508:MPR65562 MZN65508:MZN65562 NJJ65508:NJJ65562 NTF65508:NTF65562 ODB65508:ODB65562 OMX65508:OMX65562 OWT65508:OWT65562 PGP65508:PGP65562 PQL65508:PQL65562 QAH65508:QAH65562 QKD65508:QKD65562 QTZ65508:QTZ65562 RDV65508:RDV65562 RNR65508:RNR65562 RXN65508:RXN65562 SHJ65508:SHJ65562 SRF65508:SRF65562 TBB65508:TBB65562 TKX65508:TKX65562 TUT65508:TUT65562 UEP65508:UEP65562 UOL65508:UOL65562 UYH65508:UYH65562 VID65508:VID65562 VRZ65508:VRZ65562 WBV65508:WBV65562 WLR65508:WLR65562 WVN65508:WVN65562 F131044:F131098 JB131044:JB131098 SX131044:SX131098 ACT131044:ACT131098 AMP131044:AMP131098 AWL131044:AWL131098 BGH131044:BGH131098 BQD131044:BQD131098 BZZ131044:BZZ131098 CJV131044:CJV131098 CTR131044:CTR131098 DDN131044:DDN131098 DNJ131044:DNJ131098 DXF131044:DXF131098 EHB131044:EHB131098 EQX131044:EQX131098 FAT131044:FAT131098 FKP131044:FKP131098 FUL131044:FUL131098 GEH131044:GEH131098 GOD131044:GOD131098 GXZ131044:GXZ131098 HHV131044:HHV131098 HRR131044:HRR131098 IBN131044:IBN131098 ILJ131044:ILJ131098 IVF131044:IVF131098 JFB131044:JFB131098 JOX131044:JOX131098 JYT131044:JYT131098 KIP131044:KIP131098 KSL131044:KSL131098 LCH131044:LCH131098 LMD131044:LMD131098 LVZ131044:LVZ131098 MFV131044:MFV131098 MPR131044:MPR131098 MZN131044:MZN131098 NJJ131044:NJJ131098 NTF131044:NTF131098 ODB131044:ODB131098 OMX131044:OMX131098 OWT131044:OWT131098 PGP131044:PGP131098 PQL131044:PQL131098 QAH131044:QAH131098 QKD131044:QKD131098 QTZ131044:QTZ131098 RDV131044:RDV131098 RNR131044:RNR131098 RXN131044:RXN131098 SHJ131044:SHJ131098 SRF131044:SRF131098 TBB131044:TBB131098 TKX131044:TKX131098 TUT131044:TUT131098 UEP131044:UEP131098 UOL131044:UOL131098 UYH131044:UYH131098 VID131044:VID131098 VRZ131044:VRZ131098 WBV131044:WBV131098 WLR131044:WLR131098 WVN131044:WVN131098 F196580:F196634 JB196580:JB196634 SX196580:SX196634 ACT196580:ACT196634 AMP196580:AMP196634 AWL196580:AWL196634 BGH196580:BGH196634 BQD196580:BQD196634 BZZ196580:BZZ196634 CJV196580:CJV196634 CTR196580:CTR196634 DDN196580:DDN196634 DNJ196580:DNJ196634 DXF196580:DXF196634 EHB196580:EHB196634 EQX196580:EQX196634 FAT196580:FAT196634 FKP196580:FKP196634 FUL196580:FUL196634 GEH196580:GEH196634 GOD196580:GOD196634 GXZ196580:GXZ196634 HHV196580:HHV196634 HRR196580:HRR196634 IBN196580:IBN196634 ILJ196580:ILJ196634 IVF196580:IVF196634 JFB196580:JFB196634 JOX196580:JOX196634 JYT196580:JYT196634 KIP196580:KIP196634 KSL196580:KSL196634 LCH196580:LCH196634 LMD196580:LMD196634 LVZ196580:LVZ196634 MFV196580:MFV196634 MPR196580:MPR196634 MZN196580:MZN196634 NJJ196580:NJJ196634 NTF196580:NTF196634 ODB196580:ODB196634 OMX196580:OMX196634 OWT196580:OWT196634 PGP196580:PGP196634 PQL196580:PQL196634 QAH196580:QAH196634 QKD196580:QKD196634 QTZ196580:QTZ196634 RDV196580:RDV196634 RNR196580:RNR196634 RXN196580:RXN196634 SHJ196580:SHJ196634 SRF196580:SRF196634 TBB196580:TBB196634 TKX196580:TKX196634 TUT196580:TUT196634 UEP196580:UEP196634 UOL196580:UOL196634 UYH196580:UYH196634 VID196580:VID196634 VRZ196580:VRZ196634 WBV196580:WBV196634 WLR196580:WLR196634 WVN196580:WVN196634 F262116:F262170 JB262116:JB262170 SX262116:SX262170 ACT262116:ACT262170 AMP262116:AMP262170 AWL262116:AWL262170 BGH262116:BGH262170 BQD262116:BQD262170 BZZ262116:BZZ262170 CJV262116:CJV262170 CTR262116:CTR262170 DDN262116:DDN262170 DNJ262116:DNJ262170 DXF262116:DXF262170 EHB262116:EHB262170 EQX262116:EQX262170 FAT262116:FAT262170 FKP262116:FKP262170 FUL262116:FUL262170 GEH262116:GEH262170 GOD262116:GOD262170 GXZ262116:GXZ262170 HHV262116:HHV262170 HRR262116:HRR262170 IBN262116:IBN262170 ILJ262116:ILJ262170 IVF262116:IVF262170 JFB262116:JFB262170 JOX262116:JOX262170 JYT262116:JYT262170 KIP262116:KIP262170 KSL262116:KSL262170 LCH262116:LCH262170 LMD262116:LMD262170 LVZ262116:LVZ262170 MFV262116:MFV262170 MPR262116:MPR262170 MZN262116:MZN262170 NJJ262116:NJJ262170 NTF262116:NTF262170 ODB262116:ODB262170 OMX262116:OMX262170 OWT262116:OWT262170 PGP262116:PGP262170 PQL262116:PQL262170 QAH262116:QAH262170 QKD262116:QKD262170 QTZ262116:QTZ262170 RDV262116:RDV262170 RNR262116:RNR262170 RXN262116:RXN262170 SHJ262116:SHJ262170 SRF262116:SRF262170 TBB262116:TBB262170 TKX262116:TKX262170 TUT262116:TUT262170 UEP262116:UEP262170 UOL262116:UOL262170 UYH262116:UYH262170 VID262116:VID262170 VRZ262116:VRZ262170 WBV262116:WBV262170 WLR262116:WLR262170 WVN262116:WVN262170 F327652:F327706 JB327652:JB327706 SX327652:SX327706 ACT327652:ACT327706 AMP327652:AMP327706 AWL327652:AWL327706 BGH327652:BGH327706 BQD327652:BQD327706 BZZ327652:BZZ327706 CJV327652:CJV327706 CTR327652:CTR327706 DDN327652:DDN327706 DNJ327652:DNJ327706 DXF327652:DXF327706 EHB327652:EHB327706 EQX327652:EQX327706 FAT327652:FAT327706 FKP327652:FKP327706 FUL327652:FUL327706 GEH327652:GEH327706 GOD327652:GOD327706 GXZ327652:GXZ327706 HHV327652:HHV327706 HRR327652:HRR327706 IBN327652:IBN327706 ILJ327652:ILJ327706 IVF327652:IVF327706 JFB327652:JFB327706 JOX327652:JOX327706 JYT327652:JYT327706 KIP327652:KIP327706 KSL327652:KSL327706 LCH327652:LCH327706 LMD327652:LMD327706 LVZ327652:LVZ327706 MFV327652:MFV327706 MPR327652:MPR327706 MZN327652:MZN327706 NJJ327652:NJJ327706 NTF327652:NTF327706 ODB327652:ODB327706 OMX327652:OMX327706 OWT327652:OWT327706 PGP327652:PGP327706 PQL327652:PQL327706 QAH327652:QAH327706 QKD327652:QKD327706 QTZ327652:QTZ327706 RDV327652:RDV327706 RNR327652:RNR327706 RXN327652:RXN327706 SHJ327652:SHJ327706 SRF327652:SRF327706 TBB327652:TBB327706 TKX327652:TKX327706 TUT327652:TUT327706 UEP327652:UEP327706 UOL327652:UOL327706 UYH327652:UYH327706 VID327652:VID327706 VRZ327652:VRZ327706 WBV327652:WBV327706 WLR327652:WLR327706 WVN327652:WVN327706 F393188:F393242 JB393188:JB393242 SX393188:SX393242 ACT393188:ACT393242 AMP393188:AMP393242 AWL393188:AWL393242 BGH393188:BGH393242 BQD393188:BQD393242 BZZ393188:BZZ393242 CJV393188:CJV393242 CTR393188:CTR393242 DDN393188:DDN393242 DNJ393188:DNJ393242 DXF393188:DXF393242 EHB393188:EHB393242 EQX393188:EQX393242 FAT393188:FAT393242 FKP393188:FKP393242 FUL393188:FUL393242 GEH393188:GEH393242 GOD393188:GOD393242 GXZ393188:GXZ393242 HHV393188:HHV393242 HRR393188:HRR393242 IBN393188:IBN393242 ILJ393188:ILJ393242 IVF393188:IVF393242 JFB393188:JFB393242 JOX393188:JOX393242 JYT393188:JYT393242 KIP393188:KIP393242 KSL393188:KSL393242 LCH393188:LCH393242 LMD393188:LMD393242 LVZ393188:LVZ393242 MFV393188:MFV393242 MPR393188:MPR393242 MZN393188:MZN393242 NJJ393188:NJJ393242 NTF393188:NTF393242 ODB393188:ODB393242 OMX393188:OMX393242 OWT393188:OWT393242 PGP393188:PGP393242 PQL393188:PQL393242 QAH393188:QAH393242 QKD393188:QKD393242 QTZ393188:QTZ393242 RDV393188:RDV393242 RNR393188:RNR393242 RXN393188:RXN393242 SHJ393188:SHJ393242 SRF393188:SRF393242 TBB393188:TBB393242 TKX393188:TKX393242 TUT393188:TUT393242 UEP393188:UEP393242 UOL393188:UOL393242 UYH393188:UYH393242 VID393188:VID393242 VRZ393188:VRZ393242 WBV393188:WBV393242 WLR393188:WLR393242 WVN393188:WVN393242 F458724:F458778 JB458724:JB458778 SX458724:SX458778 ACT458724:ACT458778 AMP458724:AMP458778 AWL458724:AWL458778 BGH458724:BGH458778 BQD458724:BQD458778 BZZ458724:BZZ458778 CJV458724:CJV458778 CTR458724:CTR458778 DDN458724:DDN458778 DNJ458724:DNJ458778 DXF458724:DXF458778 EHB458724:EHB458778 EQX458724:EQX458778 FAT458724:FAT458778 FKP458724:FKP458778 FUL458724:FUL458778 GEH458724:GEH458778 GOD458724:GOD458778 GXZ458724:GXZ458778 HHV458724:HHV458778 HRR458724:HRR458778 IBN458724:IBN458778 ILJ458724:ILJ458778 IVF458724:IVF458778 JFB458724:JFB458778 JOX458724:JOX458778 JYT458724:JYT458778 KIP458724:KIP458778 KSL458724:KSL458778 LCH458724:LCH458778 LMD458724:LMD458778 LVZ458724:LVZ458778 MFV458724:MFV458778 MPR458724:MPR458778 MZN458724:MZN458778 NJJ458724:NJJ458778 NTF458724:NTF458778 ODB458724:ODB458778 OMX458724:OMX458778 OWT458724:OWT458778 PGP458724:PGP458778 PQL458724:PQL458778 QAH458724:QAH458778 QKD458724:QKD458778 QTZ458724:QTZ458778 RDV458724:RDV458778 RNR458724:RNR458778 RXN458724:RXN458778 SHJ458724:SHJ458778 SRF458724:SRF458778 TBB458724:TBB458778 TKX458724:TKX458778 TUT458724:TUT458778 UEP458724:UEP458778 UOL458724:UOL458778 UYH458724:UYH458778 VID458724:VID458778 VRZ458724:VRZ458778 WBV458724:WBV458778 WLR458724:WLR458778 WVN458724:WVN458778 F524260:F524314 JB524260:JB524314 SX524260:SX524314 ACT524260:ACT524314 AMP524260:AMP524314 AWL524260:AWL524314 BGH524260:BGH524314 BQD524260:BQD524314 BZZ524260:BZZ524314 CJV524260:CJV524314 CTR524260:CTR524314 DDN524260:DDN524314 DNJ524260:DNJ524314 DXF524260:DXF524314 EHB524260:EHB524314 EQX524260:EQX524314 FAT524260:FAT524314 FKP524260:FKP524314 FUL524260:FUL524314 GEH524260:GEH524314 GOD524260:GOD524314 GXZ524260:GXZ524314 HHV524260:HHV524314 HRR524260:HRR524314 IBN524260:IBN524314 ILJ524260:ILJ524314 IVF524260:IVF524314 JFB524260:JFB524314 JOX524260:JOX524314 JYT524260:JYT524314 KIP524260:KIP524314 KSL524260:KSL524314 LCH524260:LCH524314 LMD524260:LMD524314 LVZ524260:LVZ524314 MFV524260:MFV524314 MPR524260:MPR524314 MZN524260:MZN524314 NJJ524260:NJJ524314 NTF524260:NTF524314 ODB524260:ODB524314 OMX524260:OMX524314 OWT524260:OWT524314 PGP524260:PGP524314 PQL524260:PQL524314 QAH524260:QAH524314 QKD524260:QKD524314 QTZ524260:QTZ524314 RDV524260:RDV524314 RNR524260:RNR524314 RXN524260:RXN524314 SHJ524260:SHJ524314 SRF524260:SRF524314 TBB524260:TBB524314 TKX524260:TKX524314 TUT524260:TUT524314 UEP524260:UEP524314 UOL524260:UOL524314 UYH524260:UYH524314 VID524260:VID524314 VRZ524260:VRZ524314 WBV524260:WBV524314 WLR524260:WLR524314 WVN524260:WVN524314 F589796:F589850 JB589796:JB589850 SX589796:SX589850 ACT589796:ACT589850 AMP589796:AMP589850 AWL589796:AWL589850 BGH589796:BGH589850 BQD589796:BQD589850 BZZ589796:BZZ589850 CJV589796:CJV589850 CTR589796:CTR589850 DDN589796:DDN589850 DNJ589796:DNJ589850 DXF589796:DXF589850 EHB589796:EHB589850 EQX589796:EQX589850 FAT589796:FAT589850 FKP589796:FKP589850 FUL589796:FUL589850 GEH589796:GEH589850 GOD589796:GOD589850 GXZ589796:GXZ589850 HHV589796:HHV589850 HRR589796:HRR589850 IBN589796:IBN589850 ILJ589796:ILJ589850 IVF589796:IVF589850 JFB589796:JFB589850 JOX589796:JOX589850 JYT589796:JYT589850 KIP589796:KIP589850 KSL589796:KSL589850 LCH589796:LCH589850 LMD589796:LMD589850 LVZ589796:LVZ589850 MFV589796:MFV589850 MPR589796:MPR589850 MZN589796:MZN589850 NJJ589796:NJJ589850 NTF589796:NTF589850 ODB589796:ODB589850 OMX589796:OMX589850 OWT589796:OWT589850 PGP589796:PGP589850 PQL589796:PQL589850 QAH589796:QAH589850 QKD589796:QKD589850 QTZ589796:QTZ589850 RDV589796:RDV589850 RNR589796:RNR589850 RXN589796:RXN589850 SHJ589796:SHJ589850 SRF589796:SRF589850 TBB589796:TBB589850 TKX589796:TKX589850 TUT589796:TUT589850 UEP589796:UEP589850 UOL589796:UOL589850 UYH589796:UYH589850 VID589796:VID589850 VRZ589796:VRZ589850 WBV589796:WBV589850 WLR589796:WLR589850 WVN589796:WVN589850 F655332:F655386 JB655332:JB655386 SX655332:SX655386 ACT655332:ACT655386 AMP655332:AMP655386 AWL655332:AWL655386 BGH655332:BGH655386 BQD655332:BQD655386 BZZ655332:BZZ655386 CJV655332:CJV655386 CTR655332:CTR655386 DDN655332:DDN655386 DNJ655332:DNJ655386 DXF655332:DXF655386 EHB655332:EHB655386 EQX655332:EQX655386 FAT655332:FAT655386 FKP655332:FKP655386 FUL655332:FUL655386 GEH655332:GEH655386 GOD655332:GOD655386 GXZ655332:GXZ655386 HHV655332:HHV655386 HRR655332:HRR655386 IBN655332:IBN655386 ILJ655332:ILJ655386 IVF655332:IVF655386 JFB655332:JFB655386 JOX655332:JOX655386 JYT655332:JYT655386 KIP655332:KIP655386 KSL655332:KSL655386 LCH655332:LCH655386 LMD655332:LMD655386 LVZ655332:LVZ655386 MFV655332:MFV655386 MPR655332:MPR655386 MZN655332:MZN655386 NJJ655332:NJJ655386 NTF655332:NTF655386 ODB655332:ODB655386 OMX655332:OMX655386 OWT655332:OWT655386 PGP655332:PGP655386 PQL655332:PQL655386 QAH655332:QAH655386 QKD655332:QKD655386 QTZ655332:QTZ655386 RDV655332:RDV655386 RNR655332:RNR655386 RXN655332:RXN655386 SHJ655332:SHJ655386 SRF655332:SRF655386 TBB655332:TBB655386 TKX655332:TKX655386 TUT655332:TUT655386 UEP655332:UEP655386 UOL655332:UOL655386 UYH655332:UYH655386 VID655332:VID655386 VRZ655332:VRZ655386 WBV655332:WBV655386 WLR655332:WLR655386 WVN655332:WVN655386 F720868:F720922 JB720868:JB720922 SX720868:SX720922 ACT720868:ACT720922 AMP720868:AMP720922 AWL720868:AWL720922 BGH720868:BGH720922 BQD720868:BQD720922 BZZ720868:BZZ720922 CJV720868:CJV720922 CTR720868:CTR720922 DDN720868:DDN720922 DNJ720868:DNJ720922 DXF720868:DXF720922 EHB720868:EHB720922 EQX720868:EQX720922 FAT720868:FAT720922 FKP720868:FKP720922 FUL720868:FUL720922 GEH720868:GEH720922 GOD720868:GOD720922 GXZ720868:GXZ720922 HHV720868:HHV720922 HRR720868:HRR720922 IBN720868:IBN720922 ILJ720868:ILJ720922 IVF720868:IVF720922 JFB720868:JFB720922 JOX720868:JOX720922 JYT720868:JYT720922 KIP720868:KIP720922 KSL720868:KSL720922 LCH720868:LCH720922 LMD720868:LMD720922 LVZ720868:LVZ720922 MFV720868:MFV720922 MPR720868:MPR720922 MZN720868:MZN720922 NJJ720868:NJJ720922 NTF720868:NTF720922 ODB720868:ODB720922 OMX720868:OMX720922 OWT720868:OWT720922 PGP720868:PGP720922 PQL720868:PQL720922 QAH720868:QAH720922 QKD720868:QKD720922 QTZ720868:QTZ720922 RDV720868:RDV720922 RNR720868:RNR720922 RXN720868:RXN720922 SHJ720868:SHJ720922 SRF720868:SRF720922 TBB720868:TBB720922 TKX720868:TKX720922 TUT720868:TUT720922 UEP720868:UEP720922 UOL720868:UOL720922 UYH720868:UYH720922 VID720868:VID720922 VRZ720868:VRZ720922 WBV720868:WBV720922 WLR720868:WLR720922 WVN720868:WVN720922 F786404:F786458 JB786404:JB786458 SX786404:SX786458 ACT786404:ACT786458 AMP786404:AMP786458 AWL786404:AWL786458 BGH786404:BGH786458 BQD786404:BQD786458 BZZ786404:BZZ786458 CJV786404:CJV786458 CTR786404:CTR786458 DDN786404:DDN786458 DNJ786404:DNJ786458 DXF786404:DXF786458 EHB786404:EHB786458 EQX786404:EQX786458 FAT786404:FAT786458 FKP786404:FKP786458 FUL786404:FUL786458 GEH786404:GEH786458 GOD786404:GOD786458 GXZ786404:GXZ786458 HHV786404:HHV786458 HRR786404:HRR786458 IBN786404:IBN786458 ILJ786404:ILJ786458 IVF786404:IVF786458 JFB786404:JFB786458 JOX786404:JOX786458 JYT786404:JYT786458 KIP786404:KIP786458 KSL786404:KSL786458 LCH786404:LCH786458 LMD786404:LMD786458 LVZ786404:LVZ786458 MFV786404:MFV786458 MPR786404:MPR786458 MZN786404:MZN786458 NJJ786404:NJJ786458 NTF786404:NTF786458 ODB786404:ODB786458 OMX786404:OMX786458 OWT786404:OWT786458 PGP786404:PGP786458 PQL786404:PQL786458 QAH786404:QAH786458 QKD786404:QKD786458 QTZ786404:QTZ786458 RDV786404:RDV786458 RNR786404:RNR786458 RXN786404:RXN786458 SHJ786404:SHJ786458 SRF786404:SRF786458 TBB786404:TBB786458 TKX786404:TKX786458 TUT786404:TUT786458 UEP786404:UEP786458 UOL786404:UOL786458 UYH786404:UYH786458 VID786404:VID786458 VRZ786404:VRZ786458 WBV786404:WBV786458 WLR786404:WLR786458 WVN786404:WVN786458 F851940:F851994 JB851940:JB851994 SX851940:SX851994 ACT851940:ACT851994 AMP851940:AMP851994 AWL851940:AWL851994 BGH851940:BGH851994 BQD851940:BQD851994 BZZ851940:BZZ851994 CJV851940:CJV851994 CTR851940:CTR851994 DDN851940:DDN851994 DNJ851940:DNJ851994 DXF851940:DXF851994 EHB851940:EHB851994 EQX851940:EQX851994 FAT851940:FAT851994 FKP851940:FKP851994 FUL851940:FUL851994 GEH851940:GEH851994 GOD851940:GOD851994 GXZ851940:GXZ851994 HHV851940:HHV851994 HRR851940:HRR851994 IBN851940:IBN851994 ILJ851940:ILJ851994 IVF851940:IVF851994 JFB851940:JFB851994 JOX851940:JOX851994 JYT851940:JYT851994 KIP851940:KIP851994 KSL851940:KSL851994 LCH851940:LCH851994 LMD851940:LMD851994 LVZ851940:LVZ851994 MFV851940:MFV851994 MPR851940:MPR851994 MZN851940:MZN851994 NJJ851940:NJJ851994 NTF851940:NTF851994 ODB851940:ODB851994 OMX851940:OMX851994 OWT851940:OWT851994 PGP851940:PGP851994 PQL851940:PQL851994 QAH851940:QAH851994 QKD851940:QKD851994 QTZ851940:QTZ851994 RDV851940:RDV851994 RNR851940:RNR851994 RXN851940:RXN851994 SHJ851940:SHJ851994 SRF851940:SRF851994 TBB851940:TBB851994 TKX851940:TKX851994 TUT851940:TUT851994 UEP851940:UEP851994 UOL851940:UOL851994 UYH851940:UYH851994 VID851940:VID851994 VRZ851940:VRZ851994 WBV851940:WBV851994 WLR851940:WLR851994 WVN851940:WVN851994 F917476:F917530 JB917476:JB917530 SX917476:SX917530 ACT917476:ACT917530 AMP917476:AMP917530 AWL917476:AWL917530 BGH917476:BGH917530 BQD917476:BQD917530 BZZ917476:BZZ917530 CJV917476:CJV917530 CTR917476:CTR917530 DDN917476:DDN917530 DNJ917476:DNJ917530 DXF917476:DXF917530 EHB917476:EHB917530 EQX917476:EQX917530 FAT917476:FAT917530 FKP917476:FKP917530 FUL917476:FUL917530 GEH917476:GEH917530 GOD917476:GOD917530 GXZ917476:GXZ917530 HHV917476:HHV917530 HRR917476:HRR917530 IBN917476:IBN917530 ILJ917476:ILJ917530 IVF917476:IVF917530 JFB917476:JFB917530 JOX917476:JOX917530 JYT917476:JYT917530 KIP917476:KIP917530 KSL917476:KSL917530 LCH917476:LCH917530 LMD917476:LMD917530 LVZ917476:LVZ917530 MFV917476:MFV917530 MPR917476:MPR917530 MZN917476:MZN917530 NJJ917476:NJJ917530 NTF917476:NTF917530 ODB917476:ODB917530 OMX917476:OMX917530 OWT917476:OWT917530 PGP917476:PGP917530 PQL917476:PQL917530 QAH917476:QAH917530 QKD917476:QKD917530 QTZ917476:QTZ917530 RDV917476:RDV917530 RNR917476:RNR917530 RXN917476:RXN917530 SHJ917476:SHJ917530 SRF917476:SRF917530 TBB917476:TBB917530 TKX917476:TKX917530 TUT917476:TUT917530 UEP917476:UEP917530 UOL917476:UOL917530 UYH917476:UYH917530 VID917476:VID917530 VRZ917476:VRZ917530 WBV917476:WBV917530 WLR917476:WLR917530 WVN917476:WVN917530 F983012:F983066 JB983012:JB983066 SX983012:SX983066 ACT983012:ACT983066 AMP983012:AMP983066 AWL983012:AWL983066 BGH983012:BGH983066 BQD983012:BQD983066 BZZ983012:BZZ983066 CJV983012:CJV983066 CTR983012:CTR983066 DDN983012:DDN983066 DNJ983012:DNJ983066 DXF983012:DXF983066 EHB983012:EHB983066 EQX983012:EQX983066 FAT983012:FAT983066 FKP983012:FKP983066 FUL983012:FUL983066 GEH983012:GEH983066 GOD983012:GOD983066 GXZ983012:GXZ983066 HHV983012:HHV983066 HRR983012:HRR983066 IBN983012:IBN983066 ILJ983012:ILJ983066 IVF983012:IVF983066 JFB983012:JFB983066 JOX983012:JOX983066 JYT983012:JYT983066 KIP983012:KIP983066 KSL983012:KSL983066 LCH983012:LCH983066 LMD983012:LMD983066 LVZ983012:LVZ983066 MFV983012:MFV983066 MPR983012:MPR983066 MZN983012:MZN983066 NJJ983012:NJJ983066 NTF983012:NTF983066 ODB983012:ODB983066 OMX983012:OMX983066 OWT983012:OWT983066 PGP983012:PGP983066 PQL983012:PQL983066 QAH983012:QAH983066 QKD983012:QKD983066 QTZ983012:QTZ983066 RDV983012:RDV983066 RNR983012:RNR983066 RXN983012:RXN983066 SHJ983012:SHJ983066 SRF983012:SRF983066 TBB983012:TBB983066 TKX983012:TKX983066 TUT983012:TUT983066 UEP983012:UEP983066 UOL983012:UOL983066 UYH983012:UYH983066 VID983012:VID983066 VRZ983012:VRZ983066 WBV983012:WBV983066 WLR983012:WLR983066">
      <formula1>$AK$3:$AK$24</formula1>
    </dataValidation>
    <dataValidation type="list" allowBlank="1" showInputMessage="1" showErrorMessage="1" sqref="WVV983012:WVV983066 JJ3:JJ26 TF3:TF26 ADB3:ADB26 AMX3:AMX26 AWT3:AWT26 BGP3:BGP26 BQL3:BQL26 CAH3:CAH26 CKD3:CKD26 CTZ3:CTZ26 DDV3:DDV26 DNR3:DNR26 DXN3:DXN26 EHJ3:EHJ26 ERF3:ERF26 FBB3:FBB26 FKX3:FKX26 FUT3:FUT26 GEP3:GEP26 GOL3:GOL26 GYH3:GYH26 HID3:HID26 HRZ3:HRZ26 IBV3:IBV26 ILR3:ILR26 IVN3:IVN26 JFJ3:JFJ26 JPF3:JPF26 JZB3:JZB26 KIX3:KIX26 KST3:KST26 LCP3:LCP26 LML3:LML26 LWH3:LWH26 MGD3:MGD26 MPZ3:MPZ26 MZV3:MZV26 NJR3:NJR26 NTN3:NTN26 ODJ3:ODJ26 ONF3:ONF26 OXB3:OXB26 PGX3:PGX26 PQT3:PQT26 QAP3:QAP26 QKL3:QKL26 QUH3:QUH26 RED3:RED26 RNZ3:RNZ26 RXV3:RXV26 SHR3:SHR26 SRN3:SRN26 TBJ3:TBJ26 TLF3:TLF26 TVB3:TVB26 UEX3:UEX26 UOT3:UOT26 UYP3:UYP26 VIL3:VIL26 VSH3:VSH26 WCD3:WCD26 WLZ3:WLZ26 WVV3:WVV26 N65508:N65562 JJ65508:JJ65562 TF65508:TF65562 ADB65508:ADB65562 AMX65508:AMX65562 AWT65508:AWT65562 BGP65508:BGP65562 BQL65508:BQL65562 CAH65508:CAH65562 CKD65508:CKD65562 CTZ65508:CTZ65562 DDV65508:DDV65562 DNR65508:DNR65562 DXN65508:DXN65562 EHJ65508:EHJ65562 ERF65508:ERF65562 FBB65508:FBB65562 FKX65508:FKX65562 FUT65508:FUT65562 GEP65508:GEP65562 GOL65508:GOL65562 GYH65508:GYH65562 HID65508:HID65562 HRZ65508:HRZ65562 IBV65508:IBV65562 ILR65508:ILR65562 IVN65508:IVN65562 JFJ65508:JFJ65562 JPF65508:JPF65562 JZB65508:JZB65562 KIX65508:KIX65562 KST65508:KST65562 LCP65508:LCP65562 LML65508:LML65562 LWH65508:LWH65562 MGD65508:MGD65562 MPZ65508:MPZ65562 MZV65508:MZV65562 NJR65508:NJR65562 NTN65508:NTN65562 ODJ65508:ODJ65562 ONF65508:ONF65562 OXB65508:OXB65562 PGX65508:PGX65562 PQT65508:PQT65562 QAP65508:QAP65562 QKL65508:QKL65562 QUH65508:QUH65562 RED65508:RED65562 RNZ65508:RNZ65562 RXV65508:RXV65562 SHR65508:SHR65562 SRN65508:SRN65562 TBJ65508:TBJ65562 TLF65508:TLF65562 TVB65508:TVB65562 UEX65508:UEX65562 UOT65508:UOT65562 UYP65508:UYP65562 VIL65508:VIL65562 VSH65508:VSH65562 WCD65508:WCD65562 WLZ65508:WLZ65562 WVV65508:WVV65562 N131044:N131098 JJ131044:JJ131098 TF131044:TF131098 ADB131044:ADB131098 AMX131044:AMX131098 AWT131044:AWT131098 BGP131044:BGP131098 BQL131044:BQL131098 CAH131044:CAH131098 CKD131044:CKD131098 CTZ131044:CTZ131098 DDV131044:DDV131098 DNR131044:DNR131098 DXN131044:DXN131098 EHJ131044:EHJ131098 ERF131044:ERF131098 FBB131044:FBB131098 FKX131044:FKX131098 FUT131044:FUT131098 GEP131044:GEP131098 GOL131044:GOL131098 GYH131044:GYH131098 HID131044:HID131098 HRZ131044:HRZ131098 IBV131044:IBV131098 ILR131044:ILR131098 IVN131044:IVN131098 JFJ131044:JFJ131098 JPF131044:JPF131098 JZB131044:JZB131098 KIX131044:KIX131098 KST131044:KST131098 LCP131044:LCP131098 LML131044:LML131098 LWH131044:LWH131098 MGD131044:MGD131098 MPZ131044:MPZ131098 MZV131044:MZV131098 NJR131044:NJR131098 NTN131044:NTN131098 ODJ131044:ODJ131098 ONF131044:ONF131098 OXB131044:OXB131098 PGX131044:PGX131098 PQT131044:PQT131098 QAP131044:QAP131098 QKL131044:QKL131098 QUH131044:QUH131098 RED131044:RED131098 RNZ131044:RNZ131098 RXV131044:RXV131098 SHR131044:SHR131098 SRN131044:SRN131098 TBJ131044:TBJ131098 TLF131044:TLF131098 TVB131044:TVB131098 UEX131044:UEX131098 UOT131044:UOT131098 UYP131044:UYP131098 VIL131044:VIL131098 VSH131044:VSH131098 WCD131044:WCD131098 WLZ131044:WLZ131098 WVV131044:WVV131098 N196580:N196634 JJ196580:JJ196634 TF196580:TF196634 ADB196580:ADB196634 AMX196580:AMX196634 AWT196580:AWT196634 BGP196580:BGP196634 BQL196580:BQL196634 CAH196580:CAH196634 CKD196580:CKD196634 CTZ196580:CTZ196634 DDV196580:DDV196634 DNR196580:DNR196634 DXN196580:DXN196634 EHJ196580:EHJ196634 ERF196580:ERF196634 FBB196580:FBB196634 FKX196580:FKX196634 FUT196580:FUT196634 GEP196580:GEP196634 GOL196580:GOL196634 GYH196580:GYH196634 HID196580:HID196634 HRZ196580:HRZ196634 IBV196580:IBV196634 ILR196580:ILR196634 IVN196580:IVN196634 JFJ196580:JFJ196634 JPF196580:JPF196634 JZB196580:JZB196634 KIX196580:KIX196634 KST196580:KST196634 LCP196580:LCP196634 LML196580:LML196634 LWH196580:LWH196634 MGD196580:MGD196634 MPZ196580:MPZ196634 MZV196580:MZV196634 NJR196580:NJR196634 NTN196580:NTN196634 ODJ196580:ODJ196634 ONF196580:ONF196634 OXB196580:OXB196634 PGX196580:PGX196634 PQT196580:PQT196634 QAP196580:QAP196634 QKL196580:QKL196634 QUH196580:QUH196634 RED196580:RED196634 RNZ196580:RNZ196634 RXV196580:RXV196634 SHR196580:SHR196634 SRN196580:SRN196634 TBJ196580:TBJ196634 TLF196580:TLF196634 TVB196580:TVB196634 UEX196580:UEX196634 UOT196580:UOT196634 UYP196580:UYP196634 VIL196580:VIL196634 VSH196580:VSH196634 WCD196580:WCD196634 WLZ196580:WLZ196634 WVV196580:WVV196634 N262116:N262170 JJ262116:JJ262170 TF262116:TF262170 ADB262116:ADB262170 AMX262116:AMX262170 AWT262116:AWT262170 BGP262116:BGP262170 BQL262116:BQL262170 CAH262116:CAH262170 CKD262116:CKD262170 CTZ262116:CTZ262170 DDV262116:DDV262170 DNR262116:DNR262170 DXN262116:DXN262170 EHJ262116:EHJ262170 ERF262116:ERF262170 FBB262116:FBB262170 FKX262116:FKX262170 FUT262116:FUT262170 GEP262116:GEP262170 GOL262116:GOL262170 GYH262116:GYH262170 HID262116:HID262170 HRZ262116:HRZ262170 IBV262116:IBV262170 ILR262116:ILR262170 IVN262116:IVN262170 JFJ262116:JFJ262170 JPF262116:JPF262170 JZB262116:JZB262170 KIX262116:KIX262170 KST262116:KST262170 LCP262116:LCP262170 LML262116:LML262170 LWH262116:LWH262170 MGD262116:MGD262170 MPZ262116:MPZ262170 MZV262116:MZV262170 NJR262116:NJR262170 NTN262116:NTN262170 ODJ262116:ODJ262170 ONF262116:ONF262170 OXB262116:OXB262170 PGX262116:PGX262170 PQT262116:PQT262170 QAP262116:QAP262170 QKL262116:QKL262170 QUH262116:QUH262170 RED262116:RED262170 RNZ262116:RNZ262170 RXV262116:RXV262170 SHR262116:SHR262170 SRN262116:SRN262170 TBJ262116:TBJ262170 TLF262116:TLF262170 TVB262116:TVB262170 UEX262116:UEX262170 UOT262116:UOT262170 UYP262116:UYP262170 VIL262116:VIL262170 VSH262116:VSH262170 WCD262116:WCD262170 WLZ262116:WLZ262170 WVV262116:WVV262170 N327652:N327706 JJ327652:JJ327706 TF327652:TF327706 ADB327652:ADB327706 AMX327652:AMX327706 AWT327652:AWT327706 BGP327652:BGP327706 BQL327652:BQL327706 CAH327652:CAH327706 CKD327652:CKD327706 CTZ327652:CTZ327706 DDV327652:DDV327706 DNR327652:DNR327706 DXN327652:DXN327706 EHJ327652:EHJ327706 ERF327652:ERF327706 FBB327652:FBB327706 FKX327652:FKX327706 FUT327652:FUT327706 GEP327652:GEP327706 GOL327652:GOL327706 GYH327652:GYH327706 HID327652:HID327706 HRZ327652:HRZ327706 IBV327652:IBV327706 ILR327652:ILR327706 IVN327652:IVN327706 JFJ327652:JFJ327706 JPF327652:JPF327706 JZB327652:JZB327706 KIX327652:KIX327706 KST327652:KST327706 LCP327652:LCP327706 LML327652:LML327706 LWH327652:LWH327706 MGD327652:MGD327706 MPZ327652:MPZ327706 MZV327652:MZV327706 NJR327652:NJR327706 NTN327652:NTN327706 ODJ327652:ODJ327706 ONF327652:ONF327706 OXB327652:OXB327706 PGX327652:PGX327706 PQT327652:PQT327706 QAP327652:QAP327706 QKL327652:QKL327706 QUH327652:QUH327706 RED327652:RED327706 RNZ327652:RNZ327706 RXV327652:RXV327706 SHR327652:SHR327706 SRN327652:SRN327706 TBJ327652:TBJ327706 TLF327652:TLF327706 TVB327652:TVB327706 UEX327652:UEX327706 UOT327652:UOT327706 UYP327652:UYP327706 VIL327652:VIL327706 VSH327652:VSH327706 WCD327652:WCD327706 WLZ327652:WLZ327706 WVV327652:WVV327706 N393188:N393242 JJ393188:JJ393242 TF393188:TF393242 ADB393188:ADB393242 AMX393188:AMX393242 AWT393188:AWT393242 BGP393188:BGP393242 BQL393188:BQL393242 CAH393188:CAH393242 CKD393188:CKD393242 CTZ393188:CTZ393242 DDV393188:DDV393242 DNR393188:DNR393242 DXN393188:DXN393242 EHJ393188:EHJ393242 ERF393188:ERF393242 FBB393188:FBB393242 FKX393188:FKX393242 FUT393188:FUT393242 GEP393188:GEP393242 GOL393188:GOL393242 GYH393188:GYH393242 HID393188:HID393242 HRZ393188:HRZ393242 IBV393188:IBV393242 ILR393188:ILR393242 IVN393188:IVN393242 JFJ393188:JFJ393242 JPF393188:JPF393242 JZB393188:JZB393242 KIX393188:KIX393242 KST393188:KST393242 LCP393188:LCP393242 LML393188:LML393242 LWH393188:LWH393242 MGD393188:MGD393242 MPZ393188:MPZ393242 MZV393188:MZV393242 NJR393188:NJR393242 NTN393188:NTN393242 ODJ393188:ODJ393242 ONF393188:ONF393242 OXB393188:OXB393242 PGX393188:PGX393242 PQT393188:PQT393242 QAP393188:QAP393242 QKL393188:QKL393242 QUH393188:QUH393242 RED393188:RED393242 RNZ393188:RNZ393242 RXV393188:RXV393242 SHR393188:SHR393242 SRN393188:SRN393242 TBJ393188:TBJ393242 TLF393188:TLF393242 TVB393188:TVB393242 UEX393188:UEX393242 UOT393188:UOT393242 UYP393188:UYP393242 VIL393188:VIL393242 VSH393188:VSH393242 WCD393188:WCD393242 WLZ393188:WLZ393242 WVV393188:WVV393242 N458724:N458778 JJ458724:JJ458778 TF458724:TF458778 ADB458724:ADB458778 AMX458724:AMX458778 AWT458724:AWT458778 BGP458724:BGP458778 BQL458724:BQL458778 CAH458724:CAH458778 CKD458724:CKD458778 CTZ458724:CTZ458778 DDV458724:DDV458778 DNR458724:DNR458778 DXN458724:DXN458778 EHJ458724:EHJ458778 ERF458724:ERF458778 FBB458724:FBB458778 FKX458724:FKX458778 FUT458724:FUT458778 GEP458724:GEP458778 GOL458724:GOL458778 GYH458724:GYH458778 HID458724:HID458778 HRZ458724:HRZ458778 IBV458724:IBV458778 ILR458724:ILR458778 IVN458724:IVN458778 JFJ458724:JFJ458778 JPF458724:JPF458778 JZB458724:JZB458778 KIX458724:KIX458778 KST458724:KST458778 LCP458724:LCP458778 LML458724:LML458778 LWH458724:LWH458778 MGD458724:MGD458778 MPZ458724:MPZ458778 MZV458724:MZV458778 NJR458724:NJR458778 NTN458724:NTN458778 ODJ458724:ODJ458778 ONF458724:ONF458778 OXB458724:OXB458778 PGX458724:PGX458778 PQT458724:PQT458778 QAP458724:QAP458778 QKL458724:QKL458778 QUH458724:QUH458778 RED458724:RED458778 RNZ458724:RNZ458778 RXV458724:RXV458778 SHR458724:SHR458778 SRN458724:SRN458778 TBJ458724:TBJ458778 TLF458724:TLF458778 TVB458724:TVB458778 UEX458724:UEX458778 UOT458724:UOT458778 UYP458724:UYP458778 VIL458724:VIL458778 VSH458724:VSH458778 WCD458724:WCD458778 WLZ458724:WLZ458778 WVV458724:WVV458778 N524260:N524314 JJ524260:JJ524314 TF524260:TF524314 ADB524260:ADB524314 AMX524260:AMX524314 AWT524260:AWT524314 BGP524260:BGP524314 BQL524260:BQL524314 CAH524260:CAH524314 CKD524260:CKD524314 CTZ524260:CTZ524314 DDV524260:DDV524314 DNR524260:DNR524314 DXN524260:DXN524314 EHJ524260:EHJ524314 ERF524260:ERF524314 FBB524260:FBB524314 FKX524260:FKX524314 FUT524260:FUT524314 GEP524260:GEP524314 GOL524260:GOL524314 GYH524260:GYH524314 HID524260:HID524314 HRZ524260:HRZ524314 IBV524260:IBV524314 ILR524260:ILR524314 IVN524260:IVN524314 JFJ524260:JFJ524314 JPF524260:JPF524314 JZB524260:JZB524314 KIX524260:KIX524314 KST524260:KST524314 LCP524260:LCP524314 LML524260:LML524314 LWH524260:LWH524314 MGD524260:MGD524314 MPZ524260:MPZ524314 MZV524260:MZV524314 NJR524260:NJR524314 NTN524260:NTN524314 ODJ524260:ODJ524314 ONF524260:ONF524314 OXB524260:OXB524314 PGX524260:PGX524314 PQT524260:PQT524314 QAP524260:QAP524314 QKL524260:QKL524314 QUH524260:QUH524314 RED524260:RED524314 RNZ524260:RNZ524314 RXV524260:RXV524314 SHR524260:SHR524314 SRN524260:SRN524314 TBJ524260:TBJ524314 TLF524260:TLF524314 TVB524260:TVB524314 UEX524260:UEX524314 UOT524260:UOT524314 UYP524260:UYP524314 VIL524260:VIL524314 VSH524260:VSH524314 WCD524260:WCD524314 WLZ524260:WLZ524314 WVV524260:WVV524314 N589796:N589850 JJ589796:JJ589850 TF589796:TF589850 ADB589796:ADB589850 AMX589796:AMX589850 AWT589796:AWT589850 BGP589796:BGP589850 BQL589796:BQL589850 CAH589796:CAH589850 CKD589796:CKD589850 CTZ589796:CTZ589850 DDV589796:DDV589850 DNR589796:DNR589850 DXN589796:DXN589850 EHJ589796:EHJ589850 ERF589796:ERF589850 FBB589796:FBB589850 FKX589796:FKX589850 FUT589796:FUT589850 GEP589796:GEP589850 GOL589796:GOL589850 GYH589796:GYH589850 HID589796:HID589850 HRZ589796:HRZ589850 IBV589796:IBV589850 ILR589796:ILR589850 IVN589796:IVN589850 JFJ589796:JFJ589850 JPF589796:JPF589850 JZB589796:JZB589850 KIX589796:KIX589850 KST589796:KST589850 LCP589796:LCP589850 LML589796:LML589850 LWH589796:LWH589850 MGD589796:MGD589850 MPZ589796:MPZ589850 MZV589796:MZV589850 NJR589796:NJR589850 NTN589796:NTN589850 ODJ589796:ODJ589850 ONF589796:ONF589850 OXB589796:OXB589850 PGX589796:PGX589850 PQT589796:PQT589850 QAP589796:QAP589850 QKL589796:QKL589850 QUH589796:QUH589850 RED589796:RED589850 RNZ589796:RNZ589850 RXV589796:RXV589850 SHR589796:SHR589850 SRN589796:SRN589850 TBJ589796:TBJ589850 TLF589796:TLF589850 TVB589796:TVB589850 UEX589796:UEX589850 UOT589796:UOT589850 UYP589796:UYP589850 VIL589796:VIL589850 VSH589796:VSH589850 WCD589796:WCD589850 WLZ589796:WLZ589850 WVV589796:WVV589850 N655332:N655386 JJ655332:JJ655386 TF655332:TF655386 ADB655332:ADB655386 AMX655332:AMX655386 AWT655332:AWT655386 BGP655332:BGP655386 BQL655332:BQL655386 CAH655332:CAH655386 CKD655332:CKD655386 CTZ655332:CTZ655386 DDV655332:DDV655386 DNR655332:DNR655386 DXN655332:DXN655386 EHJ655332:EHJ655386 ERF655332:ERF655386 FBB655332:FBB655386 FKX655332:FKX655386 FUT655332:FUT655386 GEP655332:GEP655386 GOL655332:GOL655386 GYH655332:GYH655386 HID655332:HID655386 HRZ655332:HRZ655386 IBV655332:IBV655386 ILR655332:ILR655386 IVN655332:IVN655386 JFJ655332:JFJ655386 JPF655332:JPF655386 JZB655332:JZB655386 KIX655332:KIX655386 KST655332:KST655386 LCP655332:LCP655386 LML655332:LML655386 LWH655332:LWH655386 MGD655332:MGD655386 MPZ655332:MPZ655386 MZV655332:MZV655386 NJR655332:NJR655386 NTN655332:NTN655386 ODJ655332:ODJ655386 ONF655332:ONF655386 OXB655332:OXB655386 PGX655332:PGX655386 PQT655332:PQT655386 QAP655332:QAP655386 QKL655332:QKL655386 QUH655332:QUH655386 RED655332:RED655386 RNZ655332:RNZ655386 RXV655332:RXV655386 SHR655332:SHR655386 SRN655332:SRN655386 TBJ655332:TBJ655386 TLF655332:TLF655386 TVB655332:TVB655386 UEX655332:UEX655386 UOT655332:UOT655386 UYP655332:UYP655386 VIL655332:VIL655386 VSH655332:VSH655386 WCD655332:WCD655386 WLZ655332:WLZ655386 WVV655332:WVV655386 N720868:N720922 JJ720868:JJ720922 TF720868:TF720922 ADB720868:ADB720922 AMX720868:AMX720922 AWT720868:AWT720922 BGP720868:BGP720922 BQL720868:BQL720922 CAH720868:CAH720922 CKD720868:CKD720922 CTZ720868:CTZ720922 DDV720868:DDV720922 DNR720868:DNR720922 DXN720868:DXN720922 EHJ720868:EHJ720922 ERF720868:ERF720922 FBB720868:FBB720922 FKX720868:FKX720922 FUT720868:FUT720922 GEP720868:GEP720922 GOL720868:GOL720922 GYH720868:GYH720922 HID720868:HID720922 HRZ720868:HRZ720922 IBV720868:IBV720922 ILR720868:ILR720922 IVN720868:IVN720922 JFJ720868:JFJ720922 JPF720868:JPF720922 JZB720868:JZB720922 KIX720868:KIX720922 KST720868:KST720922 LCP720868:LCP720922 LML720868:LML720922 LWH720868:LWH720922 MGD720868:MGD720922 MPZ720868:MPZ720922 MZV720868:MZV720922 NJR720868:NJR720922 NTN720868:NTN720922 ODJ720868:ODJ720922 ONF720868:ONF720922 OXB720868:OXB720922 PGX720868:PGX720922 PQT720868:PQT720922 QAP720868:QAP720922 QKL720868:QKL720922 QUH720868:QUH720922 RED720868:RED720922 RNZ720868:RNZ720922 RXV720868:RXV720922 SHR720868:SHR720922 SRN720868:SRN720922 TBJ720868:TBJ720922 TLF720868:TLF720922 TVB720868:TVB720922 UEX720868:UEX720922 UOT720868:UOT720922 UYP720868:UYP720922 VIL720868:VIL720922 VSH720868:VSH720922 WCD720868:WCD720922 WLZ720868:WLZ720922 WVV720868:WVV720922 N786404:N786458 JJ786404:JJ786458 TF786404:TF786458 ADB786404:ADB786458 AMX786404:AMX786458 AWT786404:AWT786458 BGP786404:BGP786458 BQL786404:BQL786458 CAH786404:CAH786458 CKD786404:CKD786458 CTZ786404:CTZ786458 DDV786404:DDV786458 DNR786404:DNR786458 DXN786404:DXN786458 EHJ786404:EHJ786458 ERF786404:ERF786458 FBB786404:FBB786458 FKX786404:FKX786458 FUT786404:FUT786458 GEP786404:GEP786458 GOL786404:GOL786458 GYH786404:GYH786458 HID786404:HID786458 HRZ786404:HRZ786458 IBV786404:IBV786458 ILR786404:ILR786458 IVN786404:IVN786458 JFJ786404:JFJ786458 JPF786404:JPF786458 JZB786404:JZB786458 KIX786404:KIX786458 KST786404:KST786458 LCP786404:LCP786458 LML786404:LML786458 LWH786404:LWH786458 MGD786404:MGD786458 MPZ786404:MPZ786458 MZV786404:MZV786458 NJR786404:NJR786458 NTN786404:NTN786458 ODJ786404:ODJ786458 ONF786404:ONF786458 OXB786404:OXB786458 PGX786404:PGX786458 PQT786404:PQT786458 QAP786404:QAP786458 QKL786404:QKL786458 QUH786404:QUH786458 RED786404:RED786458 RNZ786404:RNZ786458 RXV786404:RXV786458 SHR786404:SHR786458 SRN786404:SRN786458 TBJ786404:TBJ786458 TLF786404:TLF786458 TVB786404:TVB786458 UEX786404:UEX786458 UOT786404:UOT786458 UYP786404:UYP786458 VIL786404:VIL786458 VSH786404:VSH786458 WCD786404:WCD786458 WLZ786404:WLZ786458 WVV786404:WVV786458 N851940:N851994 JJ851940:JJ851994 TF851940:TF851994 ADB851940:ADB851994 AMX851940:AMX851994 AWT851940:AWT851994 BGP851940:BGP851994 BQL851940:BQL851994 CAH851940:CAH851994 CKD851940:CKD851994 CTZ851940:CTZ851994 DDV851940:DDV851994 DNR851940:DNR851994 DXN851940:DXN851994 EHJ851940:EHJ851994 ERF851940:ERF851994 FBB851940:FBB851994 FKX851940:FKX851994 FUT851940:FUT851994 GEP851940:GEP851994 GOL851940:GOL851994 GYH851940:GYH851994 HID851940:HID851994 HRZ851940:HRZ851994 IBV851940:IBV851994 ILR851940:ILR851994 IVN851940:IVN851994 JFJ851940:JFJ851994 JPF851940:JPF851994 JZB851940:JZB851994 KIX851940:KIX851994 KST851940:KST851994 LCP851940:LCP851994 LML851940:LML851994 LWH851940:LWH851994 MGD851940:MGD851994 MPZ851940:MPZ851994 MZV851940:MZV851994 NJR851940:NJR851994 NTN851940:NTN851994 ODJ851940:ODJ851994 ONF851940:ONF851994 OXB851940:OXB851994 PGX851940:PGX851994 PQT851940:PQT851994 QAP851940:QAP851994 QKL851940:QKL851994 QUH851940:QUH851994 RED851940:RED851994 RNZ851940:RNZ851994 RXV851940:RXV851994 SHR851940:SHR851994 SRN851940:SRN851994 TBJ851940:TBJ851994 TLF851940:TLF851994 TVB851940:TVB851994 UEX851940:UEX851994 UOT851940:UOT851994 UYP851940:UYP851994 VIL851940:VIL851994 VSH851940:VSH851994 WCD851940:WCD851994 WLZ851940:WLZ851994 WVV851940:WVV851994 N917476:N917530 JJ917476:JJ917530 TF917476:TF917530 ADB917476:ADB917530 AMX917476:AMX917530 AWT917476:AWT917530 BGP917476:BGP917530 BQL917476:BQL917530 CAH917476:CAH917530 CKD917476:CKD917530 CTZ917476:CTZ917530 DDV917476:DDV917530 DNR917476:DNR917530 DXN917476:DXN917530 EHJ917476:EHJ917530 ERF917476:ERF917530 FBB917476:FBB917530 FKX917476:FKX917530 FUT917476:FUT917530 GEP917476:GEP917530 GOL917476:GOL917530 GYH917476:GYH917530 HID917476:HID917530 HRZ917476:HRZ917530 IBV917476:IBV917530 ILR917476:ILR917530 IVN917476:IVN917530 JFJ917476:JFJ917530 JPF917476:JPF917530 JZB917476:JZB917530 KIX917476:KIX917530 KST917476:KST917530 LCP917476:LCP917530 LML917476:LML917530 LWH917476:LWH917530 MGD917476:MGD917530 MPZ917476:MPZ917530 MZV917476:MZV917530 NJR917476:NJR917530 NTN917476:NTN917530 ODJ917476:ODJ917530 ONF917476:ONF917530 OXB917476:OXB917530 PGX917476:PGX917530 PQT917476:PQT917530 QAP917476:QAP917530 QKL917476:QKL917530 QUH917476:QUH917530 RED917476:RED917530 RNZ917476:RNZ917530 RXV917476:RXV917530 SHR917476:SHR917530 SRN917476:SRN917530 TBJ917476:TBJ917530 TLF917476:TLF917530 TVB917476:TVB917530 UEX917476:UEX917530 UOT917476:UOT917530 UYP917476:UYP917530 VIL917476:VIL917530 VSH917476:VSH917530 WCD917476:WCD917530 WLZ917476:WLZ917530 WVV917476:WVV917530 N983012:N983066 JJ983012:JJ983066 TF983012:TF983066 ADB983012:ADB983066 AMX983012:AMX983066 AWT983012:AWT983066 BGP983012:BGP983066 BQL983012:BQL983066 CAH983012:CAH983066 CKD983012:CKD983066 CTZ983012:CTZ983066 DDV983012:DDV983066 DNR983012:DNR983066 DXN983012:DXN983066 EHJ983012:EHJ983066 ERF983012:ERF983066 FBB983012:FBB983066 FKX983012:FKX983066 FUT983012:FUT983066 GEP983012:GEP983066 GOL983012:GOL983066 GYH983012:GYH983066 HID983012:HID983066 HRZ983012:HRZ983066 IBV983012:IBV983066 ILR983012:ILR983066 IVN983012:IVN983066 JFJ983012:JFJ983066 JPF983012:JPF983066 JZB983012:JZB983066 KIX983012:KIX983066 KST983012:KST983066 LCP983012:LCP983066 LML983012:LML983066 LWH983012:LWH983066 MGD983012:MGD983066 MPZ983012:MPZ983066 MZV983012:MZV983066 NJR983012:NJR983066 NTN983012:NTN983066 ODJ983012:ODJ983066 ONF983012:ONF983066 OXB983012:OXB983066 PGX983012:PGX983066 PQT983012:PQT983066 QAP983012:QAP983066 QKL983012:QKL983066 QUH983012:QUH983066 RED983012:RED983066 RNZ983012:RNZ983066 RXV983012:RXV983066 SHR983012:SHR983066 SRN983012:SRN983066 TBJ983012:TBJ983066 TLF983012:TLF983066 TVB983012:TVB983066 UEX983012:UEX983066 UOT983012:UOT983066 UYP983012:UYP983066 VIL983012:VIL983066 VSH983012:VSH983066 WCD983012:WCD983066 WLZ983012:WLZ983066 N3:N39">
      <formula1>$AH$3:$AH$6</formula1>
    </dataValidation>
    <dataValidation type="list" allowBlank="1" showInputMessage="1" showErrorMessage="1" sqref="WVL983012:WVL983066 IZ3:IZ26 SV3:SV26 ACR3:ACR26 AMN3:AMN26 AWJ3:AWJ26 BGF3:BGF26 BQB3:BQB26 BZX3:BZX26 CJT3:CJT26 CTP3:CTP26 DDL3:DDL26 DNH3:DNH26 DXD3:DXD26 EGZ3:EGZ26 EQV3:EQV26 FAR3:FAR26 FKN3:FKN26 FUJ3:FUJ26 GEF3:GEF26 GOB3:GOB26 GXX3:GXX26 HHT3:HHT26 HRP3:HRP26 IBL3:IBL26 ILH3:ILH26 IVD3:IVD26 JEZ3:JEZ26 JOV3:JOV26 JYR3:JYR26 KIN3:KIN26 KSJ3:KSJ26 LCF3:LCF26 LMB3:LMB26 LVX3:LVX26 MFT3:MFT26 MPP3:MPP26 MZL3:MZL26 NJH3:NJH26 NTD3:NTD26 OCZ3:OCZ26 OMV3:OMV26 OWR3:OWR26 PGN3:PGN26 PQJ3:PQJ26 QAF3:QAF26 QKB3:QKB26 QTX3:QTX26 RDT3:RDT26 RNP3:RNP26 RXL3:RXL26 SHH3:SHH26 SRD3:SRD26 TAZ3:TAZ26 TKV3:TKV26 TUR3:TUR26 UEN3:UEN26 UOJ3:UOJ26 UYF3:UYF26 VIB3:VIB26 VRX3:VRX26 WBT3:WBT26 WLP3:WLP26 WVL3:WVL26 D65508:D65562 IZ65508:IZ65562 SV65508:SV65562 ACR65508:ACR65562 AMN65508:AMN65562 AWJ65508:AWJ65562 BGF65508:BGF65562 BQB65508:BQB65562 BZX65508:BZX65562 CJT65508:CJT65562 CTP65508:CTP65562 DDL65508:DDL65562 DNH65508:DNH65562 DXD65508:DXD65562 EGZ65508:EGZ65562 EQV65508:EQV65562 FAR65508:FAR65562 FKN65508:FKN65562 FUJ65508:FUJ65562 GEF65508:GEF65562 GOB65508:GOB65562 GXX65508:GXX65562 HHT65508:HHT65562 HRP65508:HRP65562 IBL65508:IBL65562 ILH65508:ILH65562 IVD65508:IVD65562 JEZ65508:JEZ65562 JOV65508:JOV65562 JYR65508:JYR65562 KIN65508:KIN65562 KSJ65508:KSJ65562 LCF65508:LCF65562 LMB65508:LMB65562 LVX65508:LVX65562 MFT65508:MFT65562 MPP65508:MPP65562 MZL65508:MZL65562 NJH65508:NJH65562 NTD65508:NTD65562 OCZ65508:OCZ65562 OMV65508:OMV65562 OWR65508:OWR65562 PGN65508:PGN65562 PQJ65508:PQJ65562 QAF65508:QAF65562 QKB65508:QKB65562 QTX65508:QTX65562 RDT65508:RDT65562 RNP65508:RNP65562 RXL65508:RXL65562 SHH65508:SHH65562 SRD65508:SRD65562 TAZ65508:TAZ65562 TKV65508:TKV65562 TUR65508:TUR65562 UEN65508:UEN65562 UOJ65508:UOJ65562 UYF65508:UYF65562 VIB65508:VIB65562 VRX65508:VRX65562 WBT65508:WBT65562 WLP65508:WLP65562 WVL65508:WVL65562 D131044:D131098 IZ131044:IZ131098 SV131044:SV131098 ACR131044:ACR131098 AMN131044:AMN131098 AWJ131044:AWJ131098 BGF131044:BGF131098 BQB131044:BQB131098 BZX131044:BZX131098 CJT131044:CJT131098 CTP131044:CTP131098 DDL131044:DDL131098 DNH131044:DNH131098 DXD131044:DXD131098 EGZ131044:EGZ131098 EQV131044:EQV131098 FAR131044:FAR131098 FKN131044:FKN131098 FUJ131044:FUJ131098 GEF131044:GEF131098 GOB131044:GOB131098 GXX131044:GXX131098 HHT131044:HHT131098 HRP131044:HRP131098 IBL131044:IBL131098 ILH131044:ILH131098 IVD131044:IVD131098 JEZ131044:JEZ131098 JOV131044:JOV131098 JYR131044:JYR131098 KIN131044:KIN131098 KSJ131044:KSJ131098 LCF131044:LCF131098 LMB131044:LMB131098 LVX131044:LVX131098 MFT131044:MFT131098 MPP131044:MPP131098 MZL131044:MZL131098 NJH131044:NJH131098 NTD131044:NTD131098 OCZ131044:OCZ131098 OMV131044:OMV131098 OWR131044:OWR131098 PGN131044:PGN131098 PQJ131044:PQJ131098 QAF131044:QAF131098 QKB131044:QKB131098 QTX131044:QTX131098 RDT131044:RDT131098 RNP131044:RNP131098 RXL131044:RXL131098 SHH131044:SHH131098 SRD131044:SRD131098 TAZ131044:TAZ131098 TKV131044:TKV131098 TUR131044:TUR131098 UEN131044:UEN131098 UOJ131044:UOJ131098 UYF131044:UYF131098 VIB131044:VIB131098 VRX131044:VRX131098 WBT131044:WBT131098 WLP131044:WLP131098 WVL131044:WVL131098 D196580:D196634 IZ196580:IZ196634 SV196580:SV196634 ACR196580:ACR196634 AMN196580:AMN196634 AWJ196580:AWJ196634 BGF196580:BGF196634 BQB196580:BQB196634 BZX196580:BZX196634 CJT196580:CJT196634 CTP196580:CTP196634 DDL196580:DDL196634 DNH196580:DNH196634 DXD196580:DXD196634 EGZ196580:EGZ196634 EQV196580:EQV196634 FAR196580:FAR196634 FKN196580:FKN196634 FUJ196580:FUJ196634 GEF196580:GEF196634 GOB196580:GOB196634 GXX196580:GXX196634 HHT196580:HHT196634 HRP196580:HRP196634 IBL196580:IBL196634 ILH196580:ILH196634 IVD196580:IVD196634 JEZ196580:JEZ196634 JOV196580:JOV196634 JYR196580:JYR196634 KIN196580:KIN196634 KSJ196580:KSJ196634 LCF196580:LCF196634 LMB196580:LMB196634 LVX196580:LVX196634 MFT196580:MFT196634 MPP196580:MPP196634 MZL196580:MZL196634 NJH196580:NJH196634 NTD196580:NTD196634 OCZ196580:OCZ196634 OMV196580:OMV196634 OWR196580:OWR196634 PGN196580:PGN196634 PQJ196580:PQJ196634 QAF196580:QAF196634 QKB196580:QKB196634 QTX196580:QTX196634 RDT196580:RDT196634 RNP196580:RNP196634 RXL196580:RXL196634 SHH196580:SHH196634 SRD196580:SRD196634 TAZ196580:TAZ196634 TKV196580:TKV196634 TUR196580:TUR196634 UEN196580:UEN196634 UOJ196580:UOJ196634 UYF196580:UYF196634 VIB196580:VIB196634 VRX196580:VRX196634 WBT196580:WBT196634 WLP196580:WLP196634 WVL196580:WVL196634 D262116:D262170 IZ262116:IZ262170 SV262116:SV262170 ACR262116:ACR262170 AMN262116:AMN262170 AWJ262116:AWJ262170 BGF262116:BGF262170 BQB262116:BQB262170 BZX262116:BZX262170 CJT262116:CJT262170 CTP262116:CTP262170 DDL262116:DDL262170 DNH262116:DNH262170 DXD262116:DXD262170 EGZ262116:EGZ262170 EQV262116:EQV262170 FAR262116:FAR262170 FKN262116:FKN262170 FUJ262116:FUJ262170 GEF262116:GEF262170 GOB262116:GOB262170 GXX262116:GXX262170 HHT262116:HHT262170 HRP262116:HRP262170 IBL262116:IBL262170 ILH262116:ILH262170 IVD262116:IVD262170 JEZ262116:JEZ262170 JOV262116:JOV262170 JYR262116:JYR262170 KIN262116:KIN262170 KSJ262116:KSJ262170 LCF262116:LCF262170 LMB262116:LMB262170 LVX262116:LVX262170 MFT262116:MFT262170 MPP262116:MPP262170 MZL262116:MZL262170 NJH262116:NJH262170 NTD262116:NTD262170 OCZ262116:OCZ262170 OMV262116:OMV262170 OWR262116:OWR262170 PGN262116:PGN262170 PQJ262116:PQJ262170 QAF262116:QAF262170 QKB262116:QKB262170 QTX262116:QTX262170 RDT262116:RDT262170 RNP262116:RNP262170 RXL262116:RXL262170 SHH262116:SHH262170 SRD262116:SRD262170 TAZ262116:TAZ262170 TKV262116:TKV262170 TUR262116:TUR262170 UEN262116:UEN262170 UOJ262116:UOJ262170 UYF262116:UYF262170 VIB262116:VIB262170 VRX262116:VRX262170 WBT262116:WBT262170 WLP262116:WLP262170 WVL262116:WVL262170 D327652:D327706 IZ327652:IZ327706 SV327652:SV327706 ACR327652:ACR327706 AMN327652:AMN327706 AWJ327652:AWJ327706 BGF327652:BGF327706 BQB327652:BQB327706 BZX327652:BZX327706 CJT327652:CJT327706 CTP327652:CTP327706 DDL327652:DDL327706 DNH327652:DNH327706 DXD327652:DXD327706 EGZ327652:EGZ327706 EQV327652:EQV327706 FAR327652:FAR327706 FKN327652:FKN327706 FUJ327652:FUJ327706 GEF327652:GEF327706 GOB327652:GOB327706 GXX327652:GXX327706 HHT327652:HHT327706 HRP327652:HRP327706 IBL327652:IBL327706 ILH327652:ILH327706 IVD327652:IVD327706 JEZ327652:JEZ327706 JOV327652:JOV327706 JYR327652:JYR327706 KIN327652:KIN327706 KSJ327652:KSJ327706 LCF327652:LCF327706 LMB327652:LMB327706 LVX327652:LVX327706 MFT327652:MFT327706 MPP327652:MPP327706 MZL327652:MZL327706 NJH327652:NJH327706 NTD327652:NTD327706 OCZ327652:OCZ327706 OMV327652:OMV327706 OWR327652:OWR327706 PGN327652:PGN327706 PQJ327652:PQJ327706 QAF327652:QAF327706 QKB327652:QKB327706 QTX327652:QTX327706 RDT327652:RDT327706 RNP327652:RNP327706 RXL327652:RXL327706 SHH327652:SHH327706 SRD327652:SRD327706 TAZ327652:TAZ327706 TKV327652:TKV327706 TUR327652:TUR327706 UEN327652:UEN327706 UOJ327652:UOJ327706 UYF327652:UYF327706 VIB327652:VIB327706 VRX327652:VRX327706 WBT327652:WBT327706 WLP327652:WLP327706 WVL327652:WVL327706 D393188:D393242 IZ393188:IZ393242 SV393188:SV393242 ACR393188:ACR393242 AMN393188:AMN393242 AWJ393188:AWJ393242 BGF393188:BGF393242 BQB393188:BQB393242 BZX393188:BZX393242 CJT393188:CJT393242 CTP393188:CTP393242 DDL393188:DDL393242 DNH393188:DNH393242 DXD393188:DXD393242 EGZ393188:EGZ393242 EQV393188:EQV393242 FAR393188:FAR393242 FKN393188:FKN393242 FUJ393188:FUJ393242 GEF393188:GEF393242 GOB393188:GOB393242 GXX393188:GXX393242 HHT393188:HHT393242 HRP393188:HRP393242 IBL393188:IBL393242 ILH393188:ILH393242 IVD393188:IVD393242 JEZ393188:JEZ393242 JOV393188:JOV393242 JYR393188:JYR393242 KIN393188:KIN393242 KSJ393188:KSJ393242 LCF393188:LCF393242 LMB393188:LMB393242 LVX393188:LVX393242 MFT393188:MFT393242 MPP393188:MPP393242 MZL393188:MZL393242 NJH393188:NJH393242 NTD393188:NTD393242 OCZ393188:OCZ393242 OMV393188:OMV393242 OWR393188:OWR393242 PGN393188:PGN393242 PQJ393188:PQJ393242 QAF393188:QAF393242 QKB393188:QKB393242 QTX393188:QTX393242 RDT393188:RDT393242 RNP393188:RNP393242 RXL393188:RXL393242 SHH393188:SHH393242 SRD393188:SRD393242 TAZ393188:TAZ393242 TKV393188:TKV393242 TUR393188:TUR393242 UEN393188:UEN393242 UOJ393188:UOJ393242 UYF393188:UYF393242 VIB393188:VIB393242 VRX393188:VRX393242 WBT393188:WBT393242 WLP393188:WLP393242 WVL393188:WVL393242 D458724:D458778 IZ458724:IZ458778 SV458724:SV458778 ACR458724:ACR458778 AMN458724:AMN458778 AWJ458724:AWJ458778 BGF458724:BGF458778 BQB458724:BQB458778 BZX458724:BZX458778 CJT458724:CJT458778 CTP458724:CTP458778 DDL458724:DDL458778 DNH458724:DNH458778 DXD458724:DXD458778 EGZ458724:EGZ458778 EQV458724:EQV458778 FAR458724:FAR458778 FKN458724:FKN458778 FUJ458724:FUJ458778 GEF458724:GEF458778 GOB458724:GOB458778 GXX458724:GXX458778 HHT458724:HHT458778 HRP458724:HRP458778 IBL458724:IBL458778 ILH458724:ILH458778 IVD458724:IVD458778 JEZ458724:JEZ458778 JOV458724:JOV458778 JYR458724:JYR458778 KIN458724:KIN458778 KSJ458724:KSJ458778 LCF458724:LCF458778 LMB458724:LMB458778 LVX458724:LVX458778 MFT458724:MFT458778 MPP458724:MPP458778 MZL458724:MZL458778 NJH458724:NJH458778 NTD458724:NTD458778 OCZ458724:OCZ458778 OMV458724:OMV458778 OWR458724:OWR458778 PGN458724:PGN458778 PQJ458724:PQJ458778 QAF458724:QAF458778 QKB458724:QKB458778 QTX458724:QTX458778 RDT458724:RDT458778 RNP458724:RNP458778 RXL458724:RXL458778 SHH458724:SHH458778 SRD458724:SRD458778 TAZ458724:TAZ458778 TKV458724:TKV458778 TUR458724:TUR458778 UEN458724:UEN458778 UOJ458724:UOJ458778 UYF458724:UYF458778 VIB458724:VIB458778 VRX458724:VRX458778 WBT458724:WBT458778 WLP458724:WLP458778 WVL458724:WVL458778 D524260:D524314 IZ524260:IZ524314 SV524260:SV524314 ACR524260:ACR524314 AMN524260:AMN524314 AWJ524260:AWJ524314 BGF524260:BGF524314 BQB524260:BQB524314 BZX524260:BZX524314 CJT524260:CJT524314 CTP524260:CTP524314 DDL524260:DDL524314 DNH524260:DNH524314 DXD524260:DXD524314 EGZ524260:EGZ524314 EQV524260:EQV524314 FAR524260:FAR524314 FKN524260:FKN524314 FUJ524260:FUJ524314 GEF524260:GEF524314 GOB524260:GOB524314 GXX524260:GXX524314 HHT524260:HHT524314 HRP524260:HRP524314 IBL524260:IBL524314 ILH524260:ILH524314 IVD524260:IVD524314 JEZ524260:JEZ524314 JOV524260:JOV524314 JYR524260:JYR524314 KIN524260:KIN524314 KSJ524260:KSJ524314 LCF524260:LCF524314 LMB524260:LMB524314 LVX524260:LVX524314 MFT524260:MFT524314 MPP524260:MPP524314 MZL524260:MZL524314 NJH524260:NJH524314 NTD524260:NTD524314 OCZ524260:OCZ524314 OMV524260:OMV524314 OWR524260:OWR524314 PGN524260:PGN524314 PQJ524260:PQJ524314 QAF524260:QAF524314 QKB524260:QKB524314 QTX524260:QTX524314 RDT524260:RDT524314 RNP524260:RNP524314 RXL524260:RXL524314 SHH524260:SHH524314 SRD524260:SRD524314 TAZ524260:TAZ524314 TKV524260:TKV524314 TUR524260:TUR524314 UEN524260:UEN524314 UOJ524260:UOJ524314 UYF524260:UYF524314 VIB524260:VIB524314 VRX524260:VRX524314 WBT524260:WBT524314 WLP524260:WLP524314 WVL524260:WVL524314 D589796:D589850 IZ589796:IZ589850 SV589796:SV589850 ACR589796:ACR589850 AMN589796:AMN589850 AWJ589796:AWJ589850 BGF589796:BGF589850 BQB589796:BQB589850 BZX589796:BZX589850 CJT589796:CJT589850 CTP589796:CTP589850 DDL589796:DDL589850 DNH589796:DNH589850 DXD589796:DXD589850 EGZ589796:EGZ589850 EQV589796:EQV589850 FAR589796:FAR589850 FKN589796:FKN589850 FUJ589796:FUJ589850 GEF589796:GEF589850 GOB589796:GOB589850 GXX589796:GXX589850 HHT589796:HHT589850 HRP589796:HRP589850 IBL589796:IBL589850 ILH589796:ILH589850 IVD589796:IVD589850 JEZ589796:JEZ589850 JOV589796:JOV589850 JYR589796:JYR589850 KIN589796:KIN589850 KSJ589796:KSJ589850 LCF589796:LCF589850 LMB589796:LMB589850 LVX589796:LVX589850 MFT589796:MFT589850 MPP589796:MPP589850 MZL589796:MZL589850 NJH589796:NJH589850 NTD589796:NTD589850 OCZ589796:OCZ589850 OMV589796:OMV589850 OWR589796:OWR589850 PGN589796:PGN589850 PQJ589796:PQJ589850 QAF589796:QAF589850 QKB589796:QKB589850 QTX589796:QTX589850 RDT589796:RDT589850 RNP589796:RNP589850 RXL589796:RXL589850 SHH589796:SHH589850 SRD589796:SRD589850 TAZ589796:TAZ589850 TKV589796:TKV589850 TUR589796:TUR589850 UEN589796:UEN589850 UOJ589796:UOJ589850 UYF589796:UYF589850 VIB589796:VIB589850 VRX589796:VRX589850 WBT589796:WBT589850 WLP589796:WLP589850 WVL589796:WVL589850 D655332:D655386 IZ655332:IZ655386 SV655332:SV655386 ACR655332:ACR655386 AMN655332:AMN655386 AWJ655332:AWJ655386 BGF655332:BGF655386 BQB655332:BQB655386 BZX655332:BZX655386 CJT655332:CJT655386 CTP655332:CTP655386 DDL655332:DDL655386 DNH655332:DNH655386 DXD655332:DXD655386 EGZ655332:EGZ655386 EQV655332:EQV655386 FAR655332:FAR655386 FKN655332:FKN655386 FUJ655332:FUJ655386 GEF655332:GEF655386 GOB655332:GOB655386 GXX655332:GXX655386 HHT655332:HHT655386 HRP655332:HRP655386 IBL655332:IBL655386 ILH655332:ILH655386 IVD655332:IVD655386 JEZ655332:JEZ655386 JOV655332:JOV655386 JYR655332:JYR655386 KIN655332:KIN655386 KSJ655332:KSJ655386 LCF655332:LCF655386 LMB655332:LMB655386 LVX655332:LVX655386 MFT655332:MFT655386 MPP655332:MPP655386 MZL655332:MZL655386 NJH655332:NJH655386 NTD655332:NTD655386 OCZ655332:OCZ655386 OMV655332:OMV655386 OWR655332:OWR655386 PGN655332:PGN655386 PQJ655332:PQJ655386 QAF655332:QAF655386 QKB655332:QKB655386 QTX655332:QTX655386 RDT655332:RDT655386 RNP655332:RNP655386 RXL655332:RXL655386 SHH655332:SHH655386 SRD655332:SRD655386 TAZ655332:TAZ655386 TKV655332:TKV655386 TUR655332:TUR655386 UEN655332:UEN655386 UOJ655332:UOJ655386 UYF655332:UYF655386 VIB655332:VIB655386 VRX655332:VRX655386 WBT655332:WBT655386 WLP655332:WLP655386 WVL655332:WVL655386 D720868:D720922 IZ720868:IZ720922 SV720868:SV720922 ACR720868:ACR720922 AMN720868:AMN720922 AWJ720868:AWJ720922 BGF720868:BGF720922 BQB720868:BQB720922 BZX720868:BZX720922 CJT720868:CJT720922 CTP720868:CTP720922 DDL720868:DDL720922 DNH720868:DNH720922 DXD720868:DXD720922 EGZ720868:EGZ720922 EQV720868:EQV720922 FAR720868:FAR720922 FKN720868:FKN720922 FUJ720868:FUJ720922 GEF720868:GEF720922 GOB720868:GOB720922 GXX720868:GXX720922 HHT720868:HHT720922 HRP720868:HRP720922 IBL720868:IBL720922 ILH720868:ILH720922 IVD720868:IVD720922 JEZ720868:JEZ720922 JOV720868:JOV720922 JYR720868:JYR720922 KIN720868:KIN720922 KSJ720868:KSJ720922 LCF720868:LCF720922 LMB720868:LMB720922 LVX720868:LVX720922 MFT720868:MFT720922 MPP720868:MPP720922 MZL720868:MZL720922 NJH720868:NJH720922 NTD720868:NTD720922 OCZ720868:OCZ720922 OMV720868:OMV720922 OWR720868:OWR720922 PGN720868:PGN720922 PQJ720868:PQJ720922 QAF720868:QAF720922 QKB720868:QKB720922 QTX720868:QTX720922 RDT720868:RDT720922 RNP720868:RNP720922 RXL720868:RXL720922 SHH720868:SHH720922 SRD720868:SRD720922 TAZ720868:TAZ720922 TKV720868:TKV720922 TUR720868:TUR720922 UEN720868:UEN720922 UOJ720868:UOJ720922 UYF720868:UYF720922 VIB720868:VIB720922 VRX720868:VRX720922 WBT720868:WBT720922 WLP720868:WLP720922 WVL720868:WVL720922 D786404:D786458 IZ786404:IZ786458 SV786404:SV786458 ACR786404:ACR786458 AMN786404:AMN786458 AWJ786404:AWJ786458 BGF786404:BGF786458 BQB786404:BQB786458 BZX786404:BZX786458 CJT786404:CJT786458 CTP786404:CTP786458 DDL786404:DDL786458 DNH786404:DNH786458 DXD786404:DXD786458 EGZ786404:EGZ786458 EQV786404:EQV786458 FAR786404:FAR786458 FKN786404:FKN786458 FUJ786404:FUJ786458 GEF786404:GEF786458 GOB786404:GOB786458 GXX786404:GXX786458 HHT786404:HHT786458 HRP786404:HRP786458 IBL786404:IBL786458 ILH786404:ILH786458 IVD786404:IVD786458 JEZ786404:JEZ786458 JOV786404:JOV786458 JYR786404:JYR786458 KIN786404:KIN786458 KSJ786404:KSJ786458 LCF786404:LCF786458 LMB786404:LMB786458 LVX786404:LVX786458 MFT786404:MFT786458 MPP786404:MPP786458 MZL786404:MZL786458 NJH786404:NJH786458 NTD786404:NTD786458 OCZ786404:OCZ786458 OMV786404:OMV786458 OWR786404:OWR786458 PGN786404:PGN786458 PQJ786404:PQJ786458 QAF786404:QAF786458 QKB786404:QKB786458 QTX786404:QTX786458 RDT786404:RDT786458 RNP786404:RNP786458 RXL786404:RXL786458 SHH786404:SHH786458 SRD786404:SRD786458 TAZ786404:TAZ786458 TKV786404:TKV786458 TUR786404:TUR786458 UEN786404:UEN786458 UOJ786404:UOJ786458 UYF786404:UYF786458 VIB786404:VIB786458 VRX786404:VRX786458 WBT786404:WBT786458 WLP786404:WLP786458 WVL786404:WVL786458 D851940:D851994 IZ851940:IZ851994 SV851940:SV851994 ACR851940:ACR851994 AMN851940:AMN851994 AWJ851940:AWJ851994 BGF851940:BGF851994 BQB851940:BQB851994 BZX851940:BZX851994 CJT851940:CJT851994 CTP851940:CTP851994 DDL851940:DDL851994 DNH851940:DNH851994 DXD851940:DXD851994 EGZ851940:EGZ851994 EQV851940:EQV851994 FAR851940:FAR851994 FKN851940:FKN851994 FUJ851940:FUJ851994 GEF851940:GEF851994 GOB851940:GOB851994 GXX851940:GXX851994 HHT851940:HHT851994 HRP851940:HRP851994 IBL851940:IBL851994 ILH851940:ILH851994 IVD851940:IVD851994 JEZ851940:JEZ851994 JOV851940:JOV851994 JYR851940:JYR851994 KIN851940:KIN851994 KSJ851940:KSJ851994 LCF851940:LCF851994 LMB851940:LMB851994 LVX851940:LVX851994 MFT851940:MFT851994 MPP851940:MPP851994 MZL851940:MZL851994 NJH851940:NJH851994 NTD851940:NTD851994 OCZ851940:OCZ851994 OMV851940:OMV851994 OWR851940:OWR851994 PGN851940:PGN851994 PQJ851940:PQJ851994 QAF851940:QAF851994 QKB851940:QKB851994 QTX851940:QTX851994 RDT851940:RDT851994 RNP851940:RNP851994 RXL851940:RXL851994 SHH851940:SHH851994 SRD851940:SRD851994 TAZ851940:TAZ851994 TKV851940:TKV851994 TUR851940:TUR851994 UEN851940:UEN851994 UOJ851940:UOJ851994 UYF851940:UYF851994 VIB851940:VIB851994 VRX851940:VRX851994 WBT851940:WBT851994 WLP851940:WLP851994 WVL851940:WVL851994 D917476:D917530 IZ917476:IZ917530 SV917476:SV917530 ACR917476:ACR917530 AMN917476:AMN917530 AWJ917476:AWJ917530 BGF917476:BGF917530 BQB917476:BQB917530 BZX917476:BZX917530 CJT917476:CJT917530 CTP917476:CTP917530 DDL917476:DDL917530 DNH917476:DNH917530 DXD917476:DXD917530 EGZ917476:EGZ917530 EQV917476:EQV917530 FAR917476:FAR917530 FKN917476:FKN917530 FUJ917476:FUJ917530 GEF917476:GEF917530 GOB917476:GOB917530 GXX917476:GXX917530 HHT917476:HHT917530 HRP917476:HRP917530 IBL917476:IBL917530 ILH917476:ILH917530 IVD917476:IVD917530 JEZ917476:JEZ917530 JOV917476:JOV917530 JYR917476:JYR917530 KIN917476:KIN917530 KSJ917476:KSJ917530 LCF917476:LCF917530 LMB917476:LMB917530 LVX917476:LVX917530 MFT917476:MFT917530 MPP917476:MPP917530 MZL917476:MZL917530 NJH917476:NJH917530 NTD917476:NTD917530 OCZ917476:OCZ917530 OMV917476:OMV917530 OWR917476:OWR917530 PGN917476:PGN917530 PQJ917476:PQJ917530 QAF917476:QAF917530 QKB917476:QKB917530 QTX917476:QTX917530 RDT917476:RDT917530 RNP917476:RNP917530 RXL917476:RXL917530 SHH917476:SHH917530 SRD917476:SRD917530 TAZ917476:TAZ917530 TKV917476:TKV917530 TUR917476:TUR917530 UEN917476:UEN917530 UOJ917476:UOJ917530 UYF917476:UYF917530 VIB917476:VIB917530 VRX917476:VRX917530 WBT917476:WBT917530 WLP917476:WLP917530 WVL917476:WVL917530 D983012:D983066 IZ983012:IZ983066 SV983012:SV983066 ACR983012:ACR983066 AMN983012:AMN983066 AWJ983012:AWJ983066 BGF983012:BGF983066 BQB983012:BQB983066 BZX983012:BZX983066 CJT983012:CJT983066 CTP983012:CTP983066 DDL983012:DDL983066 DNH983012:DNH983066 DXD983012:DXD983066 EGZ983012:EGZ983066 EQV983012:EQV983066 FAR983012:FAR983066 FKN983012:FKN983066 FUJ983012:FUJ983066 GEF983012:GEF983066 GOB983012:GOB983066 GXX983012:GXX983066 HHT983012:HHT983066 HRP983012:HRP983066 IBL983012:IBL983066 ILH983012:ILH983066 IVD983012:IVD983066 JEZ983012:JEZ983066 JOV983012:JOV983066 JYR983012:JYR983066 KIN983012:KIN983066 KSJ983012:KSJ983066 LCF983012:LCF983066 LMB983012:LMB983066 LVX983012:LVX983066 MFT983012:MFT983066 MPP983012:MPP983066 MZL983012:MZL983066 NJH983012:NJH983066 NTD983012:NTD983066 OCZ983012:OCZ983066 OMV983012:OMV983066 OWR983012:OWR983066 PGN983012:PGN983066 PQJ983012:PQJ983066 QAF983012:QAF983066 QKB983012:QKB983066 QTX983012:QTX983066 RDT983012:RDT983066 RNP983012:RNP983066 RXL983012:RXL983066 SHH983012:SHH983066 SRD983012:SRD983066 TAZ983012:TAZ983066 TKV983012:TKV983066 TUR983012:TUR983066 UEN983012:UEN983066 UOJ983012:UOJ983066 UYF983012:UYF983066 VIB983012:VIB983066 VRX983012:VRX983066 WBT983012:WBT983066 WLP983012:WLP983066 D3:D39">
      <formula1>$AJ$3:$AJ$20</formula1>
    </dataValidation>
    <dataValidation type="list" allowBlank="1" showInputMessage="1" showErrorMessage="1" sqref="F3:F39">
      <formula1>$AK$3:$AK$26</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8"/>
  <sheetViews>
    <sheetView zoomScale="80" zoomScaleNormal="80" workbookViewId="0">
      <selection activeCell="B5" sqref="B5"/>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33.75" x14ac:dyDescent="0.2">
      <c r="A2" s="52" t="s">
        <v>71</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45" x14ac:dyDescent="0.2">
      <c r="A3" s="76">
        <v>1</v>
      </c>
      <c r="B3" s="83">
        <v>42629</v>
      </c>
      <c r="C3" s="77" t="str">
        <f>+TEXT(B3,"MMMM")</f>
        <v>Septiembre</v>
      </c>
      <c r="D3" s="78" t="s">
        <v>50</v>
      </c>
      <c r="E3" s="70" t="s">
        <v>832</v>
      </c>
      <c r="F3" s="78" t="s">
        <v>31</v>
      </c>
      <c r="G3" s="70" t="s">
        <v>832</v>
      </c>
      <c r="H3" s="78" t="s">
        <v>833</v>
      </c>
      <c r="I3" s="78" t="s">
        <v>28</v>
      </c>
      <c r="J3" s="83">
        <v>42629</v>
      </c>
      <c r="K3" s="84">
        <v>42669</v>
      </c>
      <c r="L3" s="114">
        <f>_xlfn.DAYS(K3,J3)</f>
        <v>40</v>
      </c>
      <c r="M3" s="70" t="s">
        <v>834</v>
      </c>
      <c r="N3" s="115" t="s">
        <v>32</v>
      </c>
      <c r="O3" s="83">
        <v>42669</v>
      </c>
      <c r="P3" s="114">
        <f>_xlfn.DAYS(O3,J3)</f>
        <v>40</v>
      </c>
      <c r="Q3" s="23" t="s">
        <v>835</v>
      </c>
      <c r="R3" s="79" t="s">
        <v>836</v>
      </c>
      <c r="S3" s="80"/>
      <c r="AH3" s="14" t="s">
        <v>21</v>
      </c>
      <c r="AI3" s="14" t="s">
        <v>21</v>
      </c>
      <c r="AJ3" s="14" t="s">
        <v>21</v>
      </c>
      <c r="AK3" s="14" t="s">
        <v>21</v>
      </c>
    </row>
    <row r="4" spans="1:37" ht="56.25" x14ac:dyDescent="0.2">
      <c r="A4" s="76">
        <v>2</v>
      </c>
      <c r="B4" s="83">
        <v>42633</v>
      </c>
      <c r="C4" s="72" t="str">
        <f t="shared" ref="C4:C48" si="0">+TEXT(B4,"MMMM")</f>
        <v>Septiembre</v>
      </c>
      <c r="D4" s="70" t="s">
        <v>35</v>
      </c>
      <c r="E4" s="70" t="s">
        <v>837</v>
      </c>
      <c r="F4" s="70" t="s">
        <v>46</v>
      </c>
      <c r="G4" s="70" t="s">
        <v>837</v>
      </c>
      <c r="H4" s="78" t="s">
        <v>833</v>
      </c>
      <c r="I4" s="78" t="s">
        <v>28</v>
      </c>
      <c r="J4" s="83">
        <v>42633</v>
      </c>
      <c r="K4" s="83">
        <v>42671</v>
      </c>
      <c r="L4" s="114">
        <f t="shared" ref="L4:L48" si="1">_xlfn.DAYS(K4,J4)</f>
        <v>38</v>
      </c>
      <c r="M4" s="70" t="s">
        <v>834</v>
      </c>
      <c r="N4" s="69" t="s">
        <v>32</v>
      </c>
      <c r="O4" s="83">
        <v>42671</v>
      </c>
      <c r="P4" s="114">
        <f t="shared" ref="P4:P48" si="2">_xlfn.DAYS(O4,J4)</f>
        <v>38</v>
      </c>
      <c r="Q4" s="70" t="s">
        <v>838</v>
      </c>
      <c r="R4" s="79" t="s">
        <v>839</v>
      </c>
      <c r="S4" s="74"/>
      <c r="AH4" s="14" t="s">
        <v>38</v>
      </c>
      <c r="AI4" s="14" t="s">
        <v>40</v>
      </c>
      <c r="AJ4" s="14" t="s">
        <v>20</v>
      </c>
      <c r="AK4" s="14" t="s">
        <v>31</v>
      </c>
    </row>
    <row r="5" spans="1:37" ht="45" x14ac:dyDescent="0.2">
      <c r="A5" s="76">
        <v>3</v>
      </c>
      <c r="B5" s="83">
        <v>42641</v>
      </c>
      <c r="C5" s="72" t="str">
        <f t="shared" si="0"/>
        <v>Septiembre</v>
      </c>
      <c r="D5" s="70" t="s">
        <v>35</v>
      </c>
      <c r="E5" s="70" t="s">
        <v>840</v>
      </c>
      <c r="F5" s="70" t="s">
        <v>34</v>
      </c>
      <c r="G5" s="70" t="s">
        <v>840</v>
      </c>
      <c r="H5" s="78" t="s">
        <v>833</v>
      </c>
      <c r="I5" s="78" t="s">
        <v>66</v>
      </c>
      <c r="J5" s="83">
        <v>42641</v>
      </c>
      <c r="K5" s="83">
        <v>42671</v>
      </c>
      <c r="L5" s="114">
        <f t="shared" si="1"/>
        <v>30</v>
      </c>
      <c r="M5" s="70" t="s">
        <v>834</v>
      </c>
      <c r="N5" s="69" t="s">
        <v>32</v>
      </c>
      <c r="O5" s="83">
        <v>42671</v>
      </c>
      <c r="P5" s="114">
        <f t="shared" si="2"/>
        <v>30</v>
      </c>
      <c r="Q5" s="70" t="s">
        <v>840</v>
      </c>
      <c r="R5" s="79" t="s">
        <v>841</v>
      </c>
      <c r="S5" s="74"/>
      <c r="AH5" s="14" t="s">
        <v>29</v>
      </c>
      <c r="AI5" s="14" t="s">
        <v>41</v>
      </c>
      <c r="AJ5" s="14" t="s">
        <v>42</v>
      </c>
      <c r="AK5" s="14" t="s">
        <v>43</v>
      </c>
    </row>
    <row r="6" spans="1:37" ht="33.75" x14ac:dyDescent="0.2">
      <c r="A6" s="76">
        <v>4</v>
      </c>
      <c r="B6" s="83">
        <v>42669</v>
      </c>
      <c r="C6" s="72" t="str">
        <f t="shared" si="0"/>
        <v>Octubre</v>
      </c>
      <c r="D6" s="70" t="s">
        <v>35</v>
      </c>
      <c r="E6" s="70" t="s">
        <v>842</v>
      </c>
      <c r="F6" s="70" t="s">
        <v>34</v>
      </c>
      <c r="G6" s="70" t="s">
        <v>842</v>
      </c>
      <c r="H6" s="70" t="s">
        <v>843</v>
      </c>
      <c r="I6" s="78" t="s">
        <v>66</v>
      </c>
      <c r="J6" s="83">
        <v>42669</v>
      </c>
      <c r="K6" s="83">
        <v>42693</v>
      </c>
      <c r="L6" s="114">
        <f t="shared" si="1"/>
        <v>24</v>
      </c>
      <c r="M6" s="70" t="s">
        <v>834</v>
      </c>
      <c r="N6" s="69" t="s">
        <v>32</v>
      </c>
      <c r="O6" s="83">
        <v>42693</v>
      </c>
      <c r="P6" s="114">
        <f t="shared" si="2"/>
        <v>24</v>
      </c>
      <c r="Q6" s="70" t="s">
        <v>844</v>
      </c>
      <c r="R6" s="73" t="s">
        <v>845</v>
      </c>
      <c r="S6" s="74"/>
      <c r="AH6" s="14" t="s">
        <v>32</v>
      </c>
      <c r="AI6" s="14" t="s">
        <v>44</v>
      </c>
      <c r="AJ6" s="14" t="s">
        <v>35</v>
      </c>
      <c r="AK6" s="14" t="s">
        <v>27</v>
      </c>
    </row>
    <row r="7" spans="1:37" ht="56.25" x14ac:dyDescent="0.2">
      <c r="A7" s="76">
        <v>5</v>
      </c>
      <c r="B7" s="83">
        <v>42670</v>
      </c>
      <c r="C7" s="72" t="str">
        <f t="shared" si="0"/>
        <v>Octubre</v>
      </c>
      <c r="D7" s="70" t="s">
        <v>30</v>
      </c>
      <c r="E7" s="70" t="s">
        <v>846</v>
      </c>
      <c r="F7" s="70" t="s">
        <v>27</v>
      </c>
      <c r="G7" s="70" t="s">
        <v>846</v>
      </c>
      <c r="H7" s="70" t="s">
        <v>843</v>
      </c>
      <c r="I7" s="78" t="s">
        <v>28</v>
      </c>
      <c r="J7" s="83">
        <v>42670</v>
      </c>
      <c r="K7" s="83">
        <v>42684</v>
      </c>
      <c r="L7" s="114">
        <f t="shared" si="1"/>
        <v>14</v>
      </c>
      <c r="M7" s="70" t="s">
        <v>834</v>
      </c>
      <c r="N7" s="69" t="s">
        <v>32</v>
      </c>
      <c r="O7" s="83">
        <v>42684</v>
      </c>
      <c r="P7" s="114">
        <f t="shared" si="2"/>
        <v>14</v>
      </c>
      <c r="Q7" s="70" t="s">
        <v>844</v>
      </c>
      <c r="R7" s="73" t="s">
        <v>847</v>
      </c>
      <c r="S7" s="74"/>
      <c r="AH7" s="14"/>
      <c r="AI7" s="14" t="s">
        <v>28</v>
      </c>
      <c r="AJ7" s="14" t="s">
        <v>26</v>
      </c>
      <c r="AK7" s="14" t="s">
        <v>45</v>
      </c>
    </row>
    <row r="8" spans="1:37" ht="33.75" x14ac:dyDescent="0.2">
      <c r="A8" s="76">
        <v>6</v>
      </c>
      <c r="B8" s="83">
        <v>42670</v>
      </c>
      <c r="C8" s="72" t="str">
        <f t="shared" si="0"/>
        <v>Octubre</v>
      </c>
      <c r="D8" s="70" t="s">
        <v>35</v>
      </c>
      <c r="E8" s="70" t="s">
        <v>848</v>
      </c>
      <c r="F8" s="70" t="s">
        <v>34</v>
      </c>
      <c r="G8" s="70" t="s">
        <v>848</v>
      </c>
      <c r="H8" s="70" t="s">
        <v>843</v>
      </c>
      <c r="I8" s="78" t="s">
        <v>28</v>
      </c>
      <c r="J8" s="83">
        <v>42670</v>
      </c>
      <c r="K8" s="83">
        <v>42698</v>
      </c>
      <c r="L8" s="114">
        <f t="shared" si="1"/>
        <v>28</v>
      </c>
      <c r="M8" s="70" t="s">
        <v>834</v>
      </c>
      <c r="N8" s="69" t="s">
        <v>32</v>
      </c>
      <c r="O8" s="83">
        <v>42698</v>
      </c>
      <c r="P8" s="114">
        <f t="shared" si="2"/>
        <v>28</v>
      </c>
      <c r="Q8" s="70" t="s">
        <v>844</v>
      </c>
      <c r="R8" s="73" t="s">
        <v>849</v>
      </c>
      <c r="S8" s="74"/>
      <c r="AH8" s="14"/>
      <c r="AI8" s="14" t="s">
        <v>37</v>
      </c>
      <c r="AJ8" s="14" t="s">
        <v>22</v>
      </c>
      <c r="AK8" s="14" t="s">
        <v>46</v>
      </c>
    </row>
    <row r="9" spans="1:37" ht="45" x14ac:dyDescent="0.2">
      <c r="A9" s="76">
        <v>7</v>
      </c>
      <c r="B9" s="83">
        <v>42678</v>
      </c>
      <c r="C9" s="72" t="str">
        <f t="shared" si="0"/>
        <v>Noviembre</v>
      </c>
      <c r="D9" s="70" t="s">
        <v>35</v>
      </c>
      <c r="E9" s="70" t="s">
        <v>850</v>
      </c>
      <c r="F9" s="70" t="s">
        <v>27</v>
      </c>
      <c r="G9" s="70" t="s">
        <v>850</v>
      </c>
      <c r="H9" s="70" t="s">
        <v>851</v>
      </c>
      <c r="I9" s="78" t="s">
        <v>28</v>
      </c>
      <c r="J9" s="83">
        <v>42678</v>
      </c>
      <c r="K9" s="83">
        <v>42683</v>
      </c>
      <c r="L9" s="114">
        <f t="shared" si="1"/>
        <v>5</v>
      </c>
      <c r="M9" s="70" t="s">
        <v>834</v>
      </c>
      <c r="N9" s="69" t="s">
        <v>32</v>
      </c>
      <c r="O9" s="83">
        <v>42683</v>
      </c>
      <c r="P9" s="114">
        <f t="shared" si="2"/>
        <v>5</v>
      </c>
      <c r="Q9" s="70" t="s">
        <v>852</v>
      </c>
      <c r="R9" s="73" t="s">
        <v>853</v>
      </c>
      <c r="S9" s="74"/>
      <c r="AH9" s="14"/>
      <c r="AI9" s="14" t="s">
        <v>66</v>
      </c>
      <c r="AJ9" s="14" t="s">
        <v>68</v>
      </c>
      <c r="AK9" s="14" t="s">
        <v>67</v>
      </c>
    </row>
    <row r="10" spans="1:37" ht="33.75" x14ac:dyDescent="0.2">
      <c r="A10" s="76">
        <v>8</v>
      </c>
      <c r="B10" s="83">
        <v>42682</v>
      </c>
      <c r="C10" s="72" t="str">
        <f t="shared" si="0"/>
        <v>Noviembre</v>
      </c>
      <c r="D10" s="70" t="s">
        <v>35</v>
      </c>
      <c r="E10" s="70" t="s">
        <v>854</v>
      </c>
      <c r="F10" s="70" t="s">
        <v>34</v>
      </c>
      <c r="G10" s="70" t="s">
        <v>854</v>
      </c>
      <c r="H10" s="70" t="s">
        <v>843</v>
      </c>
      <c r="I10" s="78" t="s">
        <v>28</v>
      </c>
      <c r="J10" s="83">
        <v>42682</v>
      </c>
      <c r="K10" s="83">
        <v>42698</v>
      </c>
      <c r="L10" s="114">
        <f t="shared" si="1"/>
        <v>16</v>
      </c>
      <c r="M10" s="70" t="s">
        <v>834</v>
      </c>
      <c r="N10" s="69" t="s">
        <v>32</v>
      </c>
      <c r="O10" s="83">
        <v>42698</v>
      </c>
      <c r="P10" s="114">
        <f t="shared" si="2"/>
        <v>16</v>
      </c>
      <c r="Q10" s="70" t="s">
        <v>844</v>
      </c>
      <c r="R10" s="73" t="s">
        <v>855</v>
      </c>
      <c r="S10" s="74"/>
      <c r="AH10" s="14"/>
      <c r="AI10" s="14"/>
      <c r="AJ10" s="14"/>
      <c r="AK10" s="14"/>
    </row>
    <row r="11" spans="1:37" ht="33.75" x14ac:dyDescent="0.2">
      <c r="A11" s="76">
        <v>9</v>
      </c>
      <c r="B11" s="83">
        <v>42686</v>
      </c>
      <c r="C11" s="72" t="str">
        <f t="shared" si="0"/>
        <v>Noviembre</v>
      </c>
      <c r="D11" s="70" t="s">
        <v>35</v>
      </c>
      <c r="E11" s="70" t="s">
        <v>856</v>
      </c>
      <c r="F11" s="70" t="s">
        <v>27</v>
      </c>
      <c r="G11" s="70" t="s">
        <v>856</v>
      </c>
      <c r="H11" s="70" t="s">
        <v>843</v>
      </c>
      <c r="I11" s="78" t="s">
        <v>28</v>
      </c>
      <c r="J11" s="83">
        <v>42686</v>
      </c>
      <c r="K11" s="83">
        <v>42699</v>
      </c>
      <c r="L11" s="114">
        <f t="shared" si="1"/>
        <v>13</v>
      </c>
      <c r="M11" s="70" t="s">
        <v>834</v>
      </c>
      <c r="N11" s="69" t="s">
        <v>32</v>
      </c>
      <c r="O11" s="83">
        <v>42699</v>
      </c>
      <c r="P11" s="114">
        <f t="shared" si="2"/>
        <v>13</v>
      </c>
      <c r="Q11" s="70" t="s">
        <v>844</v>
      </c>
      <c r="R11" s="73" t="s">
        <v>857</v>
      </c>
      <c r="S11" s="74"/>
      <c r="AH11" s="14"/>
      <c r="AI11" s="14" t="s">
        <v>47</v>
      </c>
      <c r="AJ11" s="14" t="s">
        <v>25</v>
      </c>
      <c r="AK11" s="14" t="s">
        <v>48</v>
      </c>
    </row>
    <row r="12" spans="1:37" ht="33.75" x14ac:dyDescent="0.2">
      <c r="A12" s="76">
        <v>10</v>
      </c>
      <c r="B12" s="83">
        <v>42686</v>
      </c>
      <c r="C12" s="72" t="str">
        <f t="shared" si="0"/>
        <v>Noviembre</v>
      </c>
      <c r="D12" s="70" t="s">
        <v>35</v>
      </c>
      <c r="E12" s="70" t="s">
        <v>858</v>
      </c>
      <c r="F12" s="70" t="s">
        <v>51</v>
      </c>
      <c r="G12" s="70" t="s">
        <v>858</v>
      </c>
      <c r="H12" s="70" t="s">
        <v>843</v>
      </c>
      <c r="I12" s="78" t="s">
        <v>28</v>
      </c>
      <c r="J12" s="83">
        <v>42686</v>
      </c>
      <c r="K12" s="83">
        <v>42699</v>
      </c>
      <c r="L12" s="114">
        <f t="shared" si="1"/>
        <v>13</v>
      </c>
      <c r="M12" s="70" t="s">
        <v>834</v>
      </c>
      <c r="N12" s="69" t="s">
        <v>32</v>
      </c>
      <c r="O12" s="83">
        <v>42699</v>
      </c>
      <c r="P12" s="114">
        <f t="shared" si="2"/>
        <v>13</v>
      </c>
      <c r="Q12" s="70" t="s">
        <v>844</v>
      </c>
      <c r="R12" s="73" t="s">
        <v>859</v>
      </c>
      <c r="S12" s="74"/>
      <c r="AH12" s="14"/>
      <c r="AI12" s="14" t="s">
        <v>69</v>
      </c>
      <c r="AJ12" s="14" t="s">
        <v>24</v>
      </c>
      <c r="AK12" s="14" t="s">
        <v>70</v>
      </c>
    </row>
    <row r="13" spans="1:37" ht="56.25" x14ac:dyDescent="0.2">
      <c r="A13" s="76">
        <v>11</v>
      </c>
      <c r="B13" s="83">
        <v>42692</v>
      </c>
      <c r="C13" s="72" t="str">
        <f t="shared" si="0"/>
        <v>Noviembre</v>
      </c>
      <c r="D13" s="70" t="s">
        <v>26</v>
      </c>
      <c r="E13" s="70" t="s">
        <v>860</v>
      </c>
      <c r="F13" s="70" t="s">
        <v>36</v>
      </c>
      <c r="G13" s="70" t="s">
        <v>861</v>
      </c>
      <c r="H13" s="70" t="s">
        <v>843</v>
      </c>
      <c r="I13" s="78" t="s">
        <v>28</v>
      </c>
      <c r="J13" s="83">
        <v>42692</v>
      </c>
      <c r="K13" s="83">
        <v>42696</v>
      </c>
      <c r="L13" s="114">
        <f t="shared" si="1"/>
        <v>4</v>
      </c>
      <c r="M13" s="70" t="s">
        <v>834</v>
      </c>
      <c r="N13" s="69" t="s">
        <v>32</v>
      </c>
      <c r="O13" s="83">
        <v>42696</v>
      </c>
      <c r="P13" s="114">
        <f t="shared" si="2"/>
        <v>4</v>
      </c>
      <c r="Q13" s="70" t="s">
        <v>844</v>
      </c>
      <c r="R13" s="73" t="s">
        <v>862</v>
      </c>
      <c r="S13" s="74"/>
      <c r="AH13" s="14"/>
      <c r="AI13" s="14" t="s">
        <v>49</v>
      </c>
      <c r="AJ13" s="14" t="s">
        <v>50</v>
      </c>
      <c r="AK13" s="14" t="s">
        <v>51</v>
      </c>
    </row>
    <row r="14" spans="1:37" ht="33.75" x14ac:dyDescent="0.2">
      <c r="A14" s="76">
        <v>12</v>
      </c>
      <c r="B14" s="83">
        <v>42692</v>
      </c>
      <c r="C14" s="72" t="str">
        <f t="shared" si="0"/>
        <v>Noviembre</v>
      </c>
      <c r="D14" s="70" t="s">
        <v>35</v>
      </c>
      <c r="E14" s="70" t="s">
        <v>863</v>
      </c>
      <c r="F14" s="70" t="s">
        <v>27</v>
      </c>
      <c r="G14" s="70" t="s">
        <v>863</v>
      </c>
      <c r="H14" s="70" t="s">
        <v>843</v>
      </c>
      <c r="I14" s="78" t="s">
        <v>28</v>
      </c>
      <c r="J14" s="83">
        <v>42692</v>
      </c>
      <c r="K14" s="83">
        <v>42752</v>
      </c>
      <c r="L14" s="114">
        <f t="shared" si="1"/>
        <v>60</v>
      </c>
      <c r="M14" s="70" t="s">
        <v>834</v>
      </c>
      <c r="N14" s="69" t="s">
        <v>32</v>
      </c>
      <c r="O14" s="83">
        <v>42752</v>
      </c>
      <c r="P14" s="114">
        <f t="shared" si="2"/>
        <v>60</v>
      </c>
      <c r="Q14" s="70" t="s">
        <v>864</v>
      </c>
      <c r="R14" s="73" t="s">
        <v>865</v>
      </c>
      <c r="S14" s="137" t="s">
        <v>866</v>
      </c>
      <c r="AH14" s="14"/>
      <c r="AI14" s="14" t="s">
        <v>52</v>
      </c>
      <c r="AJ14" s="14" t="s">
        <v>53</v>
      </c>
      <c r="AK14" s="14" t="s">
        <v>54</v>
      </c>
    </row>
    <row r="15" spans="1:37" ht="67.5" x14ac:dyDescent="0.2">
      <c r="A15" s="76">
        <v>13</v>
      </c>
      <c r="B15" s="83">
        <v>42695</v>
      </c>
      <c r="C15" s="72" t="str">
        <f t="shared" si="0"/>
        <v>Noviembre</v>
      </c>
      <c r="D15" s="70" t="s">
        <v>26</v>
      </c>
      <c r="E15" s="70" t="s">
        <v>867</v>
      </c>
      <c r="F15" s="70" t="s">
        <v>34</v>
      </c>
      <c r="G15" s="70" t="s">
        <v>867</v>
      </c>
      <c r="H15" s="70" t="s">
        <v>868</v>
      </c>
      <c r="I15" s="78" t="s">
        <v>28</v>
      </c>
      <c r="J15" s="83">
        <v>42695</v>
      </c>
      <c r="K15" s="83">
        <v>42702</v>
      </c>
      <c r="L15" s="114">
        <f t="shared" si="1"/>
        <v>7</v>
      </c>
      <c r="M15" s="70" t="s">
        <v>834</v>
      </c>
      <c r="N15" s="69" t="s">
        <v>32</v>
      </c>
      <c r="O15" s="83">
        <v>42702</v>
      </c>
      <c r="P15" s="114">
        <f t="shared" si="2"/>
        <v>7</v>
      </c>
      <c r="Q15" s="70" t="s">
        <v>869</v>
      </c>
      <c r="R15" s="73" t="s">
        <v>870</v>
      </c>
      <c r="S15" s="137"/>
      <c r="AH15" s="14"/>
      <c r="AI15" s="14"/>
      <c r="AJ15" s="14"/>
      <c r="AK15" s="14"/>
    </row>
    <row r="16" spans="1:37" ht="45" x14ac:dyDescent="0.2">
      <c r="A16" s="76">
        <v>14</v>
      </c>
      <c r="B16" s="83">
        <v>42696</v>
      </c>
      <c r="C16" s="72" t="str">
        <f t="shared" si="0"/>
        <v>Noviembre</v>
      </c>
      <c r="D16" s="70" t="s">
        <v>20</v>
      </c>
      <c r="E16" s="70" t="s">
        <v>871</v>
      </c>
      <c r="F16" s="70" t="s">
        <v>34</v>
      </c>
      <c r="G16" s="70" t="s">
        <v>871</v>
      </c>
      <c r="H16" s="70" t="s">
        <v>843</v>
      </c>
      <c r="I16" s="78" t="s">
        <v>28</v>
      </c>
      <c r="J16" s="83">
        <v>42696</v>
      </c>
      <c r="K16" s="83">
        <v>42748</v>
      </c>
      <c r="L16" s="114">
        <f t="shared" si="1"/>
        <v>52</v>
      </c>
      <c r="M16" s="70" t="s">
        <v>834</v>
      </c>
      <c r="N16" s="69" t="s">
        <v>32</v>
      </c>
      <c r="O16" s="83">
        <v>42748</v>
      </c>
      <c r="P16" s="114">
        <f t="shared" si="2"/>
        <v>52</v>
      </c>
      <c r="Q16" s="70" t="s">
        <v>872</v>
      </c>
      <c r="R16" s="73" t="s">
        <v>873</v>
      </c>
      <c r="S16" s="137" t="s">
        <v>874</v>
      </c>
      <c r="AH16" s="14"/>
      <c r="AI16" s="14"/>
      <c r="AJ16" s="14"/>
      <c r="AK16" s="14"/>
    </row>
    <row r="17" spans="1:37" ht="67.5" x14ac:dyDescent="0.2">
      <c r="A17" s="76">
        <v>15</v>
      </c>
      <c r="B17" s="83">
        <v>42696</v>
      </c>
      <c r="C17" s="72" t="str">
        <f t="shared" si="0"/>
        <v>Noviembre</v>
      </c>
      <c r="D17" s="70" t="s">
        <v>35</v>
      </c>
      <c r="E17" s="70" t="s">
        <v>875</v>
      </c>
      <c r="F17" s="70" t="s">
        <v>27</v>
      </c>
      <c r="G17" s="70" t="s">
        <v>875</v>
      </c>
      <c r="H17" s="70" t="s">
        <v>876</v>
      </c>
      <c r="I17" s="78" t="s">
        <v>28</v>
      </c>
      <c r="J17" s="83">
        <v>42696</v>
      </c>
      <c r="K17" s="83">
        <v>42698</v>
      </c>
      <c r="L17" s="114">
        <f t="shared" si="1"/>
        <v>2</v>
      </c>
      <c r="M17" s="70" t="s">
        <v>834</v>
      </c>
      <c r="N17" s="69" t="s">
        <v>32</v>
      </c>
      <c r="O17" s="83">
        <v>42698</v>
      </c>
      <c r="P17" s="114">
        <f t="shared" si="2"/>
        <v>2</v>
      </c>
      <c r="Q17" s="70" t="s">
        <v>844</v>
      </c>
      <c r="R17" s="73" t="s">
        <v>877</v>
      </c>
      <c r="S17" s="74"/>
      <c r="AH17" s="14"/>
      <c r="AI17" s="14"/>
      <c r="AJ17" s="14" t="s">
        <v>55</v>
      </c>
      <c r="AK17" s="14" t="s">
        <v>36</v>
      </c>
    </row>
    <row r="18" spans="1:37" ht="67.5" x14ac:dyDescent="0.2">
      <c r="A18" s="76">
        <v>16</v>
      </c>
      <c r="B18" s="83">
        <v>42699</v>
      </c>
      <c r="C18" s="72" t="str">
        <f t="shared" si="0"/>
        <v>Noviembre</v>
      </c>
      <c r="D18" s="70" t="s">
        <v>26</v>
      </c>
      <c r="E18" s="70" t="s">
        <v>878</v>
      </c>
      <c r="F18" s="70" t="s">
        <v>27</v>
      </c>
      <c r="G18" s="70" t="s">
        <v>878</v>
      </c>
      <c r="H18" s="70" t="s">
        <v>843</v>
      </c>
      <c r="I18" s="78" t="s">
        <v>28</v>
      </c>
      <c r="J18" s="83">
        <v>42699</v>
      </c>
      <c r="K18" s="83">
        <v>42710</v>
      </c>
      <c r="L18" s="114">
        <f t="shared" si="1"/>
        <v>11</v>
      </c>
      <c r="M18" s="70" t="s">
        <v>834</v>
      </c>
      <c r="N18" s="69" t="s">
        <v>32</v>
      </c>
      <c r="O18" s="83">
        <v>42845</v>
      </c>
      <c r="P18" s="114">
        <f t="shared" si="2"/>
        <v>146</v>
      </c>
      <c r="Q18" s="70" t="s">
        <v>844</v>
      </c>
      <c r="R18" s="73" t="s">
        <v>879</v>
      </c>
      <c r="S18" s="74" t="s">
        <v>880</v>
      </c>
      <c r="AH18" s="14"/>
      <c r="AI18" s="14"/>
      <c r="AJ18" s="14" t="s">
        <v>56</v>
      </c>
      <c r="AK18" s="14" t="s">
        <v>57</v>
      </c>
    </row>
    <row r="19" spans="1:37" ht="54" customHeight="1" x14ac:dyDescent="0.2">
      <c r="A19" s="76">
        <v>17</v>
      </c>
      <c r="B19" s="83">
        <v>42706</v>
      </c>
      <c r="C19" s="72" t="str">
        <f t="shared" si="0"/>
        <v>Diciembre</v>
      </c>
      <c r="D19" s="70" t="s">
        <v>35</v>
      </c>
      <c r="E19" s="70" t="s">
        <v>881</v>
      </c>
      <c r="F19" s="70" t="s">
        <v>34</v>
      </c>
      <c r="G19" s="70" t="s">
        <v>881</v>
      </c>
      <c r="H19" s="70" t="s">
        <v>843</v>
      </c>
      <c r="I19" s="78" t="s">
        <v>28</v>
      </c>
      <c r="J19" s="83">
        <v>42706</v>
      </c>
      <c r="K19" s="83">
        <v>42761</v>
      </c>
      <c r="L19" s="114">
        <f t="shared" si="1"/>
        <v>55</v>
      </c>
      <c r="M19" s="70" t="s">
        <v>834</v>
      </c>
      <c r="N19" s="69" t="s">
        <v>32</v>
      </c>
      <c r="O19" s="83">
        <v>42761</v>
      </c>
      <c r="P19" s="114">
        <f t="shared" si="2"/>
        <v>55</v>
      </c>
      <c r="Q19" s="70" t="s">
        <v>882</v>
      </c>
      <c r="R19" s="73" t="s">
        <v>883</v>
      </c>
      <c r="S19" s="74" t="s">
        <v>884</v>
      </c>
      <c r="AH19" s="14"/>
      <c r="AI19" s="14"/>
      <c r="AJ19" s="14" t="s">
        <v>58</v>
      </c>
      <c r="AK19" s="14" t="s">
        <v>59</v>
      </c>
    </row>
    <row r="20" spans="1:37" ht="54" customHeight="1" x14ac:dyDescent="0.2">
      <c r="A20" s="76">
        <v>18</v>
      </c>
      <c r="B20" s="83">
        <v>42726</v>
      </c>
      <c r="C20" s="72" t="str">
        <f>+TEXT(B20,"MMMM")</f>
        <v>Diciembre</v>
      </c>
      <c r="D20" s="70" t="s">
        <v>35</v>
      </c>
      <c r="E20" s="70" t="s">
        <v>885</v>
      </c>
      <c r="F20" s="70" t="s">
        <v>36</v>
      </c>
      <c r="G20" s="70" t="s">
        <v>886</v>
      </c>
      <c r="H20" s="70" t="s">
        <v>843</v>
      </c>
      <c r="I20" s="78" t="s">
        <v>28</v>
      </c>
      <c r="J20" s="83">
        <v>42726</v>
      </c>
      <c r="K20" s="83">
        <v>43099</v>
      </c>
      <c r="L20" s="114">
        <f t="shared" si="1"/>
        <v>373</v>
      </c>
      <c r="M20" s="70" t="s">
        <v>834</v>
      </c>
      <c r="N20" s="69" t="s">
        <v>32</v>
      </c>
      <c r="O20" s="83">
        <v>43099</v>
      </c>
      <c r="P20" s="114">
        <f t="shared" si="2"/>
        <v>373</v>
      </c>
      <c r="Q20" s="70" t="s">
        <v>887</v>
      </c>
      <c r="R20" s="73" t="s">
        <v>888</v>
      </c>
      <c r="S20" s="74"/>
      <c r="AH20" s="14"/>
      <c r="AI20" s="14"/>
      <c r="AJ20" s="14" t="s">
        <v>58</v>
      </c>
      <c r="AK20" s="14" t="s">
        <v>59</v>
      </c>
    </row>
    <row r="21" spans="1:37" ht="33.75" x14ac:dyDescent="0.2">
      <c r="A21" s="76">
        <v>19</v>
      </c>
      <c r="B21" s="83">
        <v>42755</v>
      </c>
      <c r="C21" s="72" t="str">
        <f t="shared" si="0"/>
        <v>Enero</v>
      </c>
      <c r="D21" s="70" t="s">
        <v>42</v>
      </c>
      <c r="E21" s="70" t="s">
        <v>889</v>
      </c>
      <c r="F21" s="70" t="s">
        <v>34</v>
      </c>
      <c r="G21" s="70" t="s">
        <v>889</v>
      </c>
      <c r="H21" s="70" t="s">
        <v>843</v>
      </c>
      <c r="I21" s="78" t="s">
        <v>28</v>
      </c>
      <c r="J21" s="83">
        <v>42755</v>
      </c>
      <c r="K21" s="83">
        <v>42789</v>
      </c>
      <c r="L21" s="114">
        <f t="shared" si="1"/>
        <v>34</v>
      </c>
      <c r="M21" s="70" t="s">
        <v>834</v>
      </c>
      <c r="N21" s="69" t="s">
        <v>32</v>
      </c>
      <c r="O21" s="83">
        <v>42789</v>
      </c>
      <c r="P21" s="114">
        <f t="shared" si="2"/>
        <v>34</v>
      </c>
      <c r="Q21" s="70" t="s">
        <v>890</v>
      </c>
      <c r="R21" s="73" t="s">
        <v>891</v>
      </c>
      <c r="S21" s="74" t="s">
        <v>892</v>
      </c>
      <c r="AH21" s="14"/>
      <c r="AI21" s="14"/>
      <c r="AJ21" s="14" t="s">
        <v>33</v>
      </c>
      <c r="AK21" s="14" t="s">
        <v>61</v>
      </c>
    </row>
    <row r="22" spans="1:37" ht="51" customHeight="1" x14ac:dyDescent="0.2">
      <c r="A22" s="76">
        <v>20</v>
      </c>
      <c r="B22" s="83">
        <v>42760</v>
      </c>
      <c r="C22" s="72" t="str">
        <f t="shared" si="0"/>
        <v>Enero</v>
      </c>
      <c r="D22" s="70" t="s">
        <v>35</v>
      </c>
      <c r="E22" s="70" t="s">
        <v>893</v>
      </c>
      <c r="F22" s="70" t="s">
        <v>34</v>
      </c>
      <c r="G22" s="70" t="s">
        <v>893</v>
      </c>
      <c r="H22" s="70" t="s">
        <v>843</v>
      </c>
      <c r="I22" s="78" t="s">
        <v>28</v>
      </c>
      <c r="J22" s="83">
        <v>42760</v>
      </c>
      <c r="K22" s="83">
        <v>42788</v>
      </c>
      <c r="L22" s="114">
        <f t="shared" si="1"/>
        <v>28</v>
      </c>
      <c r="M22" s="70" t="s">
        <v>834</v>
      </c>
      <c r="N22" s="69" t="s">
        <v>32</v>
      </c>
      <c r="O22" s="83">
        <v>42788</v>
      </c>
      <c r="P22" s="114">
        <f t="shared" si="2"/>
        <v>28</v>
      </c>
      <c r="Q22" s="70" t="s">
        <v>894</v>
      </c>
      <c r="R22" s="73" t="s">
        <v>895</v>
      </c>
      <c r="S22" s="74" t="s">
        <v>896</v>
      </c>
      <c r="AH22" s="14"/>
      <c r="AI22" s="14"/>
      <c r="AJ22" s="14" t="s">
        <v>23</v>
      </c>
      <c r="AK22" s="14" t="s">
        <v>62</v>
      </c>
    </row>
    <row r="23" spans="1:37" ht="67.5" x14ac:dyDescent="0.2">
      <c r="A23" s="76">
        <v>21</v>
      </c>
      <c r="B23" s="83">
        <v>42761</v>
      </c>
      <c r="C23" s="72" t="str">
        <f t="shared" si="0"/>
        <v>Enero</v>
      </c>
      <c r="D23" s="70" t="s">
        <v>35</v>
      </c>
      <c r="E23" s="70" t="s">
        <v>897</v>
      </c>
      <c r="F23" s="70" t="s">
        <v>31</v>
      </c>
      <c r="G23" s="70" t="s">
        <v>897</v>
      </c>
      <c r="H23" s="70" t="s">
        <v>843</v>
      </c>
      <c r="I23" s="78" t="s">
        <v>28</v>
      </c>
      <c r="J23" s="83">
        <v>42761</v>
      </c>
      <c r="K23" s="83">
        <v>42768</v>
      </c>
      <c r="L23" s="114">
        <f t="shared" si="1"/>
        <v>7</v>
      </c>
      <c r="M23" s="70" t="s">
        <v>834</v>
      </c>
      <c r="N23" s="69" t="s">
        <v>32</v>
      </c>
      <c r="O23" s="83">
        <v>42768</v>
      </c>
      <c r="P23" s="114">
        <f t="shared" si="2"/>
        <v>7</v>
      </c>
      <c r="Q23" s="70" t="s">
        <v>898</v>
      </c>
      <c r="R23" s="73" t="s">
        <v>899</v>
      </c>
      <c r="S23" s="74"/>
      <c r="AH23" s="14"/>
      <c r="AI23" s="14"/>
      <c r="AJ23" s="14" t="s">
        <v>52</v>
      </c>
      <c r="AK23" s="14" t="s">
        <v>63</v>
      </c>
    </row>
    <row r="24" spans="1:37" ht="87.75" customHeight="1" x14ac:dyDescent="0.2">
      <c r="A24" s="76">
        <v>22</v>
      </c>
      <c r="B24" s="83">
        <v>42762</v>
      </c>
      <c r="C24" s="72" t="str">
        <f t="shared" si="0"/>
        <v>Enero</v>
      </c>
      <c r="D24" s="70" t="s">
        <v>26</v>
      </c>
      <c r="E24" s="70" t="s">
        <v>900</v>
      </c>
      <c r="F24" s="70" t="s">
        <v>31</v>
      </c>
      <c r="G24" s="70" t="s">
        <v>900</v>
      </c>
      <c r="H24" s="70" t="s">
        <v>843</v>
      </c>
      <c r="I24" s="78" t="s">
        <v>28</v>
      </c>
      <c r="J24" s="83">
        <v>42762</v>
      </c>
      <c r="K24" s="83">
        <v>42776</v>
      </c>
      <c r="L24" s="114">
        <f t="shared" si="1"/>
        <v>14</v>
      </c>
      <c r="M24" s="70" t="s">
        <v>834</v>
      </c>
      <c r="N24" s="69" t="s">
        <v>32</v>
      </c>
      <c r="O24" s="83">
        <v>42776</v>
      </c>
      <c r="P24" s="114">
        <f t="shared" si="2"/>
        <v>14</v>
      </c>
      <c r="Q24" s="70" t="s">
        <v>901</v>
      </c>
      <c r="R24" s="73" t="s">
        <v>902</v>
      </c>
      <c r="S24" s="74" t="s">
        <v>903</v>
      </c>
      <c r="AH24" s="14"/>
      <c r="AI24" s="14"/>
      <c r="AJ24" s="14"/>
      <c r="AK24" s="14" t="s">
        <v>64</v>
      </c>
    </row>
    <row r="25" spans="1:37" ht="78.75" x14ac:dyDescent="0.2">
      <c r="A25" s="76">
        <v>23</v>
      </c>
      <c r="B25" s="83">
        <v>42766</v>
      </c>
      <c r="C25" s="72" t="str">
        <f t="shared" si="0"/>
        <v>Enero</v>
      </c>
      <c r="D25" s="70" t="s">
        <v>35</v>
      </c>
      <c r="E25" s="70" t="s">
        <v>904</v>
      </c>
      <c r="F25" s="70" t="s">
        <v>48</v>
      </c>
      <c r="G25" s="70" t="s">
        <v>904</v>
      </c>
      <c r="H25" s="70" t="s">
        <v>843</v>
      </c>
      <c r="I25" s="78" t="s">
        <v>28</v>
      </c>
      <c r="J25" s="83">
        <v>42766</v>
      </c>
      <c r="K25" s="83">
        <v>42779</v>
      </c>
      <c r="L25" s="114">
        <f t="shared" si="1"/>
        <v>13</v>
      </c>
      <c r="M25" s="70" t="s">
        <v>834</v>
      </c>
      <c r="N25" s="69" t="s">
        <v>32</v>
      </c>
      <c r="O25" s="83">
        <v>42793</v>
      </c>
      <c r="P25" s="114">
        <f t="shared" si="2"/>
        <v>27</v>
      </c>
      <c r="Q25" s="70" t="s">
        <v>905</v>
      </c>
      <c r="R25" s="73" t="s">
        <v>906</v>
      </c>
      <c r="S25" s="74" t="s">
        <v>907</v>
      </c>
      <c r="AH25" s="14"/>
      <c r="AI25" s="14"/>
      <c r="AJ25" s="14"/>
      <c r="AK25" s="15" t="s">
        <v>5</v>
      </c>
    </row>
    <row r="26" spans="1:37" ht="56.25" x14ac:dyDescent="0.2">
      <c r="A26" s="76">
        <v>24</v>
      </c>
      <c r="B26" s="83">
        <v>42766</v>
      </c>
      <c r="C26" s="72" t="str">
        <f t="shared" si="0"/>
        <v>Enero</v>
      </c>
      <c r="D26" s="70" t="s">
        <v>35</v>
      </c>
      <c r="E26" s="70" t="s">
        <v>908</v>
      </c>
      <c r="F26" s="70" t="s">
        <v>48</v>
      </c>
      <c r="G26" s="70" t="s">
        <v>908</v>
      </c>
      <c r="H26" s="70" t="s">
        <v>843</v>
      </c>
      <c r="I26" s="78" t="s">
        <v>28</v>
      </c>
      <c r="J26" s="83">
        <v>42766</v>
      </c>
      <c r="K26" s="83">
        <v>42773</v>
      </c>
      <c r="L26" s="114">
        <f t="shared" si="1"/>
        <v>7</v>
      </c>
      <c r="M26" s="70" t="s">
        <v>834</v>
      </c>
      <c r="N26" s="69" t="s">
        <v>32</v>
      </c>
      <c r="O26" s="83">
        <v>42773</v>
      </c>
      <c r="P26" s="114">
        <f t="shared" si="2"/>
        <v>7</v>
      </c>
      <c r="Q26" s="70" t="s">
        <v>909</v>
      </c>
      <c r="R26" s="73" t="s">
        <v>906</v>
      </c>
      <c r="S26" s="74" t="s">
        <v>910</v>
      </c>
      <c r="AK26" s="15" t="s">
        <v>65</v>
      </c>
    </row>
    <row r="27" spans="1:37" ht="33.75" x14ac:dyDescent="0.2">
      <c r="A27" s="76">
        <v>25</v>
      </c>
      <c r="B27" s="83">
        <v>42767</v>
      </c>
      <c r="C27" s="72" t="str">
        <f t="shared" si="0"/>
        <v>Febrero</v>
      </c>
      <c r="D27" s="70" t="s">
        <v>35</v>
      </c>
      <c r="E27" s="70" t="s">
        <v>911</v>
      </c>
      <c r="F27" s="70" t="s">
        <v>34</v>
      </c>
      <c r="G27" s="70" t="s">
        <v>911</v>
      </c>
      <c r="H27" s="70" t="s">
        <v>843</v>
      </c>
      <c r="I27" s="78" t="s">
        <v>28</v>
      </c>
      <c r="J27" s="83">
        <v>42767</v>
      </c>
      <c r="K27" s="83">
        <v>42788</v>
      </c>
      <c r="L27" s="114">
        <f t="shared" si="1"/>
        <v>21</v>
      </c>
      <c r="M27" s="70" t="s">
        <v>834</v>
      </c>
      <c r="N27" s="69" t="s">
        <v>32</v>
      </c>
      <c r="O27" s="83">
        <v>42788</v>
      </c>
      <c r="P27" s="114">
        <f t="shared" si="2"/>
        <v>21</v>
      </c>
      <c r="Q27" s="70" t="s">
        <v>912</v>
      </c>
      <c r="R27" s="73" t="s">
        <v>913</v>
      </c>
      <c r="S27" s="74" t="s">
        <v>914</v>
      </c>
      <c r="AK27" s="14" t="s">
        <v>34</v>
      </c>
    </row>
    <row r="28" spans="1:37" ht="33.75" x14ac:dyDescent="0.2">
      <c r="A28" s="76">
        <v>26</v>
      </c>
      <c r="B28" s="83">
        <v>42768</v>
      </c>
      <c r="C28" s="72" t="str">
        <f t="shared" si="0"/>
        <v>Febrero</v>
      </c>
      <c r="D28" s="70" t="s">
        <v>26</v>
      </c>
      <c r="E28" s="70" t="s">
        <v>915</v>
      </c>
      <c r="F28" s="70" t="s">
        <v>57</v>
      </c>
      <c r="G28" s="70" t="s">
        <v>916</v>
      </c>
      <c r="H28" s="70" t="s">
        <v>843</v>
      </c>
      <c r="I28" s="78" t="s">
        <v>40</v>
      </c>
      <c r="J28" s="83">
        <v>42767</v>
      </c>
      <c r="K28" s="83">
        <v>42780</v>
      </c>
      <c r="L28" s="114">
        <f t="shared" si="1"/>
        <v>13</v>
      </c>
      <c r="M28" s="70" t="s">
        <v>834</v>
      </c>
      <c r="N28" s="69" t="s">
        <v>32</v>
      </c>
      <c r="O28" s="83">
        <v>42780</v>
      </c>
      <c r="P28" s="114">
        <f t="shared" si="2"/>
        <v>13</v>
      </c>
      <c r="Q28" s="70" t="s">
        <v>917</v>
      </c>
      <c r="R28" s="73" t="s">
        <v>918</v>
      </c>
      <c r="S28" s="74" t="s">
        <v>919</v>
      </c>
    </row>
    <row r="29" spans="1:37" ht="153" x14ac:dyDescent="0.2">
      <c r="A29" s="76">
        <v>27</v>
      </c>
      <c r="B29" s="83">
        <v>42779</v>
      </c>
      <c r="C29" s="72" t="str">
        <f t="shared" si="0"/>
        <v>Febrero</v>
      </c>
      <c r="D29" s="70" t="s">
        <v>20</v>
      </c>
      <c r="E29" s="64" t="s">
        <v>920</v>
      </c>
      <c r="F29" s="70" t="s">
        <v>65</v>
      </c>
      <c r="G29" s="70" t="s">
        <v>921</v>
      </c>
      <c r="H29" s="70" t="s">
        <v>843</v>
      </c>
      <c r="I29" s="78" t="s">
        <v>28</v>
      </c>
      <c r="J29" s="83">
        <v>42779</v>
      </c>
      <c r="K29" s="83">
        <v>42781</v>
      </c>
      <c r="L29" s="114">
        <f t="shared" si="1"/>
        <v>2</v>
      </c>
      <c r="M29" s="70" t="s">
        <v>834</v>
      </c>
      <c r="N29" s="69" t="s">
        <v>32</v>
      </c>
      <c r="O29" s="83">
        <v>42781</v>
      </c>
      <c r="P29" s="114">
        <f t="shared" si="2"/>
        <v>2</v>
      </c>
      <c r="Q29" s="70" t="s">
        <v>922</v>
      </c>
      <c r="R29" s="73" t="s">
        <v>923</v>
      </c>
      <c r="S29" s="74" t="s">
        <v>924</v>
      </c>
    </row>
    <row r="30" spans="1:37" ht="101.25" x14ac:dyDescent="0.2">
      <c r="A30" s="76">
        <v>28</v>
      </c>
      <c r="B30" s="83">
        <v>42783</v>
      </c>
      <c r="C30" s="72" t="str">
        <f t="shared" si="0"/>
        <v>Febrero</v>
      </c>
      <c r="D30" s="70" t="s">
        <v>35</v>
      </c>
      <c r="E30" s="64" t="s">
        <v>925</v>
      </c>
      <c r="F30" s="70" t="s">
        <v>48</v>
      </c>
      <c r="G30" s="70" t="s">
        <v>926</v>
      </c>
      <c r="H30" s="70" t="s">
        <v>843</v>
      </c>
      <c r="I30" s="78" t="s">
        <v>28</v>
      </c>
      <c r="J30" s="83">
        <v>42783</v>
      </c>
      <c r="K30" s="83">
        <v>42786</v>
      </c>
      <c r="L30" s="114">
        <f t="shared" si="1"/>
        <v>3</v>
      </c>
      <c r="M30" s="70" t="s">
        <v>834</v>
      </c>
      <c r="N30" s="69" t="s">
        <v>32</v>
      </c>
      <c r="O30" s="83">
        <v>42798</v>
      </c>
      <c r="P30" s="114">
        <f t="shared" si="2"/>
        <v>15</v>
      </c>
      <c r="Q30" s="70" t="s">
        <v>927</v>
      </c>
      <c r="R30" s="73" t="s">
        <v>928</v>
      </c>
      <c r="S30" s="74" t="s">
        <v>929</v>
      </c>
    </row>
    <row r="31" spans="1:37" ht="78.75" x14ac:dyDescent="0.2">
      <c r="A31" s="76">
        <v>29</v>
      </c>
      <c r="B31" s="83">
        <v>42790</v>
      </c>
      <c r="C31" s="72" t="str">
        <f t="shared" si="0"/>
        <v>Febrero</v>
      </c>
      <c r="D31" s="70" t="s">
        <v>26</v>
      </c>
      <c r="E31" s="70" t="s">
        <v>930</v>
      </c>
      <c r="F31" s="70" t="s">
        <v>34</v>
      </c>
      <c r="G31" s="70" t="s">
        <v>931</v>
      </c>
      <c r="H31" s="70" t="s">
        <v>843</v>
      </c>
      <c r="I31" s="78" t="s">
        <v>40</v>
      </c>
      <c r="J31" s="83">
        <v>42790</v>
      </c>
      <c r="K31" s="83">
        <v>42831</v>
      </c>
      <c r="L31" s="114">
        <f t="shared" si="1"/>
        <v>41</v>
      </c>
      <c r="M31" s="70" t="s">
        <v>834</v>
      </c>
      <c r="N31" s="69" t="s">
        <v>32</v>
      </c>
      <c r="O31" s="83">
        <v>42790</v>
      </c>
      <c r="P31" s="114">
        <f t="shared" si="2"/>
        <v>0</v>
      </c>
      <c r="Q31" s="70" t="s">
        <v>932</v>
      </c>
      <c r="R31" s="83" t="s">
        <v>933</v>
      </c>
      <c r="S31" s="74" t="s">
        <v>934</v>
      </c>
    </row>
    <row r="32" spans="1:37" ht="78.75" x14ac:dyDescent="0.2">
      <c r="A32" s="76">
        <v>30</v>
      </c>
      <c r="B32" s="83">
        <v>42800</v>
      </c>
      <c r="C32" s="72" t="str">
        <f t="shared" si="0"/>
        <v>Marzo</v>
      </c>
      <c r="D32" s="70" t="s">
        <v>26</v>
      </c>
      <c r="E32" s="70" t="s">
        <v>935</v>
      </c>
      <c r="F32" s="70" t="s">
        <v>31</v>
      </c>
      <c r="G32" s="70" t="s">
        <v>936</v>
      </c>
      <c r="H32" s="70" t="s">
        <v>843</v>
      </c>
      <c r="I32" s="78" t="s">
        <v>28</v>
      </c>
      <c r="J32" s="83">
        <v>42800</v>
      </c>
      <c r="K32" s="83">
        <v>42808</v>
      </c>
      <c r="L32" s="114">
        <f t="shared" si="1"/>
        <v>8</v>
      </c>
      <c r="M32" s="70" t="s">
        <v>834</v>
      </c>
      <c r="N32" s="69" t="s">
        <v>32</v>
      </c>
      <c r="O32" s="83">
        <v>42808</v>
      </c>
      <c r="P32" s="114">
        <f t="shared" si="2"/>
        <v>8</v>
      </c>
      <c r="Q32" s="70" t="s">
        <v>937</v>
      </c>
      <c r="R32" s="73" t="s">
        <v>938</v>
      </c>
      <c r="S32" s="74" t="s">
        <v>939</v>
      </c>
    </row>
    <row r="33" spans="1:19" ht="90" x14ac:dyDescent="0.2">
      <c r="A33" s="76">
        <v>31</v>
      </c>
      <c r="B33" s="83">
        <v>42810</v>
      </c>
      <c r="C33" s="72" t="str">
        <f t="shared" si="0"/>
        <v>Marzo</v>
      </c>
      <c r="D33" s="70" t="s">
        <v>26</v>
      </c>
      <c r="E33" s="70" t="s">
        <v>940</v>
      </c>
      <c r="F33" s="70" t="s">
        <v>27</v>
      </c>
      <c r="G33" s="70" t="s">
        <v>941</v>
      </c>
      <c r="H33" s="70" t="s">
        <v>843</v>
      </c>
      <c r="I33" s="78" t="s">
        <v>28</v>
      </c>
      <c r="J33" s="83">
        <v>42810</v>
      </c>
      <c r="K33" s="83">
        <v>42815</v>
      </c>
      <c r="L33" s="114">
        <f t="shared" si="1"/>
        <v>5</v>
      </c>
      <c r="M33" s="70" t="s">
        <v>834</v>
      </c>
      <c r="N33" s="69" t="s">
        <v>32</v>
      </c>
      <c r="O33" s="83">
        <v>42815</v>
      </c>
      <c r="P33" s="114">
        <f t="shared" si="2"/>
        <v>5</v>
      </c>
      <c r="Q33" s="70" t="s">
        <v>942</v>
      </c>
      <c r="R33" s="73" t="s">
        <v>943</v>
      </c>
      <c r="S33" s="74" t="s">
        <v>944</v>
      </c>
    </row>
    <row r="34" spans="1:19" ht="101.25" x14ac:dyDescent="0.2">
      <c r="A34" s="76">
        <v>32</v>
      </c>
      <c r="B34" s="83">
        <v>42815</v>
      </c>
      <c r="C34" s="72" t="str">
        <f t="shared" si="0"/>
        <v>Marzo</v>
      </c>
      <c r="D34" s="70" t="s">
        <v>26</v>
      </c>
      <c r="E34" s="70" t="s">
        <v>945</v>
      </c>
      <c r="F34" s="70" t="s">
        <v>57</v>
      </c>
      <c r="G34" s="70" t="s">
        <v>946</v>
      </c>
      <c r="H34" s="70" t="s">
        <v>843</v>
      </c>
      <c r="I34" s="78" t="s">
        <v>40</v>
      </c>
      <c r="J34" s="83">
        <v>42815</v>
      </c>
      <c r="K34" s="83">
        <v>42818</v>
      </c>
      <c r="L34" s="114">
        <f t="shared" si="1"/>
        <v>3</v>
      </c>
      <c r="M34" s="70" t="s">
        <v>834</v>
      </c>
      <c r="N34" s="69" t="s">
        <v>32</v>
      </c>
      <c r="O34" s="83">
        <v>42825</v>
      </c>
      <c r="P34" s="114">
        <f t="shared" si="2"/>
        <v>10</v>
      </c>
      <c r="Q34" s="70" t="s">
        <v>947</v>
      </c>
      <c r="R34" s="73" t="s">
        <v>948</v>
      </c>
      <c r="S34" s="74" t="s">
        <v>949</v>
      </c>
    </row>
    <row r="35" spans="1:19" ht="135" x14ac:dyDescent="0.2">
      <c r="A35" s="76">
        <v>33</v>
      </c>
      <c r="B35" s="83">
        <v>42817</v>
      </c>
      <c r="C35" s="72" t="str">
        <f t="shared" si="0"/>
        <v>Marzo</v>
      </c>
      <c r="D35" s="70" t="s">
        <v>26</v>
      </c>
      <c r="E35" s="70" t="s">
        <v>950</v>
      </c>
      <c r="F35" s="70" t="s">
        <v>34</v>
      </c>
      <c r="G35" s="70" t="s">
        <v>951</v>
      </c>
      <c r="H35" s="70" t="s">
        <v>843</v>
      </c>
      <c r="I35" s="78" t="s">
        <v>28</v>
      </c>
      <c r="J35" s="83">
        <v>42817</v>
      </c>
      <c r="K35" s="83">
        <v>42819</v>
      </c>
      <c r="L35" s="114">
        <f t="shared" si="1"/>
        <v>2</v>
      </c>
      <c r="M35" s="70" t="s">
        <v>834</v>
      </c>
      <c r="N35" s="69" t="s">
        <v>32</v>
      </c>
      <c r="O35" s="83">
        <v>42819</v>
      </c>
      <c r="P35" s="114">
        <f t="shared" si="2"/>
        <v>2</v>
      </c>
      <c r="Q35" s="70" t="s">
        <v>952</v>
      </c>
      <c r="R35" s="73" t="s">
        <v>953</v>
      </c>
      <c r="S35" s="74" t="s">
        <v>954</v>
      </c>
    </row>
    <row r="36" spans="1:19" ht="33.75" x14ac:dyDescent="0.2">
      <c r="A36" s="76">
        <v>34</v>
      </c>
      <c r="B36" s="83">
        <v>42851</v>
      </c>
      <c r="C36" s="72" t="str">
        <f t="shared" si="0"/>
        <v>Abril</v>
      </c>
      <c r="D36" s="70" t="s">
        <v>52</v>
      </c>
      <c r="E36" s="70" t="s">
        <v>4200</v>
      </c>
      <c r="F36" s="70" t="s">
        <v>27</v>
      </c>
      <c r="G36" s="95" t="s">
        <v>3938</v>
      </c>
      <c r="H36" s="95" t="s">
        <v>4012</v>
      </c>
      <c r="I36" s="78" t="s">
        <v>28</v>
      </c>
      <c r="J36" s="83">
        <v>41755</v>
      </c>
      <c r="K36" s="83"/>
      <c r="L36" s="114">
        <f t="shared" si="1"/>
        <v>-41755</v>
      </c>
      <c r="M36" s="32" t="s">
        <v>3601</v>
      </c>
      <c r="N36" s="69" t="s">
        <v>32</v>
      </c>
      <c r="O36" s="83"/>
      <c r="P36" s="114">
        <f t="shared" si="2"/>
        <v>-41755</v>
      </c>
      <c r="Q36" s="70" t="s">
        <v>4722</v>
      </c>
      <c r="R36" s="73" t="s">
        <v>4201</v>
      </c>
      <c r="S36" s="70" t="s">
        <v>4202</v>
      </c>
    </row>
    <row r="37" spans="1:19" ht="33.75" x14ac:dyDescent="0.2">
      <c r="A37" s="76">
        <v>35</v>
      </c>
      <c r="B37" s="83">
        <v>42851</v>
      </c>
      <c r="C37" s="72" t="str">
        <f>+TEXT(B37,"MMMM")</f>
        <v>Abril</v>
      </c>
      <c r="D37" s="70" t="s">
        <v>52</v>
      </c>
      <c r="E37" s="70" t="s">
        <v>4200</v>
      </c>
      <c r="F37" s="70" t="s">
        <v>27</v>
      </c>
      <c r="G37" s="95" t="s">
        <v>3938</v>
      </c>
      <c r="H37" s="95" t="s">
        <v>4012</v>
      </c>
      <c r="I37" s="78" t="s">
        <v>28</v>
      </c>
      <c r="J37" s="83">
        <v>42851</v>
      </c>
      <c r="K37" s="83"/>
      <c r="L37" s="114">
        <f t="shared" si="1"/>
        <v>-42851</v>
      </c>
      <c r="M37" s="32" t="s">
        <v>3601</v>
      </c>
      <c r="N37" s="69" t="s">
        <v>29</v>
      </c>
      <c r="O37" s="83"/>
      <c r="P37" s="114">
        <f t="shared" si="2"/>
        <v>-42851</v>
      </c>
      <c r="Q37" s="70" t="s">
        <v>4203</v>
      </c>
      <c r="R37" s="73"/>
      <c r="S37" s="74"/>
    </row>
    <row r="38" spans="1:19" ht="33.75" x14ac:dyDescent="0.2">
      <c r="A38" s="76">
        <v>36</v>
      </c>
      <c r="B38" s="83">
        <v>42853</v>
      </c>
      <c r="C38" s="72" t="str">
        <f t="shared" si="0"/>
        <v>Abril</v>
      </c>
      <c r="D38" s="70" t="s">
        <v>52</v>
      </c>
      <c r="E38" s="70" t="s">
        <v>4204</v>
      </c>
      <c r="F38" s="70" t="s">
        <v>27</v>
      </c>
      <c r="G38" s="95" t="s">
        <v>3938</v>
      </c>
      <c r="H38" s="95" t="s">
        <v>4012</v>
      </c>
      <c r="I38" s="78" t="s">
        <v>28</v>
      </c>
      <c r="J38" s="83">
        <v>42853</v>
      </c>
      <c r="K38" s="83"/>
      <c r="L38" s="114">
        <f t="shared" si="1"/>
        <v>-42853</v>
      </c>
      <c r="M38" s="32" t="s">
        <v>3601</v>
      </c>
      <c r="N38" s="69" t="s">
        <v>29</v>
      </c>
      <c r="O38" s="83"/>
      <c r="P38" s="114">
        <f t="shared" si="2"/>
        <v>-42853</v>
      </c>
      <c r="Q38" s="70" t="s">
        <v>4205</v>
      </c>
      <c r="R38" s="73"/>
      <c r="S38" s="74"/>
    </row>
    <row r="39" spans="1:19" ht="45" x14ac:dyDescent="0.2">
      <c r="A39" s="76">
        <v>37</v>
      </c>
      <c r="B39" s="83">
        <v>42865</v>
      </c>
      <c r="C39" s="72" t="str">
        <f t="shared" si="0"/>
        <v>Mayo</v>
      </c>
      <c r="D39" s="70" t="s">
        <v>30</v>
      </c>
      <c r="E39" s="70" t="s">
        <v>4723</v>
      </c>
      <c r="F39" s="70" t="s">
        <v>31</v>
      </c>
      <c r="G39" s="70" t="s">
        <v>4723</v>
      </c>
      <c r="H39" s="70" t="s">
        <v>4147</v>
      </c>
      <c r="I39" s="78" t="s">
        <v>28</v>
      </c>
      <c r="J39" s="83">
        <v>42865</v>
      </c>
      <c r="K39" s="83">
        <v>42880</v>
      </c>
      <c r="L39" s="114">
        <f t="shared" si="1"/>
        <v>15</v>
      </c>
      <c r="M39" s="70" t="s">
        <v>834</v>
      </c>
      <c r="N39" s="69" t="s">
        <v>32</v>
      </c>
      <c r="O39" s="83">
        <v>42871</v>
      </c>
      <c r="P39" s="114">
        <f t="shared" si="2"/>
        <v>6</v>
      </c>
      <c r="Q39" s="70" t="s">
        <v>4724</v>
      </c>
      <c r="R39" s="73" t="s">
        <v>282</v>
      </c>
      <c r="S39" s="74"/>
    </row>
    <row r="40" spans="1:19" ht="45" x14ac:dyDescent="0.2">
      <c r="A40" s="76">
        <v>38</v>
      </c>
      <c r="B40" s="83">
        <v>42866</v>
      </c>
      <c r="C40" s="72" t="str">
        <f t="shared" si="0"/>
        <v>Mayo</v>
      </c>
      <c r="D40" s="70" t="s">
        <v>30</v>
      </c>
      <c r="E40" s="70" t="s">
        <v>4725</v>
      </c>
      <c r="F40" s="70" t="s">
        <v>27</v>
      </c>
      <c r="G40" s="70" t="s">
        <v>4725</v>
      </c>
      <c r="H40" s="70" t="s">
        <v>4726</v>
      </c>
      <c r="I40" s="78" t="s">
        <v>28</v>
      </c>
      <c r="J40" s="83">
        <v>42866</v>
      </c>
      <c r="K40" s="83">
        <v>42896</v>
      </c>
      <c r="L40" s="114">
        <f t="shared" si="1"/>
        <v>30</v>
      </c>
      <c r="M40" s="70" t="s">
        <v>4727</v>
      </c>
      <c r="N40" s="69" t="s">
        <v>29</v>
      </c>
      <c r="O40" s="83"/>
      <c r="P40" s="114">
        <f t="shared" si="2"/>
        <v>-42866</v>
      </c>
      <c r="Q40" s="70"/>
      <c r="R40" s="73"/>
      <c r="S40" s="74" t="s">
        <v>4728</v>
      </c>
    </row>
    <row r="41" spans="1:19" ht="56.25" x14ac:dyDescent="0.2">
      <c r="A41" s="76">
        <v>39</v>
      </c>
      <c r="B41" s="83">
        <v>42866</v>
      </c>
      <c r="C41" s="72" t="str">
        <f t="shared" si="0"/>
        <v>Mayo</v>
      </c>
      <c r="D41" s="70" t="s">
        <v>30</v>
      </c>
      <c r="E41" s="70" t="s">
        <v>4729</v>
      </c>
      <c r="F41" s="70" t="s">
        <v>31</v>
      </c>
      <c r="G41" s="70" t="s">
        <v>4730</v>
      </c>
      <c r="H41" s="70" t="s">
        <v>4147</v>
      </c>
      <c r="I41" s="78" t="s">
        <v>28</v>
      </c>
      <c r="J41" s="83">
        <v>42866</v>
      </c>
      <c r="K41" s="83">
        <v>42881</v>
      </c>
      <c r="L41" s="114">
        <f t="shared" si="1"/>
        <v>15</v>
      </c>
      <c r="M41" s="70" t="s">
        <v>834</v>
      </c>
      <c r="N41" s="69" t="s">
        <v>32</v>
      </c>
      <c r="O41" s="83">
        <v>42871</v>
      </c>
      <c r="P41" s="114">
        <f t="shared" si="2"/>
        <v>5</v>
      </c>
      <c r="Q41" s="70" t="s">
        <v>4724</v>
      </c>
      <c r="R41" s="73" t="s">
        <v>282</v>
      </c>
      <c r="S41" s="74"/>
    </row>
    <row r="42" spans="1:19" ht="45" x14ac:dyDescent="0.2">
      <c r="A42" s="76">
        <v>40</v>
      </c>
      <c r="B42" s="83">
        <v>42871</v>
      </c>
      <c r="C42" s="72" t="str">
        <f t="shared" si="0"/>
        <v>Mayo</v>
      </c>
      <c r="D42" s="70" t="s">
        <v>30</v>
      </c>
      <c r="E42" s="70" t="s">
        <v>4731</v>
      </c>
      <c r="F42" s="70" t="s">
        <v>31</v>
      </c>
      <c r="G42" s="70" t="s">
        <v>4731</v>
      </c>
      <c r="H42" s="70" t="s">
        <v>4147</v>
      </c>
      <c r="I42" s="78" t="s">
        <v>28</v>
      </c>
      <c r="J42" s="83">
        <v>42871</v>
      </c>
      <c r="K42" s="93">
        <v>42880</v>
      </c>
      <c r="L42" s="114">
        <f t="shared" si="1"/>
        <v>9</v>
      </c>
      <c r="M42" s="70" t="s">
        <v>834</v>
      </c>
      <c r="N42" s="69" t="s">
        <v>32</v>
      </c>
      <c r="O42" s="83">
        <v>42880</v>
      </c>
      <c r="P42" s="114">
        <f t="shared" si="2"/>
        <v>9</v>
      </c>
      <c r="Q42" s="70" t="s">
        <v>4732</v>
      </c>
      <c r="R42" s="73" t="s">
        <v>4733</v>
      </c>
      <c r="S42" s="74"/>
    </row>
    <row r="43" spans="1:19" ht="45" x14ac:dyDescent="0.2">
      <c r="A43" s="76">
        <v>41</v>
      </c>
      <c r="B43" s="83">
        <v>42871</v>
      </c>
      <c r="C43" s="72" t="str">
        <f t="shared" si="0"/>
        <v>Mayo</v>
      </c>
      <c r="D43" s="70" t="s">
        <v>30</v>
      </c>
      <c r="E43" s="70" t="s">
        <v>4734</v>
      </c>
      <c r="F43" s="70" t="s">
        <v>31</v>
      </c>
      <c r="G43" s="70" t="s">
        <v>4734</v>
      </c>
      <c r="H43" s="70" t="s">
        <v>4147</v>
      </c>
      <c r="I43" s="78" t="s">
        <v>28</v>
      </c>
      <c r="J43" s="83">
        <v>42871</v>
      </c>
      <c r="K43" s="93">
        <v>42880</v>
      </c>
      <c r="L43" s="114">
        <f t="shared" si="1"/>
        <v>9</v>
      </c>
      <c r="M43" s="70" t="s">
        <v>834</v>
      </c>
      <c r="N43" s="69" t="s">
        <v>32</v>
      </c>
      <c r="O43" s="83">
        <v>42880</v>
      </c>
      <c r="P43" s="114">
        <f t="shared" si="2"/>
        <v>9</v>
      </c>
      <c r="Q43" s="70" t="s">
        <v>4735</v>
      </c>
      <c r="R43" s="73" t="s">
        <v>4733</v>
      </c>
      <c r="S43" s="74"/>
    </row>
    <row r="44" spans="1:19" ht="45" x14ac:dyDescent="0.2">
      <c r="A44" s="76">
        <v>42</v>
      </c>
      <c r="B44" s="83">
        <v>42878</v>
      </c>
      <c r="C44" s="72" t="str">
        <f t="shared" si="0"/>
        <v>Mayo</v>
      </c>
      <c r="D44" s="70" t="s">
        <v>30</v>
      </c>
      <c r="E44" s="70" t="s">
        <v>4736</v>
      </c>
      <c r="F44" s="70" t="s">
        <v>31</v>
      </c>
      <c r="G44" s="70" t="s">
        <v>4736</v>
      </c>
      <c r="H44" s="70" t="s">
        <v>4147</v>
      </c>
      <c r="I44" s="78" t="s">
        <v>28</v>
      </c>
      <c r="J44" s="83">
        <v>42878</v>
      </c>
      <c r="K44" s="93">
        <v>42890</v>
      </c>
      <c r="L44" s="114">
        <f t="shared" si="1"/>
        <v>12</v>
      </c>
      <c r="M44" s="70" t="s">
        <v>834</v>
      </c>
      <c r="N44" s="69" t="s">
        <v>32</v>
      </c>
      <c r="O44" s="83">
        <v>42887</v>
      </c>
      <c r="P44" s="114">
        <f t="shared" si="2"/>
        <v>9</v>
      </c>
      <c r="Q44" s="70" t="s">
        <v>4737</v>
      </c>
      <c r="R44" s="73" t="s">
        <v>4733</v>
      </c>
      <c r="S44" s="74"/>
    </row>
    <row r="45" spans="1:19" ht="56.25" x14ac:dyDescent="0.2">
      <c r="A45" s="76">
        <v>43</v>
      </c>
      <c r="B45" s="83">
        <v>42878</v>
      </c>
      <c r="C45" s="72" t="str">
        <f t="shared" si="0"/>
        <v>Mayo</v>
      </c>
      <c r="D45" s="70" t="s">
        <v>30</v>
      </c>
      <c r="E45" s="70" t="s">
        <v>4738</v>
      </c>
      <c r="F45" s="70" t="s">
        <v>31</v>
      </c>
      <c r="G45" s="70" t="s">
        <v>4738</v>
      </c>
      <c r="H45" s="70" t="s">
        <v>4147</v>
      </c>
      <c r="I45" s="78" t="s">
        <v>28</v>
      </c>
      <c r="J45" s="83">
        <v>42878</v>
      </c>
      <c r="K45" s="93">
        <v>42890</v>
      </c>
      <c r="L45" s="114">
        <f t="shared" si="1"/>
        <v>12</v>
      </c>
      <c r="M45" s="70" t="s">
        <v>834</v>
      </c>
      <c r="N45" s="69" t="s">
        <v>32</v>
      </c>
      <c r="O45" s="83">
        <v>42887</v>
      </c>
      <c r="P45" s="114">
        <f t="shared" si="2"/>
        <v>9</v>
      </c>
      <c r="Q45" s="70" t="s">
        <v>4739</v>
      </c>
      <c r="R45" s="73" t="s">
        <v>4733</v>
      </c>
      <c r="S45" s="74"/>
    </row>
    <row r="46" spans="1:19" ht="33.75" x14ac:dyDescent="0.2">
      <c r="A46" s="76">
        <v>44</v>
      </c>
      <c r="B46" s="83">
        <v>42878</v>
      </c>
      <c r="C46" s="72" t="str">
        <f t="shared" si="0"/>
        <v>Mayo</v>
      </c>
      <c r="D46" s="70" t="s">
        <v>30</v>
      </c>
      <c r="E46" s="70" t="s">
        <v>4740</v>
      </c>
      <c r="F46" s="70" t="s">
        <v>31</v>
      </c>
      <c r="G46" s="70" t="s">
        <v>4741</v>
      </c>
      <c r="H46" s="70" t="s">
        <v>4147</v>
      </c>
      <c r="I46" s="78" t="s">
        <v>28</v>
      </c>
      <c r="J46" s="83">
        <v>42878</v>
      </c>
      <c r="K46" s="93">
        <v>42890</v>
      </c>
      <c r="L46" s="114">
        <f t="shared" si="1"/>
        <v>12</v>
      </c>
      <c r="M46" s="70" t="s">
        <v>834</v>
      </c>
      <c r="N46" s="69" t="s">
        <v>32</v>
      </c>
      <c r="O46" s="83">
        <v>42887</v>
      </c>
      <c r="P46" s="114">
        <f t="shared" si="2"/>
        <v>9</v>
      </c>
      <c r="Q46" s="70" t="s">
        <v>4742</v>
      </c>
      <c r="R46" s="73" t="s">
        <v>4733</v>
      </c>
      <c r="S46" s="74"/>
    </row>
    <row r="47" spans="1:19" ht="45" x14ac:dyDescent="0.2">
      <c r="A47" s="76">
        <v>45</v>
      </c>
      <c r="B47" s="83">
        <v>42879</v>
      </c>
      <c r="C47" s="72" t="str">
        <f t="shared" si="0"/>
        <v>Mayo</v>
      </c>
      <c r="D47" s="70" t="s">
        <v>50</v>
      </c>
      <c r="E47" s="70" t="s">
        <v>4743</v>
      </c>
      <c r="F47" s="70" t="s">
        <v>27</v>
      </c>
      <c r="G47" s="70" t="s">
        <v>4743</v>
      </c>
      <c r="H47" s="70" t="s">
        <v>4726</v>
      </c>
      <c r="I47" s="78" t="s">
        <v>28</v>
      </c>
      <c r="J47" s="83">
        <v>42879</v>
      </c>
      <c r="K47" s="83">
        <v>42886</v>
      </c>
      <c r="L47" s="114">
        <f t="shared" si="1"/>
        <v>7</v>
      </c>
      <c r="M47" s="70" t="s">
        <v>4727</v>
      </c>
      <c r="N47" s="69" t="s">
        <v>32</v>
      </c>
      <c r="O47" s="83">
        <v>42886</v>
      </c>
      <c r="P47" s="114">
        <f t="shared" si="2"/>
        <v>7</v>
      </c>
      <c r="Q47" s="70" t="s">
        <v>4744</v>
      </c>
      <c r="R47" s="73" t="s">
        <v>282</v>
      </c>
      <c r="S47" s="74"/>
    </row>
    <row r="48" spans="1:19" ht="33.75" x14ac:dyDescent="0.2">
      <c r="A48" s="76">
        <v>46</v>
      </c>
      <c r="B48" s="83">
        <v>42886</v>
      </c>
      <c r="C48" s="72" t="str">
        <f t="shared" si="0"/>
        <v>Mayo</v>
      </c>
      <c r="D48" s="70" t="s">
        <v>42</v>
      </c>
      <c r="E48" s="70" t="s">
        <v>4745</v>
      </c>
      <c r="F48" s="70" t="s">
        <v>31</v>
      </c>
      <c r="G48" s="70" t="s">
        <v>4745</v>
      </c>
      <c r="H48" s="70" t="s">
        <v>4147</v>
      </c>
      <c r="I48" s="78" t="s">
        <v>28</v>
      </c>
      <c r="J48" s="83">
        <v>42886</v>
      </c>
      <c r="K48" s="83">
        <v>42887</v>
      </c>
      <c r="L48" s="114">
        <f t="shared" si="1"/>
        <v>1</v>
      </c>
      <c r="M48" s="70" t="s">
        <v>834</v>
      </c>
      <c r="N48" s="69" t="s">
        <v>32</v>
      </c>
      <c r="O48" s="83">
        <v>42887</v>
      </c>
      <c r="P48" s="114">
        <f t="shared" si="2"/>
        <v>1</v>
      </c>
      <c r="Q48" s="70" t="s">
        <v>4746</v>
      </c>
      <c r="R48" s="73" t="s">
        <v>4733</v>
      </c>
      <c r="S48" s="74"/>
    </row>
  </sheetData>
  <mergeCells count="2">
    <mergeCell ref="A1:B1"/>
    <mergeCell ref="C1:R1"/>
  </mergeCells>
  <conditionalFormatting sqref="P3:P48">
    <cfRule type="cellIs" dxfId="320" priority="7" stopIfTrue="1" operator="greaterThan">
      <formula>L3</formula>
    </cfRule>
    <cfRule type="cellIs" dxfId="319" priority="8" stopIfTrue="1" operator="lessThanOrEqual">
      <formula>L3</formula>
    </cfRule>
  </conditionalFormatting>
  <conditionalFormatting sqref="N3:N47">
    <cfRule type="cellIs" dxfId="318" priority="4" stopIfTrue="1" operator="equal">
      <formula>$AH$6</formula>
    </cfRule>
    <cfRule type="cellIs" dxfId="317" priority="5" stopIfTrue="1" operator="equal">
      <formula>$AH$5</formula>
    </cfRule>
    <cfRule type="cellIs" dxfId="316" priority="6" stopIfTrue="1" operator="equal">
      <formula>$AH$4</formula>
    </cfRule>
  </conditionalFormatting>
  <conditionalFormatting sqref="N48">
    <cfRule type="cellIs" dxfId="315" priority="1" stopIfTrue="1" operator="equal">
      <formula>$AH$6</formula>
    </cfRule>
    <cfRule type="cellIs" dxfId="314" priority="2" stopIfTrue="1" operator="equal">
      <formula>$AH$5</formula>
    </cfRule>
    <cfRule type="cellIs" dxfId="313" priority="3" stopIfTrue="1" operator="equal">
      <formula>$AH$4</formula>
    </cfRule>
  </conditionalFormatting>
  <dataValidations count="4">
    <dataValidation type="list" allowBlank="1" showInputMessage="1" showErrorMessage="1" sqref="WVV983005:WVV983062 JJ3:JJ35 TF3:TF35 ADB3:ADB35 AMX3:AMX35 AWT3:AWT35 BGP3:BGP35 BQL3:BQL35 CAH3:CAH35 CKD3:CKD35 CTZ3:CTZ35 DDV3:DDV35 DNR3:DNR35 DXN3:DXN35 EHJ3:EHJ35 ERF3:ERF35 FBB3:FBB35 FKX3:FKX35 FUT3:FUT35 GEP3:GEP35 GOL3:GOL35 GYH3:GYH35 HID3:HID35 HRZ3:HRZ35 IBV3:IBV35 ILR3:ILR35 IVN3:IVN35 JFJ3:JFJ35 JPF3:JPF35 JZB3:JZB35 KIX3:KIX35 KST3:KST35 LCP3:LCP35 LML3:LML35 LWH3:LWH35 MGD3:MGD35 MPZ3:MPZ35 MZV3:MZV35 NJR3:NJR35 NTN3:NTN35 ODJ3:ODJ35 ONF3:ONF35 OXB3:OXB35 PGX3:PGX35 PQT3:PQT35 QAP3:QAP35 QKL3:QKL35 QUH3:QUH35 RED3:RED35 RNZ3:RNZ35 RXV3:RXV35 SHR3:SHR35 SRN3:SRN35 TBJ3:TBJ35 TLF3:TLF35 TVB3:TVB35 UEX3:UEX35 UOT3:UOT35 UYP3:UYP35 VIL3:VIL35 VSH3:VSH35 WCD3:WCD35 WLZ3:WLZ35 WVV3:WVV35 N65501:N65558 JJ65501:JJ65558 TF65501:TF65558 ADB65501:ADB65558 AMX65501:AMX65558 AWT65501:AWT65558 BGP65501:BGP65558 BQL65501:BQL65558 CAH65501:CAH65558 CKD65501:CKD65558 CTZ65501:CTZ65558 DDV65501:DDV65558 DNR65501:DNR65558 DXN65501:DXN65558 EHJ65501:EHJ65558 ERF65501:ERF65558 FBB65501:FBB65558 FKX65501:FKX65558 FUT65501:FUT65558 GEP65501:GEP65558 GOL65501:GOL65558 GYH65501:GYH65558 HID65501:HID65558 HRZ65501:HRZ65558 IBV65501:IBV65558 ILR65501:ILR65558 IVN65501:IVN65558 JFJ65501:JFJ65558 JPF65501:JPF65558 JZB65501:JZB65558 KIX65501:KIX65558 KST65501:KST65558 LCP65501:LCP65558 LML65501:LML65558 LWH65501:LWH65558 MGD65501:MGD65558 MPZ65501:MPZ65558 MZV65501:MZV65558 NJR65501:NJR65558 NTN65501:NTN65558 ODJ65501:ODJ65558 ONF65501:ONF65558 OXB65501:OXB65558 PGX65501:PGX65558 PQT65501:PQT65558 QAP65501:QAP65558 QKL65501:QKL65558 QUH65501:QUH65558 RED65501:RED65558 RNZ65501:RNZ65558 RXV65501:RXV65558 SHR65501:SHR65558 SRN65501:SRN65558 TBJ65501:TBJ65558 TLF65501:TLF65558 TVB65501:TVB65558 UEX65501:UEX65558 UOT65501:UOT65558 UYP65501:UYP65558 VIL65501:VIL65558 VSH65501:VSH65558 WCD65501:WCD65558 WLZ65501:WLZ65558 WVV65501:WVV65558 N131037:N131094 JJ131037:JJ131094 TF131037:TF131094 ADB131037:ADB131094 AMX131037:AMX131094 AWT131037:AWT131094 BGP131037:BGP131094 BQL131037:BQL131094 CAH131037:CAH131094 CKD131037:CKD131094 CTZ131037:CTZ131094 DDV131037:DDV131094 DNR131037:DNR131094 DXN131037:DXN131094 EHJ131037:EHJ131094 ERF131037:ERF131094 FBB131037:FBB131094 FKX131037:FKX131094 FUT131037:FUT131094 GEP131037:GEP131094 GOL131037:GOL131094 GYH131037:GYH131094 HID131037:HID131094 HRZ131037:HRZ131094 IBV131037:IBV131094 ILR131037:ILR131094 IVN131037:IVN131094 JFJ131037:JFJ131094 JPF131037:JPF131094 JZB131037:JZB131094 KIX131037:KIX131094 KST131037:KST131094 LCP131037:LCP131094 LML131037:LML131094 LWH131037:LWH131094 MGD131037:MGD131094 MPZ131037:MPZ131094 MZV131037:MZV131094 NJR131037:NJR131094 NTN131037:NTN131094 ODJ131037:ODJ131094 ONF131037:ONF131094 OXB131037:OXB131094 PGX131037:PGX131094 PQT131037:PQT131094 QAP131037:QAP131094 QKL131037:QKL131094 QUH131037:QUH131094 RED131037:RED131094 RNZ131037:RNZ131094 RXV131037:RXV131094 SHR131037:SHR131094 SRN131037:SRN131094 TBJ131037:TBJ131094 TLF131037:TLF131094 TVB131037:TVB131094 UEX131037:UEX131094 UOT131037:UOT131094 UYP131037:UYP131094 VIL131037:VIL131094 VSH131037:VSH131094 WCD131037:WCD131094 WLZ131037:WLZ131094 WVV131037:WVV131094 N196573:N196630 JJ196573:JJ196630 TF196573:TF196630 ADB196573:ADB196630 AMX196573:AMX196630 AWT196573:AWT196630 BGP196573:BGP196630 BQL196573:BQL196630 CAH196573:CAH196630 CKD196573:CKD196630 CTZ196573:CTZ196630 DDV196573:DDV196630 DNR196573:DNR196630 DXN196573:DXN196630 EHJ196573:EHJ196630 ERF196573:ERF196630 FBB196573:FBB196630 FKX196573:FKX196630 FUT196573:FUT196630 GEP196573:GEP196630 GOL196573:GOL196630 GYH196573:GYH196630 HID196573:HID196630 HRZ196573:HRZ196630 IBV196573:IBV196630 ILR196573:ILR196630 IVN196573:IVN196630 JFJ196573:JFJ196630 JPF196573:JPF196630 JZB196573:JZB196630 KIX196573:KIX196630 KST196573:KST196630 LCP196573:LCP196630 LML196573:LML196630 LWH196573:LWH196630 MGD196573:MGD196630 MPZ196573:MPZ196630 MZV196573:MZV196630 NJR196573:NJR196630 NTN196573:NTN196630 ODJ196573:ODJ196630 ONF196573:ONF196630 OXB196573:OXB196630 PGX196573:PGX196630 PQT196573:PQT196630 QAP196573:QAP196630 QKL196573:QKL196630 QUH196573:QUH196630 RED196573:RED196630 RNZ196573:RNZ196630 RXV196573:RXV196630 SHR196573:SHR196630 SRN196573:SRN196630 TBJ196573:TBJ196630 TLF196573:TLF196630 TVB196573:TVB196630 UEX196573:UEX196630 UOT196573:UOT196630 UYP196573:UYP196630 VIL196573:VIL196630 VSH196573:VSH196630 WCD196573:WCD196630 WLZ196573:WLZ196630 WVV196573:WVV196630 N262109:N262166 JJ262109:JJ262166 TF262109:TF262166 ADB262109:ADB262166 AMX262109:AMX262166 AWT262109:AWT262166 BGP262109:BGP262166 BQL262109:BQL262166 CAH262109:CAH262166 CKD262109:CKD262166 CTZ262109:CTZ262166 DDV262109:DDV262166 DNR262109:DNR262166 DXN262109:DXN262166 EHJ262109:EHJ262166 ERF262109:ERF262166 FBB262109:FBB262166 FKX262109:FKX262166 FUT262109:FUT262166 GEP262109:GEP262166 GOL262109:GOL262166 GYH262109:GYH262166 HID262109:HID262166 HRZ262109:HRZ262166 IBV262109:IBV262166 ILR262109:ILR262166 IVN262109:IVN262166 JFJ262109:JFJ262166 JPF262109:JPF262166 JZB262109:JZB262166 KIX262109:KIX262166 KST262109:KST262166 LCP262109:LCP262166 LML262109:LML262166 LWH262109:LWH262166 MGD262109:MGD262166 MPZ262109:MPZ262166 MZV262109:MZV262166 NJR262109:NJR262166 NTN262109:NTN262166 ODJ262109:ODJ262166 ONF262109:ONF262166 OXB262109:OXB262166 PGX262109:PGX262166 PQT262109:PQT262166 QAP262109:QAP262166 QKL262109:QKL262166 QUH262109:QUH262166 RED262109:RED262166 RNZ262109:RNZ262166 RXV262109:RXV262166 SHR262109:SHR262166 SRN262109:SRN262166 TBJ262109:TBJ262166 TLF262109:TLF262166 TVB262109:TVB262166 UEX262109:UEX262166 UOT262109:UOT262166 UYP262109:UYP262166 VIL262109:VIL262166 VSH262109:VSH262166 WCD262109:WCD262166 WLZ262109:WLZ262166 WVV262109:WVV262166 N327645:N327702 JJ327645:JJ327702 TF327645:TF327702 ADB327645:ADB327702 AMX327645:AMX327702 AWT327645:AWT327702 BGP327645:BGP327702 BQL327645:BQL327702 CAH327645:CAH327702 CKD327645:CKD327702 CTZ327645:CTZ327702 DDV327645:DDV327702 DNR327645:DNR327702 DXN327645:DXN327702 EHJ327645:EHJ327702 ERF327645:ERF327702 FBB327645:FBB327702 FKX327645:FKX327702 FUT327645:FUT327702 GEP327645:GEP327702 GOL327645:GOL327702 GYH327645:GYH327702 HID327645:HID327702 HRZ327645:HRZ327702 IBV327645:IBV327702 ILR327645:ILR327702 IVN327645:IVN327702 JFJ327645:JFJ327702 JPF327645:JPF327702 JZB327645:JZB327702 KIX327645:KIX327702 KST327645:KST327702 LCP327645:LCP327702 LML327645:LML327702 LWH327645:LWH327702 MGD327645:MGD327702 MPZ327645:MPZ327702 MZV327645:MZV327702 NJR327645:NJR327702 NTN327645:NTN327702 ODJ327645:ODJ327702 ONF327645:ONF327702 OXB327645:OXB327702 PGX327645:PGX327702 PQT327645:PQT327702 QAP327645:QAP327702 QKL327645:QKL327702 QUH327645:QUH327702 RED327645:RED327702 RNZ327645:RNZ327702 RXV327645:RXV327702 SHR327645:SHR327702 SRN327645:SRN327702 TBJ327645:TBJ327702 TLF327645:TLF327702 TVB327645:TVB327702 UEX327645:UEX327702 UOT327645:UOT327702 UYP327645:UYP327702 VIL327645:VIL327702 VSH327645:VSH327702 WCD327645:WCD327702 WLZ327645:WLZ327702 WVV327645:WVV327702 N393181:N393238 JJ393181:JJ393238 TF393181:TF393238 ADB393181:ADB393238 AMX393181:AMX393238 AWT393181:AWT393238 BGP393181:BGP393238 BQL393181:BQL393238 CAH393181:CAH393238 CKD393181:CKD393238 CTZ393181:CTZ393238 DDV393181:DDV393238 DNR393181:DNR393238 DXN393181:DXN393238 EHJ393181:EHJ393238 ERF393181:ERF393238 FBB393181:FBB393238 FKX393181:FKX393238 FUT393181:FUT393238 GEP393181:GEP393238 GOL393181:GOL393238 GYH393181:GYH393238 HID393181:HID393238 HRZ393181:HRZ393238 IBV393181:IBV393238 ILR393181:ILR393238 IVN393181:IVN393238 JFJ393181:JFJ393238 JPF393181:JPF393238 JZB393181:JZB393238 KIX393181:KIX393238 KST393181:KST393238 LCP393181:LCP393238 LML393181:LML393238 LWH393181:LWH393238 MGD393181:MGD393238 MPZ393181:MPZ393238 MZV393181:MZV393238 NJR393181:NJR393238 NTN393181:NTN393238 ODJ393181:ODJ393238 ONF393181:ONF393238 OXB393181:OXB393238 PGX393181:PGX393238 PQT393181:PQT393238 QAP393181:QAP393238 QKL393181:QKL393238 QUH393181:QUH393238 RED393181:RED393238 RNZ393181:RNZ393238 RXV393181:RXV393238 SHR393181:SHR393238 SRN393181:SRN393238 TBJ393181:TBJ393238 TLF393181:TLF393238 TVB393181:TVB393238 UEX393181:UEX393238 UOT393181:UOT393238 UYP393181:UYP393238 VIL393181:VIL393238 VSH393181:VSH393238 WCD393181:WCD393238 WLZ393181:WLZ393238 WVV393181:WVV393238 N458717:N458774 JJ458717:JJ458774 TF458717:TF458774 ADB458717:ADB458774 AMX458717:AMX458774 AWT458717:AWT458774 BGP458717:BGP458774 BQL458717:BQL458774 CAH458717:CAH458774 CKD458717:CKD458774 CTZ458717:CTZ458774 DDV458717:DDV458774 DNR458717:DNR458774 DXN458717:DXN458774 EHJ458717:EHJ458774 ERF458717:ERF458774 FBB458717:FBB458774 FKX458717:FKX458774 FUT458717:FUT458774 GEP458717:GEP458774 GOL458717:GOL458774 GYH458717:GYH458774 HID458717:HID458774 HRZ458717:HRZ458774 IBV458717:IBV458774 ILR458717:ILR458774 IVN458717:IVN458774 JFJ458717:JFJ458774 JPF458717:JPF458774 JZB458717:JZB458774 KIX458717:KIX458774 KST458717:KST458774 LCP458717:LCP458774 LML458717:LML458774 LWH458717:LWH458774 MGD458717:MGD458774 MPZ458717:MPZ458774 MZV458717:MZV458774 NJR458717:NJR458774 NTN458717:NTN458774 ODJ458717:ODJ458774 ONF458717:ONF458774 OXB458717:OXB458774 PGX458717:PGX458774 PQT458717:PQT458774 QAP458717:QAP458774 QKL458717:QKL458774 QUH458717:QUH458774 RED458717:RED458774 RNZ458717:RNZ458774 RXV458717:RXV458774 SHR458717:SHR458774 SRN458717:SRN458774 TBJ458717:TBJ458774 TLF458717:TLF458774 TVB458717:TVB458774 UEX458717:UEX458774 UOT458717:UOT458774 UYP458717:UYP458774 VIL458717:VIL458774 VSH458717:VSH458774 WCD458717:WCD458774 WLZ458717:WLZ458774 WVV458717:WVV458774 N524253:N524310 JJ524253:JJ524310 TF524253:TF524310 ADB524253:ADB524310 AMX524253:AMX524310 AWT524253:AWT524310 BGP524253:BGP524310 BQL524253:BQL524310 CAH524253:CAH524310 CKD524253:CKD524310 CTZ524253:CTZ524310 DDV524253:DDV524310 DNR524253:DNR524310 DXN524253:DXN524310 EHJ524253:EHJ524310 ERF524253:ERF524310 FBB524253:FBB524310 FKX524253:FKX524310 FUT524253:FUT524310 GEP524253:GEP524310 GOL524253:GOL524310 GYH524253:GYH524310 HID524253:HID524310 HRZ524253:HRZ524310 IBV524253:IBV524310 ILR524253:ILR524310 IVN524253:IVN524310 JFJ524253:JFJ524310 JPF524253:JPF524310 JZB524253:JZB524310 KIX524253:KIX524310 KST524253:KST524310 LCP524253:LCP524310 LML524253:LML524310 LWH524253:LWH524310 MGD524253:MGD524310 MPZ524253:MPZ524310 MZV524253:MZV524310 NJR524253:NJR524310 NTN524253:NTN524310 ODJ524253:ODJ524310 ONF524253:ONF524310 OXB524253:OXB524310 PGX524253:PGX524310 PQT524253:PQT524310 QAP524253:QAP524310 QKL524253:QKL524310 QUH524253:QUH524310 RED524253:RED524310 RNZ524253:RNZ524310 RXV524253:RXV524310 SHR524253:SHR524310 SRN524253:SRN524310 TBJ524253:TBJ524310 TLF524253:TLF524310 TVB524253:TVB524310 UEX524253:UEX524310 UOT524253:UOT524310 UYP524253:UYP524310 VIL524253:VIL524310 VSH524253:VSH524310 WCD524253:WCD524310 WLZ524253:WLZ524310 WVV524253:WVV524310 N589789:N589846 JJ589789:JJ589846 TF589789:TF589846 ADB589789:ADB589846 AMX589789:AMX589846 AWT589789:AWT589846 BGP589789:BGP589846 BQL589789:BQL589846 CAH589789:CAH589846 CKD589789:CKD589846 CTZ589789:CTZ589846 DDV589789:DDV589846 DNR589789:DNR589846 DXN589789:DXN589846 EHJ589789:EHJ589846 ERF589789:ERF589846 FBB589789:FBB589846 FKX589789:FKX589846 FUT589789:FUT589846 GEP589789:GEP589846 GOL589789:GOL589846 GYH589789:GYH589846 HID589789:HID589846 HRZ589789:HRZ589846 IBV589789:IBV589846 ILR589789:ILR589846 IVN589789:IVN589846 JFJ589789:JFJ589846 JPF589789:JPF589846 JZB589789:JZB589846 KIX589789:KIX589846 KST589789:KST589846 LCP589789:LCP589846 LML589789:LML589846 LWH589789:LWH589846 MGD589789:MGD589846 MPZ589789:MPZ589846 MZV589789:MZV589846 NJR589789:NJR589846 NTN589789:NTN589846 ODJ589789:ODJ589846 ONF589789:ONF589846 OXB589789:OXB589846 PGX589789:PGX589846 PQT589789:PQT589846 QAP589789:QAP589846 QKL589789:QKL589846 QUH589789:QUH589846 RED589789:RED589846 RNZ589789:RNZ589846 RXV589789:RXV589846 SHR589789:SHR589846 SRN589789:SRN589846 TBJ589789:TBJ589846 TLF589789:TLF589846 TVB589789:TVB589846 UEX589789:UEX589846 UOT589789:UOT589846 UYP589789:UYP589846 VIL589789:VIL589846 VSH589789:VSH589846 WCD589789:WCD589846 WLZ589789:WLZ589846 WVV589789:WVV589846 N655325:N655382 JJ655325:JJ655382 TF655325:TF655382 ADB655325:ADB655382 AMX655325:AMX655382 AWT655325:AWT655382 BGP655325:BGP655382 BQL655325:BQL655382 CAH655325:CAH655382 CKD655325:CKD655382 CTZ655325:CTZ655382 DDV655325:DDV655382 DNR655325:DNR655382 DXN655325:DXN655382 EHJ655325:EHJ655382 ERF655325:ERF655382 FBB655325:FBB655382 FKX655325:FKX655382 FUT655325:FUT655382 GEP655325:GEP655382 GOL655325:GOL655382 GYH655325:GYH655382 HID655325:HID655382 HRZ655325:HRZ655382 IBV655325:IBV655382 ILR655325:ILR655382 IVN655325:IVN655382 JFJ655325:JFJ655382 JPF655325:JPF655382 JZB655325:JZB655382 KIX655325:KIX655382 KST655325:KST655382 LCP655325:LCP655382 LML655325:LML655382 LWH655325:LWH655382 MGD655325:MGD655382 MPZ655325:MPZ655382 MZV655325:MZV655382 NJR655325:NJR655382 NTN655325:NTN655382 ODJ655325:ODJ655382 ONF655325:ONF655382 OXB655325:OXB655382 PGX655325:PGX655382 PQT655325:PQT655382 QAP655325:QAP655382 QKL655325:QKL655382 QUH655325:QUH655382 RED655325:RED655382 RNZ655325:RNZ655382 RXV655325:RXV655382 SHR655325:SHR655382 SRN655325:SRN655382 TBJ655325:TBJ655382 TLF655325:TLF655382 TVB655325:TVB655382 UEX655325:UEX655382 UOT655325:UOT655382 UYP655325:UYP655382 VIL655325:VIL655382 VSH655325:VSH655382 WCD655325:WCD655382 WLZ655325:WLZ655382 WVV655325:WVV655382 N720861:N720918 JJ720861:JJ720918 TF720861:TF720918 ADB720861:ADB720918 AMX720861:AMX720918 AWT720861:AWT720918 BGP720861:BGP720918 BQL720861:BQL720918 CAH720861:CAH720918 CKD720861:CKD720918 CTZ720861:CTZ720918 DDV720861:DDV720918 DNR720861:DNR720918 DXN720861:DXN720918 EHJ720861:EHJ720918 ERF720861:ERF720918 FBB720861:FBB720918 FKX720861:FKX720918 FUT720861:FUT720918 GEP720861:GEP720918 GOL720861:GOL720918 GYH720861:GYH720918 HID720861:HID720918 HRZ720861:HRZ720918 IBV720861:IBV720918 ILR720861:ILR720918 IVN720861:IVN720918 JFJ720861:JFJ720918 JPF720861:JPF720918 JZB720861:JZB720918 KIX720861:KIX720918 KST720861:KST720918 LCP720861:LCP720918 LML720861:LML720918 LWH720861:LWH720918 MGD720861:MGD720918 MPZ720861:MPZ720918 MZV720861:MZV720918 NJR720861:NJR720918 NTN720861:NTN720918 ODJ720861:ODJ720918 ONF720861:ONF720918 OXB720861:OXB720918 PGX720861:PGX720918 PQT720861:PQT720918 QAP720861:QAP720918 QKL720861:QKL720918 QUH720861:QUH720918 RED720861:RED720918 RNZ720861:RNZ720918 RXV720861:RXV720918 SHR720861:SHR720918 SRN720861:SRN720918 TBJ720861:TBJ720918 TLF720861:TLF720918 TVB720861:TVB720918 UEX720861:UEX720918 UOT720861:UOT720918 UYP720861:UYP720918 VIL720861:VIL720918 VSH720861:VSH720918 WCD720861:WCD720918 WLZ720861:WLZ720918 WVV720861:WVV720918 N786397:N786454 JJ786397:JJ786454 TF786397:TF786454 ADB786397:ADB786454 AMX786397:AMX786454 AWT786397:AWT786454 BGP786397:BGP786454 BQL786397:BQL786454 CAH786397:CAH786454 CKD786397:CKD786454 CTZ786397:CTZ786454 DDV786397:DDV786454 DNR786397:DNR786454 DXN786397:DXN786454 EHJ786397:EHJ786454 ERF786397:ERF786454 FBB786397:FBB786454 FKX786397:FKX786454 FUT786397:FUT786454 GEP786397:GEP786454 GOL786397:GOL786454 GYH786397:GYH786454 HID786397:HID786454 HRZ786397:HRZ786454 IBV786397:IBV786454 ILR786397:ILR786454 IVN786397:IVN786454 JFJ786397:JFJ786454 JPF786397:JPF786454 JZB786397:JZB786454 KIX786397:KIX786454 KST786397:KST786454 LCP786397:LCP786454 LML786397:LML786454 LWH786397:LWH786454 MGD786397:MGD786454 MPZ786397:MPZ786454 MZV786397:MZV786454 NJR786397:NJR786454 NTN786397:NTN786454 ODJ786397:ODJ786454 ONF786397:ONF786454 OXB786397:OXB786454 PGX786397:PGX786454 PQT786397:PQT786454 QAP786397:QAP786454 QKL786397:QKL786454 QUH786397:QUH786454 RED786397:RED786454 RNZ786397:RNZ786454 RXV786397:RXV786454 SHR786397:SHR786454 SRN786397:SRN786454 TBJ786397:TBJ786454 TLF786397:TLF786454 TVB786397:TVB786454 UEX786397:UEX786454 UOT786397:UOT786454 UYP786397:UYP786454 VIL786397:VIL786454 VSH786397:VSH786454 WCD786397:WCD786454 WLZ786397:WLZ786454 WVV786397:WVV786454 N851933:N851990 JJ851933:JJ851990 TF851933:TF851990 ADB851933:ADB851990 AMX851933:AMX851990 AWT851933:AWT851990 BGP851933:BGP851990 BQL851933:BQL851990 CAH851933:CAH851990 CKD851933:CKD851990 CTZ851933:CTZ851990 DDV851933:DDV851990 DNR851933:DNR851990 DXN851933:DXN851990 EHJ851933:EHJ851990 ERF851933:ERF851990 FBB851933:FBB851990 FKX851933:FKX851990 FUT851933:FUT851990 GEP851933:GEP851990 GOL851933:GOL851990 GYH851933:GYH851990 HID851933:HID851990 HRZ851933:HRZ851990 IBV851933:IBV851990 ILR851933:ILR851990 IVN851933:IVN851990 JFJ851933:JFJ851990 JPF851933:JPF851990 JZB851933:JZB851990 KIX851933:KIX851990 KST851933:KST851990 LCP851933:LCP851990 LML851933:LML851990 LWH851933:LWH851990 MGD851933:MGD851990 MPZ851933:MPZ851990 MZV851933:MZV851990 NJR851933:NJR851990 NTN851933:NTN851990 ODJ851933:ODJ851990 ONF851933:ONF851990 OXB851933:OXB851990 PGX851933:PGX851990 PQT851933:PQT851990 QAP851933:QAP851990 QKL851933:QKL851990 QUH851933:QUH851990 RED851933:RED851990 RNZ851933:RNZ851990 RXV851933:RXV851990 SHR851933:SHR851990 SRN851933:SRN851990 TBJ851933:TBJ851990 TLF851933:TLF851990 TVB851933:TVB851990 UEX851933:UEX851990 UOT851933:UOT851990 UYP851933:UYP851990 VIL851933:VIL851990 VSH851933:VSH851990 WCD851933:WCD851990 WLZ851933:WLZ851990 WVV851933:WVV851990 N917469:N917526 JJ917469:JJ917526 TF917469:TF917526 ADB917469:ADB917526 AMX917469:AMX917526 AWT917469:AWT917526 BGP917469:BGP917526 BQL917469:BQL917526 CAH917469:CAH917526 CKD917469:CKD917526 CTZ917469:CTZ917526 DDV917469:DDV917526 DNR917469:DNR917526 DXN917469:DXN917526 EHJ917469:EHJ917526 ERF917469:ERF917526 FBB917469:FBB917526 FKX917469:FKX917526 FUT917469:FUT917526 GEP917469:GEP917526 GOL917469:GOL917526 GYH917469:GYH917526 HID917469:HID917526 HRZ917469:HRZ917526 IBV917469:IBV917526 ILR917469:ILR917526 IVN917469:IVN917526 JFJ917469:JFJ917526 JPF917469:JPF917526 JZB917469:JZB917526 KIX917469:KIX917526 KST917469:KST917526 LCP917469:LCP917526 LML917469:LML917526 LWH917469:LWH917526 MGD917469:MGD917526 MPZ917469:MPZ917526 MZV917469:MZV917526 NJR917469:NJR917526 NTN917469:NTN917526 ODJ917469:ODJ917526 ONF917469:ONF917526 OXB917469:OXB917526 PGX917469:PGX917526 PQT917469:PQT917526 QAP917469:QAP917526 QKL917469:QKL917526 QUH917469:QUH917526 RED917469:RED917526 RNZ917469:RNZ917526 RXV917469:RXV917526 SHR917469:SHR917526 SRN917469:SRN917526 TBJ917469:TBJ917526 TLF917469:TLF917526 TVB917469:TVB917526 UEX917469:UEX917526 UOT917469:UOT917526 UYP917469:UYP917526 VIL917469:VIL917526 VSH917469:VSH917526 WCD917469:WCD917526 WLZ917469:WLZ917526 WVV917469:WVV917526 N983005:N983062 JJ983005:JJ983062 TF983005:TF983062 ADB983005:ADB983062 AMX983005:AMX983062 AWT983005:AWT983062 BGP983005:BGP983062 BQL983005:BQL983062 CAH983005:CAH983062 CKD983005:CKD983062 CTZ983005:CTZ983062 DDV983005:DDV983062 DNR983005:DNR983062 DXN983005:DXN983062 EHJ983005:EHJ983062 ERF983005:ERF983062 FBB983005:FBB983062 FKX983005:FKX983062 FUT983005:FUT983062 GEP983005:GEP983062 GOL983005:GOL983062 GYH983005:GYH983062 HID983005:HID983062 HRZ983005:HRZ983062 IBV983005:IBV983062 ILR983005:ILR983062 IVN983005:IVN983062 JFJ983005:JFJ983062 JPF983005:JPF983062 JZB983005:JZB983062 KIX983005:KIX983062 KST983005:KST983062 LCP983005:LCP983062 LML983005:LML983062 LWH983005:LWH983062 MGD983005:MGD983062 MPZ983005:MPZ983062 MZV983005:MZV983062 NJR983005:NJR983062 NTN983005:NTN983062 ODJ983005:ODJ983062 ONF983005:ONF983062 OXB983005:OXB983062 PGX983005:PGX983062 PQT983005:PQT983062 QAP983005:QAP983062 QKL983005:QKL983062 QUH983005:QUH983062 RED983005:RED983062 RNZ983005:RNZ983062 RXV983005:RXV983062 SHR983005:SHR983062 SRN983005:SRN983062 TBJ983005:TBJ983062 TLF983005:TLF983062 TVB983005:TVB983062 UEX983005:UEX983062 UOT983005:UOT983062 UYP983005:UYP983062 VIL983005:VIL983062 VSH983005:VSH983062 WCD983005:WCD983062 WLZ983005:WLZ983062 N3:N48">
      <formula1>$AH$3:$AH$6</formula1>
    </dataValidation>
    <dataValidation type="list" allowBlank="1" showInputMessage="1" showErrorMessage="1" sqref="WVQ983005:WVQ983062 JE3:JE35 TA3:TA35 ACW3:ACW35 AMS3:AMS35 AWO3:AWO35 BGK3:BGK35 BQG3:BQG35 CAC3:CAC35 CJY3:CJY35 CTU3:CTU35 DDQ3:DDQ35 DNM3:DNM35 DXI3:DXI35 EHE3:EHE35 ERA3:ERA35 FAW3:FAW35 FKS3:FKS35 FUO3:FUO35 GEK3:GEK35 GOG3:GOG35 GYC3:GYC35 HHY3:HHY35 HRU3:HRU35 IBQ3:IBQ35 ILM3:ILM35 IVI3:IVI35 JFE3:JFE35 JPA3:JPA35 JYW3:JYW35 KIS3:KIS35 KSO3:KSO35 LCK3:LCK35 LMG3:LMG35 LWC3:LWC35 MFY3:MFY35 MPU3:MPU35 MZQ3:MZQ35 NJM3:NJM35 NTI3:NTI35 ODE3:ODE35 ONA3:ONA35 OWW3:OWW35 PGS3:PGS35 PQO3:PQO35 QAK3:QAK35 QKG3:QKG35 QUC3:QUC35 RDY3:RDY35 RNU3:RNU35 RXQ3:RXQ35 SHM3:SHM35 SRI3:SRI35 TBE3:TBE35 TLA3:TLA35 TUW3:TUW35 UES3:UES35 UOO3:UOO35 UYK3:UYK35 VIG3:VIG35 VSC3:VSC35 WBY3:WBY35 WLU3:WLU35 WVQ3:WVQ35 I65501:I65558 JE65501:JE65558 TA65501:TA65558 ACW65501:ACW65558 AMS65501:AMS65558 AWO65501:AWO65558 BGK65501:BGK65558 BQG65501:BQG65558 CAC65501:CAC65558 CJY65501:CJY65558 CTU65501:CTU65558 DDQ65501:DDQ65558 DNM65501:DNM65558 DXI65501:DXI65558 EHE65501:EHE65558 ERA65501:ERA65558 FAW65501:FAW65558 FKS65501:FKS65558 FUO65501:FUO65558 GEK65501:GEK65558 GOG65501:GOG65558 GYC65501:GYC65558 HHY65501:HHY65558 HRU65501:HRU65558 IBQ65501:IBQ65558 ILM65501:ILM65558 IVI65501:IVI65558 JFE65501:JFE65558 JPA65501:JPA65558 JYW65501:JYW65558 KIS65501:KIS65558 KSO65501:KSO65558 LCK65501:LCK65558 LMG65501:LMG65558 LWC65501:LWC65558 MFY65501:MFY65558 MPU65501:MPU65558 MZQ65501:MZQ65558 NJM65501:NJM65558 NTI65501:NTI65558 ODE65501:ODE65558 ONA65501:ONA65558 OWW65501:OWW65558 PGS65501:PGS65558 PQO65501:PQO65558 QAK65501:QAK65558 QKG65501:QKG65558 QUC65501:QUC65558 RDY65501:RDY65558 RNU65501:RNU65558 RXQ65501:RXQ65558 SHM65501:SHM65558 SRI65501:SRI65558 TBE65501:TBE65558 TLA65501:TLA65558 TUW65501:TUW65558 UES65501:UES65558 UOO65501:UOO65558 UYK65501:UYK65558 VIG65501:VIG65558 VSC65501:VSC65558 WBY65501:WBY65558 WLU65501:WLU65558 WVQ65501:WVQ65558 I131037:I131094 JE131037:JE131094 TA131037:TA131094 ACW131037:ACW131094 AMS131037:AMS131094 AWO131037:AWO131094 BGK131037:BGK131094 BQG131037:BQG131094 CAC131037:CAC131094 CJY131037:CJY131094 CTU131037:CTU131094 DDQ131037:DDQ131094 DNM131037:DNM131094 DXI131037:DXI131094 EHE131037:EHE131094 ERA131037:ERA131094 FAW131037:FAW131094 FKS131037:FKS131094 FUO131037:FUO131094 GEK131037:GEK131094 GOG131037:GOG131094 GYC131037:GYC131094 HHY131037:HHY131094 HRU131037:HRU131094 IBQ131037:IBQ131094 ILM131037:ILM131094 IVI131037:IVI131094 JFE131037:JFE131094 JPA131037:JPA131094 JYW131037:JYW131094 KIS131037:KIS131094 KSO131037:KSO131094 LCK131037:LCK131094 LMG131037:LMG131094 LWC131037:LWC131094 MFY131037:MFY131094 MPU131037:MPU131094 MZQ131037:MZQ131094 NJM131037:NJM131094 NTI131037:NTI131094 ODE131037:ODE131094 ONA131037:ONA131094 OWW131037:OWW131094 PGS131037:PGS131094 PQO131037:PQO131094 QAK131037:QAK131094 QKG131037:QKG131094 QUC131037:QUC131094 RDY131037:RDY131094 RNU131037:RNU131094 RXQ131037:RXQ131094 SHM131037:SHM131094 SRI131037:SRI131094 TBE131037:TBE131094 TLA131037:TLA131094 TUW131037:TUW131094 UES131037:UES131094 UOO131037:UOO131094 UYK131037:UYK131094 VIG131037:VIG131094 VSC131037:VSC131094 WBY131037:WBY131094 WLU131037:WLU131094 WVQ131037:WVQ131094 I196573:I196630 JE196573:JE196630 TA196573:TA196630 ACW196573:ACW196630 AMS196573:AMS196630 AWO196573:AWO196630 BGK196573:BGK196630 BQG196573:BQG196630 CAC196573:CAC196630 CJY196573:CJY196630 CTU196573:CTU196630 DDQ196573:DDQ196630 DNM196573:DNM196630 DXI196573:DXI196630 EHE196573:EHE196630 ERA196573:ERA196630 FAW196573:FAW196630 FKS196573:FKS196630 FUO196573:FUO196630 GEK196573:GEK196630 GOG196573:GOG196630 GYC196573:GYC196630 HHY196573:HHY196630 HRU196573:HRU196630 IBQ196573:IBQ196630 ILM196573:ILM196630 IVI196573:IVI196630 JFE196573:JFE196630 JPA196573:JPA196630 JYW196573:JYW196630 KIS196573:KIS196630 KSO196573:KSO196630 LCK196573:LCK196630 LMG196573:LMG196630 LWC196573:LWC196630 MFY196573:MFY196630 MPU196573:MPU196630 MZQ196573:MZQ196630 NJM196573:NJM196630 NTI196573:NTI196630 ODE196573:ODE196630 ONA196573:ONA196630 OWW196573:OWW196630 PGS196573:PGS196630 PQO196573:PQO196630 QAK196573:QAK196630 QKG196573:QKG196630 QUC196573:QUC196630 RDY196573:RDY196630 RNU196573:RNU196630 RXQ196573:RXQ196630 SHM196573:SHM196630 SRI196573:SRI196630 TBE196573:TBE196630 TLA196573:TLA196630 TUW196573:TUW196630 UES196573:UES196630 UOO196573:UOO196630 UYK196573:UYK196630 VIG196573:VIG196630 VSC196573:VSC196630 WBY196573:WBY196630 WLU196573:WLU196630 WVQ196573:WVQ196630 I262109:I262166 JE262109:JE262166 TA262109:TA262166 ACW262109:ACW262166 AMS262109:AMS262166 AWO262109:AWO262166 BGK262109:BGK262166 BQG262109:BQG262166 CAC262109:CAC262166 CJY262109:CJY262166 CTU262109:CTU262166 DDQ262109:DDQ262166 DNM262109:DNM262166 DXI262109:DXI262166 EHE262109:EHE262166 ERA262109:ERA262166 FAW262109:FAW262166 FKS262109:FKS262166 FUO262109:FUO262166 GEK262109:GEK262166 GOG262109:GOG262166 GYC262109:GYC262166 HHY262109:HHY262166 HRU262109:HRU262166 IBQ262109:IBQ262166 ILM262109:ILM262166 IVI262109:IVI262166 JFE262109:JFE262166 JPA262109:JPA262166 JYW262109:JYW262166 KIS262109:KIS262166 KSO262109:KSO262166 LCK262109:LCK262166 LMG262109:LMG262166 LWC262109:LWC262166 MFY262109:MFY262166 MPU262109:MPU262166 MZQ262109:MZQ262166 NJM262109:NJM262166 NTI262109:NTI262166 ODE262109:ODE262166 ONA262109:ONA262166 OWW262109:OWW262166 PGS262109:PGS262166 PQO262109:PQO262166 QAK262109:QAK262166 QKG262109:QKG262166 QUC262109:QUC262166 RDY262109:RDY262166 RNU262109:RNU262166 RXQ262109:RXQ262166 SHM262109:SHM262166 SRI262109:SRI262166 TBE262109:TBE262166 TLA262109:TLA262166 TUW262109:TUW262166 UES262109:UES262166 UOO262109:UOO262166 UYK262109:UYK262166 VIG262109:VIG262166 VSC262109:VSC262166 WBY262109:WBY262166 WLU262109:WLU262166 WVQ262109:WVQ262166 I327645:I327702 JE327645:JE327702 TA327645:TA327702 ACW327645:ACW327702 AMS327645:AMS327702 AWO327645:AWO327702 BGK327645:BGK327702 BQG327645:BQG327702 CAC327645:CAC327702 CJY327645:CJY327702 CTU327645:CTU327702 DDQ327645:DDQ327702 DNM327645:DNM327702 DXI327645:DXI327702 EHE327645:EHE327702 ERA327645:ERA327702 FAW327645:FAW327702 FKS327645:FKS327702 FUO327645:FUO327702 GEK327645:GEK327702 GOG327645:GOG327702 GYC327645:GYC327702 HHY327645:HHY327702 HRU327645:HRU327702 IBQ327645:IBQ327702 ILM327645:ILM327702 IVI327645:IVI327702 JFE327645:JFE327702 JPA327645:JPA327702 JYW327645:JYW327702 KIS327645:KIS327702 KSO327645:KSO327702 LCK327645:LCK327702 LMG327645:LMG327702 LWC327645:LWC327702 MFY327645:MFY327702 MPU327645:MPU327702 MZQ327645:MZQ327702 NJM327645:NJM327702 NTI327645:NTI327702 ODE327645:ODE327702 ONA327645:ONA327702 OWW327645:OWW327702 PGS327645:PGS327702 PQO327645:PQO327702 QAK327645:QAK327702 QKG327645:QKG327702 QUC327645:QUC327702 RDY327645:RDY327702 RNU327645:RNU327702 RXQ327645:RXQ327702 SHM327645:SHM327702 SRI327645:SRI327702 TBE327645:TBE327702 TLA327645:TLA327702 TUW327645:TUW327702 UES327645:UES327702 UOO327645:UOO327702 UYK327645:UYK327702 VIG327645:VIG327702 VSC327645:VSC327702 WBY327645:WBY327702 WLU327645:WLU327702 WVQ327645:WVQ327702 I393181:I393238 JE393181:JE393238 TA393181:TA393238 ACW393181:ACW393238 AMS393181:AMS393238 AWO393181:AWO393238 BGK393181:BGK393238 BQG393181:BQG393238 CAC393181:CAC393238 CJY393181:CJY393238 CTU393181:CTU393238 DDQ393181:DDQ393238 DNM393181:DNM393238 DXI393181:DXI393238 EHE393181:EHE393238 ERA393181:ERA393238 FAW393181:FAW393238 FKS393181:FKS393238 FUO393181:FUO393238 GEK393181:GEK393238 GOG393181:GOG393238 GYC393181:GYC393238 HHY393181:HHY393238 HRU393181:HRU393238 IBQ393181:IBQ393238 ILM393181:ILM393238 IVI393181:IVI393238 JFE393181:JFE393238 JPA393181:JPA393238 JYW393181:JYW393238 KIS393181:KIS393238 KSO393181:KSO393238 LCK393181:LCK393238 LMG393181:LMG393238 LWC393181:LWC393238 MFY393181:MFY393238 MPU393181:MPU393238 MZQ393181:MZQ393238 NJM393181:NJM393238 NTI393181:NTI393238 ODE393181:ODE393238 ONA393181:ONA393238 OWW393181:OWW393238 PGS393181:PGS393238 PQO393181:PQO393238 QAK393181:QAK393238 QKG393181:QKG393238 QUC393181:QUC393238 RDY393181:RDY393238 RNU393181:RNU393238 RXQ393181:RXQ393238 SHM393181:SHM393238 SRI393181:SRI393238 TBE393181:TBE393238 TLA393181:TLA393238 TUW393181:TUW393238 UES393181:UES393238 UOO393181:UOO393238 UYK393181:UYK393238 VIG393181:VIG393238 VSC393181:VSC393238 WBY393181:WBY393238 WLU393181:WLU393238 WVQ393181:WVQ393238 I458717:I458774 JE458717:JE458774 TA458717:TA458774 ACW458717:ACW458774 AMS458717:AMS458774 AWO458717:AWO458774 BGK458717:BGK458774 BQG458717:BQG458774 CAC458717:CAC458774 CJY458717:CJY458774 CTU458717:CTU458774 DDQ458717:DDQ458774 DNM458717:DNM458774 DXI458717:DXI458774 EHE458717:EHE458774 ERA458717:ERA458774 FAW458717:FAW458774 FKS458717:FKS458774 FUO458717:FUO458774 GEK458717:GEK458774 GOG458717:GOG458774 GYC458717:GYC458774 HHY458717:HHY458774 HRU458717:HRU458774 IBQ458717:IBQ458774 ILM458717:ILM458774 IVI458717:IVI458774 JFE458717:JFE458774 JPA458717:JPA458774 JYW458717:JYW458774 KIS458717:KIS458774 KSO458717:KSO458774 LCK458717:LCK458774 LMG458717:LMG458774 LWC458717:LWC458774 MFY458717:MFY458774 MPU458717:MPU458774 MZQ458717:MZQ458774 NJM458717:NJM458774 NTI458717:NTI458774 ODE458717:ODE458774 ONA458717:ONA458774 OWW458717:OWW458774 PGS458717:PGS458774 PQO458717:PQO458774 QAK458717:QAK458774 QKG458717:QKG458774 QUC458717:QUC458774 RDY458717:RDY458774 RNU458717:RNU458774 RXQ458717:RXQ458774 SHM458717:SHM458774 SRI458717:SRI458774 TBE458717:TBE458774 TLA458717:TLA458774 TUW458717:TUW458774 UES458717:UES458774 UOO458717:UOO458774 UYK458717:UYK458774 VIG458717:VIG458774 VSC458717:VSC458774 WBY458717:WBY458774 WLU458717:WLU458774 WVQ458717:WVQ458774 I524253:I524310 JE524253:JE524310 TA524253:TA524310 ACW524253:ACW524310 AMS524253:AMS524310 AWO524253:AWO524310 BGK524253:BGK524310 BQG524253:BQG524310 CAC524253:CAC524310 CJY524253:CJY524310 CTU524253:CTU524310 DDQ524253:DDQ524310 DNM524253:DNM524310 DXI524253:DXI524310 EHE524253:EHE524310 ERA524253:ERA524310 FAW524253:FAW524310 FKS524253:FKS524310 FUO524253:FUO524310 GEK524253:GEK524310 GOG524253:GOG524310 GYC524253:GYC524310 HHY524253:HHY524310 HRU524253:HRU524310 IBQ524253:IBQ524310 ILM524253:ILM524310 IVI524253:IVI524310 JFE524253:JFE524310 JPA524253:JPA524310 JYW524253:JYW524310 KIS524253:KIS524310 KSO524253:KSO524310 LCK524253:LCK524310 LMG524253:LMG524310 LWC524253:LWC524310 MFY524253:MFY524310 MPU524253:MPU524310 MZQ524253:MZQ524310 NJM524253:NJM524310 NTI524253:NTI524310 ODE524253:ODE524310 ONA524253:ONA524310 OWW524253:OWW524310 PGS524253:PGS524310 PQO524253:PQO524310 QAK524253:QAK524310 QKG524253:QKG524310 QUC524253:QUC524310 RDY524253:RDY524310 RNU524253:RNU524310 RXQ524253:RXQ524310 SHM524253:SHM524310 SRI524253:SRI524310 TBE524253:TBE524310 TLA524253:TLA524310 TUW524253:TUW524310 UES524253:UES524310 UOO524253:UOO524310 UYK524253:UYK524310 VIG524253:VIG524310 VSC524253:VSC524310 WBY524253:WBY524310 WLU524253:WLU524310 WVQ524253:WVQ524310 I589789:I589846 JE589789:JE589846 TA589789:TA589846 ACW589789:ACW589846 AMS589789:AMS589846 AWO589789:AWO589846 BGK589789:BGK589846 BQG589789:BQG589846 CAC589789:CAC589846 CJY589789:CJY589846 CTU589789:CTU589846 DDQ589789:DDQ589846 DNM589789:DNM589846 DXI589789:DXI589846 EHE589789:EHE589846 ERA589789:ERA589846 FAW589789:FAW589846 FKS589789:FKS589846 FUO589789:FUO589846 GEK589789:GEK589846 GOG589789:GOG589846 GYC589789:GYC589846 HHY589789:HHY589846 HRU589789:HRU589846 IBQ589789:IBQ589846 ILM589789:ILM589846 IVI589789:IVI589846 JFE589789:JFE589846 JPA589789:JPA589846 JYW589789:JYW589846 KIS589789:KIS589846 KSO589789:KSO589846 LCK589789:LCK589846 LMG589789:LMG589846 LWC589789:LWC589846 MFY589789:MFY589846 MPU589789:MPU589846 MZQ589789:MZQ589846 NJM589789:NJM589846 NTI589789:NTI589846 ODE589789:ODE589846 ONA589789:ONA589846 OWW589789:OWW589846 PGS589789:PGS589846 PQO589789:PQO589846 QAK589789:QAK589846 QKG589789:QKG589846 QUC589789:QUC589846 RDY589789:RDY589846 RNU589789:RNU589846 RXQ589789:RXQ589846 SHM589789:SHM589846 SRI589789:SRI589846 TBE589789:TBE589846 TLA589789:TLA589846 TUW589789:TUW589846 UES589789:UES589846 UOO589789:UOO589846 UYK589789:UYK589846 VIG589789:VIG589846 VSC589789:VSC589846 WBY589789:WBY589846 WLU589789:WLU589846 WVQ589789:WVQ589846 I655325:I655382 JE655325:JE655382 TA655325:TA655382 ACW655325:ACW655382 AMS655325:AMS655382 AWO655325:AWO655382 BGK655325:BGK655382 BQG655325:BQG655382 CAC655325:CAC655382 CJY655325:CJY655382 CTU655325:CTU655382 DDQ655325:DDQ655382 DNM655325:DNM655382 DXI655325:DXI655382 EHE655325:EHE655382 ERA655325:ERA655382 FAW655325:FAW655382 FKS655325:FKS655382 FUO655325:FUO655382 GEK655325:GEK655382 GOG655325:GOG655382 GYC655325:GYC655382 HHY655325:HHY655382 HRU655325:HRU655382 IBQ655325:IBQ655382 ILM655325:ILM655382 IVI655325:IVI655382 JFE655325:JFE655382 JPA655325:JPA655382 JYW655325:JYW655382 KIS655325:KIS655382 KSO655325:KSO655382 LCK655325:LCK655382 LMG655325:LMG655382 LWC655325:LWC655382 MFY655325:MFY655382 MPU655325:MPU655382 MZQ655325:MZQ655382 NJM655325:NJM655382 NTI655325:NTI655382 ODE655325:ODE655382 ONA655325:ONA655382 OWW655325:OWW655382 PGS655325:PGS655382 PQO655325:PQO655382 QAK655325:QAK655382 QKG655325:QKG655382 QUC655325:QUC655382 RDY655325:RDY655382 RNU655325:RNU655382 RXQ655325:RXQ655382 SHM655325:SHM655382 SRI655325:SRI655382 TBE655325:TBE655382 TLA655325:TLA655382 TUW655325:TUW655382 UES655325:UES655382 UOO655325:UOO655382 UYK655325:UYK655382 VIG655325:VIG655382 VSC655325:VSC655382 WBY655325:WBY655382 WLU655325:WLU655382 WVQ655325:WVQ655382 I720861:I720918 JE720861:JE720918 TA720861:TA720918 ACW720861:ACW720918 AMS720861:AMS720918 AWO720861:AWO720918 BGK720861:BGK720918 BQG720861:BQG720918 CAC720861:CAC720918 CJY720861:CJY720918 CTU720861:CTU720918 DDQ720861:DDQ720918 DNM720861:DNM720918 DXI720861:DXI720918 EHE720861:EHE720918 ERA720861:ERA720918 FAW720861:FAW720918 FKS720861:FKS720918 FUO720861:FUO720918 GEK720861:GEK720918 GOG720861:GOG720918 GYC720861:GYC720918 HHY720861:HHY720918 HRU720861:HRU720918 IBQ720861:IBQ720918 ILM720861:ILM720918 IVI720861:IVI720918 JFE720861:JFE720918 JPA720861:JPA720918 JYW720861:JYW720918 KIS720861:KIS720918 KSO720861:KSO720918 LCK720861:LCK720918 LMG720861:LMG720918 LWC720861:LWC720918 MFY720861:MFY720918 MPU720861:MPU720918 MZQ720861:MZQ720918 NJM720861:NJM720918 NTI720861:NTI720918 ODE720861:ODE720918 ONA720861:ONA720918 OWW720861:OWW720918 PGS720861:PGS720918 PQO720861:PQO720918 QAK720861:QAK720918 QKG720861:QKG720918 QUC720861:QUC720918 RDY720861:RDY720918 RNU720861:RNU720918 RXQ720861:RXQ720918 SHM720861:SHM720918 SRI720861:SRI720918 TBE720861:TBE720918 TLA720861:TLA720918 TUW720861:TUW720918 UES720861:UES720918 UOO720861:UOO720918 UYK720861:UYK720918 VIG720861:VIG720918 VSC720861:VSC720918 WBY720861:WBY720918 WLU720861:WLU720918 WVQ720861:WVQ720918 I786397:I786454 JE786397:JE786454 TA786397:TA786454 ACW786397:ACW786454 AMS786397:AMS786454 AWO786397:AWO786454 BGK786397:BGK786454 BQG786397:BQG786454 CAC786397:CAC786454 CJY786397:CJY786454 CTU786397:CTU786454 DDQ786397:DDQ786454 DNM786397:DNM786454 DXI786397:DXI786454 EHE786397:EHE786454 ERA786397:ERA786454 FAW786397:FAW786454 FKS786397:FKS786454 FUO786397:FUO786454 GEK786397:GEK786454 GOG786397:GOG786454 GYC786397:GYC786454 HHY786397:HHY786454 HRU786397:HRU786454 IBQ786397:IBQ786454 ILM786397:ILM786454 IVI786397:IVI786454 JFE786397:JFE786454 JPA786397:JPA786454 JYW786397:JYW786454 KIS786397:KIS786454 KSO786397:KSO786454 LCK786397:LCK786454 LMG786397:LMG786454 LWC786397:LWC786454 MFY786397:MFY786454 MPU786397:MPU786454 MZQ786397:MZQ786454 NJM786397:NJM786454 NTI786397:NTI786454 ODE786397:ODE786454 ONA786397:ONA786454 OWW786397:OWW786454 PGS786397:PGS786454 PQO786397:PQO786454 QAK786397:QAK786454 QKG786397:QKG786454 QUC786397:QUC786454 RDY786397:RDY786454 RNU786397:RNU786454 RXQ786397:RXQ786454 SHM786397:SHM786454 SRI786397:SRI786454 TBE786397:TBE786454 TLA786397:TLA786454 TUW786397:TUW786454 UES786397:UES786454 UOO786397:UOO786454 UYK786397:UYK786454 VIG786397:VIG786454 VSC786397:VSC786454 WBY786397:WBY786454 WLU786397:WLU786454 WVQ786397:WVQ786454 I851933:I851990 JE851933:JE851990 TA851933:TA851990 ACW851933:ACW851990 AMS851933:AMS851990 AWO851933:AWO851990 BGK851933:BGK851990 BQG851933:BQG851990 CAC851933:CAC851990 CJY851933:CJY851990 CTU851933:CTU851990 DDQ851933:DDQ851990 DNM851933:DNM851990 DXI851933:DXI851990 EHE851933:EHE851990 ERA851933:ERA851990 FAW851933:FAW851990 FKS851933:FKS851990 FUO851933:FUO851990 GEK851933:GEK851990 GOG851933:GOG851990 GYC851933:GYC851990 HHY851933:HHY851990 HRU851933:HRU851990 IBQ851933:IBQ851990 ILM851933:ILM851990 IVI851933:IVI851990 JFE851933:JFE851990 JPA851933:JPA851990 JYW851933:JYW851990 KIS851933:KIS851990 KSO851933:KSO851990 LCK851933:LCK851990 LMG851933:LMG851990 LWC851933:LWC851990 MFY851933:MFY851990 MPU851933:MPU851990 MZQ851933:MZQ851990 NJM851933:NJM851990 NTI851933:NTI851990 ODE851933:ODE851990 ONA851933:ONA851990 OWW851933:OWW851990 PGS851933:PGS851990 PQO851933:PQO851990 QAK851933:QAK851990 QKG851933:QKG851990 QUC851933:QUC851990 RDY851933:RDY851990 RNU851933:RNU851990 RXQ851933:RXQ851990 SHM851933:SHM851990 SRI851933:SRI851990 TBE851933:TBE851990 TLA851933:TLA851990 TUW851933:TUW851990 UES851933:UES851990 UOO851933:UOO851990 UYK851933:UYK851990 VIG851933:VIG851990 VSC851933:VSC851990 WBY851933:WBY851990 WLU851933:WLU851990 WVQ851933:WVQ851990 I917469:I917526 JE917469:JE917526 TA917469:TA917526 ACW917469:ACW917526 AMS917469:AMS917526 AWO917469:AWO917526 BGK917469:BGK917526 BQG917469:BQG917526 CAC917469:CAC917526 CJY917469:CJY917526 CTU917469:CTU917526 DDQ917469:DDQ917526 DNM917469:DNM917526 DXI917469:DXI917526 EHE917469:EHE917526 ERA917469:ERA917526 FAW917469:FAW917526 FKS917469:FKS917526 FUO917469:FUO917526 GEK917469:GEK917526 GOG917469:GOG917526 GYC917469:GYC917526 HHY917469:HHY917526 HRU917469:HRU917526 IBQ917469:IBQ917526 ILM917469:ILM917526 IVI917469:IVI917526 JFE917469:JFE917526 JPA917469:JPA917526 JYW917469:JYW917526 KIS917469:KIS917526 KSO917469:KSO917526 LCK917469:LCK917526 LMG917469:LMG917526 LWC917469:LWC917526 MFY917469:MFY917526 MPU917469:MPU917526 MZQ917469:MZQ917526 NJM917469:NJM917526 NTI917469:NTI917526 ODE917469:ODE917526 ONA917469:ONA917526 OWW917469:OWW917526 PGS917469:PGS917526 PQO917469:PQO917526 QAK917469:QAK917526 QKG917469:QKG917526 QUC917469:QUC917526 RDY917469:RDY917526 RNU917469:RNU917526 RXQ917469:RXQ917526 SHM917469:SHM917526 SRI917469:SRI917526 TBE917469:TBE917526 TLA917469:TLA917526 TUW917469:TUW917526 UES917469:UES917526 UOO917469:UOO917526 UYK917469:UYK917526 VIG917469:VIG917526 VSC917469:VSC917526 WBY917469:WBY917526 WLU917469:WLU917526 WVQ917469:WVQ917526 I983005:I983062 JE983005:JE983062 TA983005:TA983062 ACW983005:ACW983062 AMS983005:AMS983062 AWO983005:AWO983062 BGK983005:BGK983062 BQG983005:BQG983062 CAC983005:CAC983062 CJY983005:CJY983062 CTU983005:CTU983062 DDQ983005:DDQ983062 DNM983005:DNM983062 DXI983005:DXI983062 EHE983005:EHE983062 ERA983005:ERA983062 FAW983005:FAW983062 FKS983005:FKS983062 FUO983005:FUO983062 GEK983005:GEK983062 GOG983005:GOG983062 GYC983005:GYC983062 HHY983005:HHY983062 HRU983005:HRU983062 IBQ983005:IBQ983062 ILM983005:ILM983062 IVI983005:IVI983062 JFE983005:JFE983062 JPA983005:JPA983062 JYW983005:JYW983062 KIS983005:KIS983062 KSO983005:KSO983062 LCK983005:LCK983062 LMG983005:LMG983062 LWC983005:LWC983062 MFY983005:MFY983062 MPU983005:MPU983062 MZQ983005:MZQ983062 NJM983005:NJM983062 NTI983005:NTI983062 ODE983005:ODE983062 ONA983005:ONA983062 OWW983005:OWW983062 PGS983005:PGS983062 PQO983005:PQO983062 QAK983005:QAK983062 QKG983005:QKG983062 QUC983005:QUC983062 RDY983005:RDY983062 RNU983005:RNU983062 RXQ983005:RXQ983062 SHM983005:SHM983062 SRI983005:SRI983062 TBE983005:TBE983062 TLA983005:TLA983062 TUW983005:TUW983062 UES983005:UES983062 UOO983005:UOO983062 UYK983005:UYK983062 VIG983005:VIG983062 VSC983005:VSC983062 WBY983005:WBY983062 WLU983005:WLU983062 I3:I48">
      <formula1>$AI$3:$AI$14</formula1>
    </dataValidation>
    <dataValidation type="list" allowBlank="1" showInputMessage="1" showErrorMessage="1" sqref="WVN983005:WVN983062 JB3:JB35 SX3:SX35 ACT3:ACT35 AMP3:AMP35 AWL3:AWL35 BGH3:BGH35 BQD3:BQD35 BZZ3:BZZ35 CJV3:CJV35 CTR3:CTR35 DDN3:DDN35 DNJ3:DNJ35 DXF3:DXF35 EHB3:EHB35 EQX3:EQX35 FAT3:FAT35 FKP3:FKP35 FUL3:FUL35 GEH3:GEH35 GOD3:GOD35 GXZ3:GXZ35 HHV3:HHV35 HRR3:HRR35 IBN3:IBN35 ILJ3:ILJ35 IVF3:IVF35 JFB3:JFB35 JOX3:JOX35 JYT3:JYT35 KIP3:KIP35 KSL3:KSL35 LCH3:LCH35 LMD3:LMD35 LVZ3:LVZ35 MFV3:MFV35 MPR3:MPR35 MZN3:MZN35 NJJ3:NJJ35 NTF3:NTF35 ODB3:ODB35 OMX3:OMX35 OWT3:OWT35 PGP3:PGP35 PQL3:PQL35 QAH3:QAH35 QKD3:QKD35 QTZ3:QTZ35 RDV3:RDV35 RNR3:RNR35 RXN3:RXN35 SHJ3:SHJ35 SRF3:SRF35 TBB3:TBB35 TKX3:TKX35 TUT3:TUT35 UEP3:UEP35 UOL3:UOL35 UYH3:UYH35 VID3:VID35 VRZ3:VRZ35 WBV3:WBV35 WLR3:WLR35 WVN3:WVN35 F65501:F65558 JB65501:JB65558 SX65501:SX65558 ACT65501:ACT65558 AMP65501:AMP65558 AWL65501:AWL65558 BGH65501:BGH65558 BQD65501:BQD65558 BZZ65501:BZZ65558 CJV65501:CJV65558 CTR65501:CTR65558 DDN65501:DDN65558 DNJ65501:DNJ65558 DXF65501:DXF65558 EHB65501:EHB65558 EQX65501:EQX65558 FAT65501:FAT65558 FKP65501:FKP65558 FUL65501:FUL65558 GEH65501:GEH65558 GOD65501:GOD65558 GXZ65501:GXZ65558 HHV65501:HHV65558 HRR65501:HRR65558 IBN65501:IBN65558 ILJ65501:ILJ65558 IVF65501:IVF65558 JFB65501:JFB65558 JOX65501:JOX65558 JYT65501:JYT65558 KIP65501:KIP65558 KSL65501:KSL65558 LCH65501:LCH65558 LMD65501:LMD65558 LVZ65501:LVZ65558 MFV65501:MFV65558 MPR65501:MPR65558 MZN65501:MZN65558 NJJ65501:NJJ65558 NTF65501:NTF65558 ODB65501:ODB65558 OMX65501:OMX65558 OWT65501:OWT65558 PGP65501:PGP65558 PQL65501:PQL65558 QAH65501:QAH65558 QKD65501:QKD65558 QTZ65501:QTZ65558 RDV65501:RDV65558 RNR65501:RNR65558 RXN65501:RXN65558 SHJ65501:SHJ65558 SRF65501:SRF65558 TBB65501:TBB65558 TKX65501:TKX65558 TUT65501:TUT65558 UEP65501:UEP65558 UOL65501:UOL65558 UYH65501:UYH65558 VID65501:VID65558 VRZ65501:VRZ65558 WBV65501:WBV65558 WLR65501:WLR65558 WVN65501:WVN65558 F131037:F131094 JB131037:JB131094 SX131037:SX131094 ACT131037:ACT131094 AMP131037:AMP131094 AWL131037:AWL131094 BGH131037:BGH131094 BQD131037:BQD131094 BZZ131037:BZZ131094 CJV131037:CJV131094 CTR131037:CTR131094 DDN131037:DDN131094 DNJ131037:DNJ131094 DXF131037:DXF131094 EHB131037:EHB131094 EQX131037:EQX131094 FAT131037:FAT131094 FKP131037:FKP131094 FUL131037:FUL131094 GEH131037:GEH131094 GOD131037:GOD131094 GXZ131037:GXZ131094 HHV131037:HHV131094 HRR131037:HRR131094 IBN131037:IBN131094 ILJ131037:ILJ131094 IVF131037:IVF131094 JFB131037:JFB131094 JOX131037:JOX131094 JYT131037:JYT131094 KIP131037:KIP131094 KSL131037:KSL131094 LCH131037:LCH131094 LMD131037:LMD131094 LVZ131037:LVZ131094 MFV131037:MFV131094 MPR131037:MPR131094 MZN131037:MZN131094 NJJ131037:NJJ131094 NTF131037:NTF131094 ODB131037:ODB131094 OMX131037:OMX131094 OWT131037:OWT131094 PGP131037:PGP131094 PQL131037:PQL131094 QAH131037:QAH131094 QKD131037:QKD131094 QTZ131037:QTZ131094 RDV131037:RDV131094 RNR131037:RNR131094 RXN131037:RXN131094 SHJ131037:SHJ131094 SRF131037:SRF131094 TBB131037:TBB131094 TKX131037:TKX131094 TUT131037:TUT131094 UEP131037:UEP131094 UOL131037:UOL131094 UYH131037:UYH131094 VID131037:VID131094 VRZ131037:VRZ131094 WBV131037:WBV131094 WLR131037:WLR131094 WVN131037:WVN131094 F196573:F196630 JB196573:JB196630 SX196573:SX196630 ACT196573:ACT196630 AMP196573:AMP196630 AWL196573:AWL196630 BGH196573:BGH196630 BQD196573:BQD196630 BZZ196573:BZZ196630 CJV196573:CJV196630 CTR196573:CTR196630 DDN196573:DDN196630 DNJ196573:DNJ196630 DXF196573:DXF196630 EHB196573:EHB196630 EQX196573:EQX196630 FAT196573:FAT196630 FKP196573:FKP196630 FUL196573:FUL196630 GEH196573:GEH196630 GOD196573:GOD196630 GXZ196573:GXZ196630 HHV196573:HHV196630 HRR196573:HRR196630 IBN196573:IBN196630 ILJ196573:ILJ196630 IVF196573:IVF196630 JFB196573:JFB196630 JOX196573:JOX196630 JYT196573:JYT196630 KIP196573:KIP196630 KSL196573:KSL196630 LCH196573:LCH196630 LMD196573:LMD196630 LVZ196573:LVZ196630 MFV196573:MFV196630 MPR196573:MPR196630 MZN196573:MZN196630 NJJ196573:NJJ196630 NTF196573:NTF196630 ODB196573:ODB196630 OMX196573:OMX196630 OWT196573:OWT196630 PGP196573:PGP196630 PQL196573:PQL196630 QAH196573:QAH196630 QKD196573:QKD196630 QTZ196573:QTZ196630 RDV196573:RDV196630 RNR196573:RNR196630 RXN196573:RXN196630 SHJ196573:SHJ196630 SRF196573:SRF196630 TBB196573:TBB196630 TKX196573:TKX196630 TUT196573:TUT196630 UEP196573:UEP196630 UOL196573:UOL196630 UYH196573:UYH196630 VID196573:VID196630 VRZ196573:VRZ196630 WBV196573:WBV196630 WLR196573:WLR196630 WVN196573:WVN196630 F262109:F262166 JB262109:JB262166 SX262109:SX262166 ACT262109:ACT262166 AMP262109:AMP262166 AWL262109:AWL262166 BGH262109:BGH262166 BQD262109:BQD262166 BZZ262109:BZZ262166 CJV262109:CJV262166 CTR262109:CTR262166 DDN262109:DDN262166 DNJ262109:DNJ262166 DXF262109:DXF262166 EHB262109:EHB262166 EQX262109:EQX262166 FAT262109:FAT262166 FKP262109:FKP262166 FUL262109:FUL262166 GEH262109:GEH262166 GOD262109:GOD262166 GXZ262109:GXZ262166 HHV262109:HHV262166 HRR262109:HRR262166 IBN262109:IBN262166 ILJ262109:ILJ262166 IVF262109:IVF262166 JFB262109:JFB262166 JOX262109:JOX262166 JYT262109:JYT262166 KIP262109:KIP262166 KSL262109:KSL262166 LCH262109:LCH262166 LMD262109:LMD262166 LVZ262109:LVZ262166 MFV262109:MFV262166 MPR262109:MPR262166 MZN262109:MZN262166 NJJ262109:NJJ262166 NTF262109:NTF262166 ODB262109:ODB262166 OMX262109:OMX262166 OWT262109:OWT262166 PGP262109:PGP262166 PQL262109:PQL262166 QAH262109:QAH262166 QKD262109:QKD262166 QTZ262109:QTZ262166 RDV262109:RDV262166 RNR262109:RNR262166 RXN262109:RXN262166 SHJ262109:SHJ262166 SRF262109:SRF262166 TBB262109:TBB262166 TKX262109:TKX262166 TUT262109:TUT262166 UEP262109:UEP262166 UOL262109:UOL262166 UYH262109:UYH262166 VID262109:VID262166 VRZ262109:VRZ262166 WBV262109:WBV262166 WLR262109:WLR262166 WVN262109:WVN262166 F327645:F327702 JB327645:JB327702 SX327645:SX327702 ACT327645:ACT327702 AMP327645:AMP327702 AWL327645:AWL327702 BGH327645:BGH327702 BQD327645:BQD327702 BZZ327645:BZZ327702 CJV327645:CJV327702 CTR327645:CTR327702 DDN327645:DDN327702 DNJ327645:DNJ327702 DXF327645:DXF327702 EHB327645:EHB327702 EQX327645:EQX327702 FAT327645:FAT327702 FKP327645:FKP327702 FUL327645:FUL327702 GEH327645:GEH327702 GOD327645:GOD327702 GXZ327645:GXZ327702 HHV327645:HHV327702 HRR327645:HRR327702 IBN327645:IBN327702 ILJ327645:ILJ327702 IVF327645:IVF327702 JFB327645:JFB327702 JOX327645:JOX327702 JYT327645:JYT327702 KIP327645:KIP327702 KSL327645:KSL327702 LCH327645:LCH327702 LMD327645:LMD327702 LVZ327645:LVZ327702 MFV327645:MFV327702 MPR327645:MPR327702 MZN327645:MZN327702 NJJ327645:NJJ327702 NTF327645:NTF327702 ODB327645:ODB327702 OMX327645:OMX327702 OWT327645:OWT327702 PGP327645:PGP327702 PQL327645:PQL327702 QAH327645:QAH327702 QKD327645:QKD327702 QTZ327645:QTZ327702 RDV327645:RDV327702 RNR327645:RNR327702 RXN327645:RXN327702 SHJ327645:SHJ327702 SRF327645:SRF327702 TBB327645:TBB327702 TKX327645:TKX327702 TUT327645:TUT327702 UEP327645:UEP327702 UOL327645:UOL327702 UYH327645:UYH327702 VID327645:VID327702 VRZ327645:VRZ327702 WBV327645:WBV327702 WLR327645:WLR327702 WVN327645:WVN327702 F393181:F393238 JB393181:JB393238 SX393181:SX393238 ACT393181:ACT393238 AMP393181:AMP393238 AWL393181:AWL393238 BGH393181:BGH393238 BQD393181:BQD393238 BZZ393181:BZZ393238 CJV393181:CJV393238 CTR393181:CTR393238 DDN393181:DDN393238 DNJ393181:DNJ393238 DXF393181:DXF393238 EHB393181:EHB393238 EQX393181:EQX393238 FAT393181:FAT393238 FKP393181:FKP393238 FUL393181:FUL393238 GEH393181:GEH393238 GOD393181:GOD393238 GXZ393181:GXZ393238 HHV393181:HHV393238 HRR393181:HRR393238 IBN393181:IBN393238 ILJ393181:ILJ393238 IVF393181:IVF393238 JFB393181:JFB393238 JOX393181:JOX393238 JYT393181:JYT393238 KIP393181:KIP393238 KSL393181:KSL393238 LCH393181:LCH393238 LMD393181:LMD393238 LVZ393181:LVZ393238 MFV393181:MFV393238 MPR393181:MPR393238 MZN393181:MZN393238 NJJ393181:NJJ393238 NTF393181:NTF393238 ODB393181:ODB393238 OMX393181:OMX393238 OWT393181:OWT393238 PGP393181:PGP393238 PQL393181:PQL393238 QAH393181:QAH393238 QKD393181:QKD393238 QTZ393181:QTZ393238 RDV393181:RDV393238 RNR393181:RNR393238 RXN393181:RXN393238 SHJ393181:SHJ393238 SRF393181:SRF393238 TBB393181:TBB393238 TKX393181:TKX393238 TUT393181:TUT393238 UEP393181:UEP393238 UOL393181:UOL393238 UYH393181:UYH393238 VID393181:VID393238 VRZ393181:VRZ393238 WBV393181:WBV393238 WLR393181:WLR393238 WVN393181:WVN393238 F458717:F458774 JB458717:JB458774 SX458717:SX458774 ACT458717:ACT458774 AMP458717:AMP458774 AWL458717:AWL458774 BGH458717:BGH458774 BQD458717:BQD458774 BZZ458717:BZZ458774 CJV458717:CJV458774 CTR458717:CTR458774 DDN458717:DDN458774 DNJ458717:DNJ458774 DXF458717:DXF458774 EHB458717:EHB458774 EQX458717:EQX458774 FAT458717:FAT458774 FKP458717:FKP458774 FUL458717:FUL458774 GEH458717:GEH458774 GOD458717:GOD458774 GXZ458717:GXZ458774 HHV458717:HHV458774 HRR458717:HRR458774 IBN458717:IBN458774 ILJ458717:ILJ458774 IVF458717:IVF458774 JFB458717:JFB458774 JOX458717:JOX458774 JYT458717:JYT458774 KIP458717:KIP458774 KSL458717:KSL458774 LCH458717:LCH458774 LMD458717:LMD458774 LVZ458717:LVZ458774 MFV458717:MFV458774 MPR458717:MPR458774 MZN458717:MZN458774 NJJ458717:NJJ458774 NTF458717:NTF458774 ODB458717:ODB458774 OMX458717:OMX458774 OWT458717:OWT458774 PGP458717:PGP458774 PQL458717:PQL458774 QAH458717:QAH458774 QKD458717:QKD458774 QTZ458717:QTZ458774 RDV458717:RDV458774 RNR458717:RNR458774 RXN458717:RXN458774 SHJ458717:SHJ458774 SRF458717:SRF458774 TBB458717:TBB458774 TKX458717:TKX458774 TUT458717:TUT458774 UEP458717:UEP458774 UOL458717:UOL458774 UYH458717:UYH458774 VID458717:VID458774 VRZ458717:VRZ458774 WBV458717:WBV458774 WLR458717:WLR458774 WVN458717:WVN458774 F524253:F524310 JB524253:JB524310 SX524253:SX524310 ACT524253:ACT524310 AMP524253:AMP524310 AWL524253:AWL524310 BGH524253:BGH524310 BQD524253:BQD524310 BZZ524253:BZZ524310 CJV524253:CJV524310 CTR524253:CTR524310 DDN524253:DDN524310 DNJ524253:DNJ524310 DXF524253:DXF524310 EHB524253:EHB524310 EQX524253:EQX524310 FAT524253:FAT524310 FKP524253:FKP524310 FUL524253:FUL524310 GEH524253:GEH524310 GOD524253:GOD524310 GXZ524253:GXZ524310 HHV524253:HHV524310 HRR524253:HRR524310 IBN524253:IBN524310 ILJ524253:ILJ524310 IVF524253:IVF524310 JFB524253:JFB524310 JOX524253:JOX524310 JYT524253:JYT524310 KIP524253:KIP524310 KSL524253:KSL524310 LCH524253:LCH524310 LMD524253:LMD524310 LVZ524253:LVZ524310 MFV524253:MFV524310 MPR524253:MPR524310 MZN524253:MZN524310 NJJ524253:NJJ524310 NTF524253:NTF524310 ODB524253:ODB524310 OMX524253:OMX524310 OWT524253:OWT524310 PGP524253:PGP524310 PQL524253:PQL524310 QAH524253:QAH524310 QKD524253:QKD524310 QTZ524253:QTZ524310 RDV524253:RDV524310 RNR524253:RNR524310 RXN524253:RXN524310 SHJ524253:SHJ524310 SRF524253:SRF524310 TBB524253:TBB524310 TKX524253:TKX524310 TUT524253:TUT524310 UEP524253:UEP524310 UOL524253:UOL524310 UYH524253:UYH524310 VID524253:VID524310 VRZ524253:VRZ524310 WBV524253:WBV524310 WLR524253:WLR524310 WVN524253:WVN524310 F589789:F589846 JB589789:JB589846 SX589789:SX589846 ACT589789:ACT589846 AMP589789:AMP589846 AWL589789:AWL589846 BGH589789:BGH589846 BQD589789:BQD589846 BZZ589789:BZZ589846 CJV589789:CJV589846 CTR589789:CTR589846 DDN589789:DDN589846 DNJ589789:DNJ589846 DXF589789:DXF589846 EHB589789:EHB589846 EQX589789:EQX589846 FAT589789:FAT589846 FKP589789:FKP589846 FUL589789:FUL589846 GEH589789:GEH589846 GOD589789:GOD589846 GXZ589789:GXZ589846 HHV589789:HHV589846 HRR589789:HRR589846 IBN589789:IBN589846 ILJ589789:ILJ589846 IVF589789:IVF589846 JFB589789:JFB589846 JOX589789:JOX589846 JYT589789:JYT589846 KIP589789:KIP589846 KSL589789:KSL589846 LCH589789:LCH589846 LMD589789:LMD589846 LVZ589789:LVZ589846 MFV589789:MFV589846 MPR589789:MPR589846 MZN589789:MZN589846 NJJ589789:NJJ589846 NTF589789:NTF589846 ODB589789:ODB589846 OMX589789:OMX589846 OWT589789:OWT589846 PGP589789:PGP589846 PQL589789:PQL589846 QAH589789:QAH589846 QKD589789:QKD589846 QTZ589789:QTZ589846 RDV589789:RDV589846 RNR589789:RNR589846 RXN589789:RXN589846 SHJ589789:SHJ589846 SRF589789:SRF589846 TBB589789:TBB589846 TKX589789:TKX589846 TUT589789:TUT589846 UEP589789:UEP589846 UOL589789:UOL589846 UYH589789:UYH589846 VID589789:VID589846 VRZ589789:VRZ589846 WBV589789:WBV589846 WLR589789:WLR589846 WVN589789:WVN589846 F655325:F655382 JB655325:JB655382 SX655325:SX655382 ACT655325:ACT655382 AMP655325:AMP655382 AWL655325:AWL655382 BGH655325:BGH655382 BQD655325:BQD655382 BZZ655325:BZZ655382 CJV655325:CJV655382 CTR655325:CTR655382 DDN655325:DDN655382 DNJ655325:DNJ655382 DXF655325:DXF655382 EHB655325:EHB655382 EQX655325:EQX655382 FAT655325:FAT655382 FKP655325:FKP655382 FUL655325:FUL655382 GEH655325:GEH655382 GOD655325:GOD655382 GXZ655325:GXZ655382 HHV655325:HHV655382 HRR655325:HRR655382 IBN655325:IBN655382 ILJ655325:ILJ655382 IVF655325:IVF655382 JFB655325:JFB655382 JOX655325:JOX655382 JYT655325:JYT655382 KIP655325:KIP655382 KSL655325:KSL655382 LCH655325:LCH655382 LMD655325:LMD655382 LVZ655325:LVZ655382 MFV655325:MFV655382 MPR655325:MPR655382 MZN655325:MZN655382 NJJ655325:NJJ655382 NTF655325:NTF655382 ODB655325:ODB655382 OMX655325:OMX655382 OWT655325:OWT655382 PGP655325:PGP655382 PQL655325:PQL655382 QAH655325:QAH655382 QKD655325:QKD655382 QTZ655325:QTZ655382 RDV655325:RDV655382 RNR655325:RNR655382 RXN655325:RXN655382 SHJ655325:SHJ655382 SRF655325:SRF655382 TBB655325:TBB655382 TKX655325:TKX655382 TUT655325:TUT655382 UEP655325:UEP655382 UOL655325:UOL655382 UYH655325:UYH655382 VID655325:VID655382 VRZ655325:VRZ655382 WBV655325:WBV655382 WLR655325:WLR655382 WVN655325:WVN655382 F720861:F720918 JB720861:JB720918 SX720861:SX720918 ACT720861:ACT720918 AMP720861:AMP720918 AWL720861:AWL720918 BGH720861:BGH720918 BQD720861:BQD720918 BZZ720861:BZZ720918 CJV720861:CJV720918 CTR720861:CTR720918 DDN720861:DDN720918 DNJ720861:DNJ720918 DXF720861:DXF720918 EHB720861:EHB720918 EQX720861:EQX720918 FAT720861:FAT720918 FKP720861:FKP720918 FUL720861:FUL720918 GEH720861:GEH720918 GOD720861:GOD720918 GXZ720861:GXZ720918 HHV720861:HHV720918 HRR720861:HRR720918 IBN720861:IBN720918 ILJ720861:ILJ720918 IVF720861:IVF720918 JFB720861:JFB720918 JOX720861:JOX720918 JYT720861:JYT720918 KIP720861:KIP720918 KSL720861:KSL720918 LCH720861:LCH720918 LMD720861:LMD720918 LVZ720861:LVZ720918 MFV720861:MFV720918 MPR720861:MPR720918 MZN720861:MZN720918 NJJ720861:NJJ720918 NTF720861:NTF720918 ODB720861:ODB720918 OMX720861:OMX720918 OWT720861:OWT720918 PGP720861:PGP720918 PQL720861:PQL720918 QAH720861:QAH720918 QKD720861:QKD720918 QTZ720861:QTZ720918 RDV720861:RDV720918 RNR720861:RNR720918 RXN720861:RXN720918 SHJ720861:SHJ720918 SRF720861:SRF720918 TBB720861:TBB720918 TKX720861:TKX720918 TUT720861:TUT720918 UEP720861:UEP720918 UOL720861:UOL720918 UYH720861:UYH720918 VID720861:VID720918 VRZ720861:VRZ720918 WBV720861:WBV720918 WLR720861:WLR720918 WVN720861:WVN720918 F786397:F786454 JB786397:JB786454 SX786397:SX786454 ACT786397:ACT786454 AMP786397:AMP786454 AWL786397:AWL786454 BGH786397:BGH786454 BQD786397:BQD786454 BZZ786397:BZZ786454 CJV786397:CJV786454 CTR786397:CTR786454 DDN786397:DDN786454 DNJ786397:DNJ786454 DXF786397:DXF786454 EHB786397:EHB786454 EQX786397:EQX786454 FAT786397:FAT786454 FKP786397:FKP786454 FUL786397:FUL786454 GEH786397:GEH786454 GOD786397:GOD786454 GXZ786397:GXZ786454 HHV786397:HHV786454 HRR786397:HRR786454 IBN786397:IBN786454 ILJ786397:ILJ786454 IVF786397:IVF786454 JFB786397:JFB786454 JOX786397:JOX786454 JYT786397:JYT786454 KIP786397:KIP786454 KSL786397:KSL786454 LCH786397:LCH786454 LMD786397:LMD786454 LVZ786397:LVZ786454 MFV786397:MFV786454 MPR786397:MPR786454 MZN786397:MZN786454 NJJ786397:NJJ786454 NTF786397:NTF786454 ODB786397:ODB786454 OMX786397:OMX786454 OWT786397:OWT786454 PGP786397:PGP786454 PQL786397:PQL786454 QAH786397:QAH786454 QKD786397:QKD786454 QTZ786397:QTZ786454 RDV786397:RDV786454 RNR786397:RNR786454 RXN786397:RXN786454 SHJ786397:SHJ786454 SRF786397:SRF786454 TBB786397:TBB786454 TKX786397:TKX786454 TUT786397:TUT786454 UEP786397:UEP786454 UOL786397:UOL786454 UYH786397:UYH786454 VID786397:VID786454 VRZ786397:VRZ786454 WBV786397:WBV786454 WLR786397:WLR786454 WVN786397:WVN786454 F851933:F851990 JB851933:JB851990 SX851933:SX851990 ACT851933:ACT851990 AMP851933:AMP851990 AWL851933:AWL851990 BGH851933:BGH851990 BQD851933:BQD851990 BZZ851933:BZZ851990 CJV851933:CJV851990 CTR851933:CTR851990 DDN851933:DDN851990 DNJ851933:DNJ851990 DXF851933:DXF851990 EHB851933:EHB851990 EQX851933:EQX851990 FAT851933:FAT851990 FKP851933:FKP851990 FUL851933:FUL851990 GEH851933:GEH851990 GOD851933:GOD851990 GXZ851933:GXZ851990 HHV851933:HHV851990 HRR851933:HRR851990 IBN851933:IBN851990 ILJ851933:ILJ851990 IVF851933:IVF851990 JFB851933:JFB851990 JOX851933:JOX851990 JYT851933:JYT851990 KIP851933:KIP851990 KSL851933:KSL851990 LCH851933:LCH851990 LMD851933:LMD851990 LVZ851933:LVZ851990 MFV851933:MFV851990 MPR851933:MPR851990 MZN851933:MZN851990 NJJ851933:NJJ851990 NTF851933:NTF851990 ODB851933:ODB851990 OMX851933:OMX851990 OWT851933:OWT851990 PGP851933:PGP851990 PQL851933:PQL851990 QAH851933:QAH851990 QKD851933:QKD851990 QTZ851933:QTZ851990 RDV851933:RDV851990 RNR851933:RNR851990 RXN851933:RXN851990 SHJ851933:SHJ851990 SRF851933:SRF851990 TBB851933:TBB851990 TKX851933:TKX851990 TUT851933:TUT851990 UEP851933:UEP851990 UOL851933:UOL851990 UYH851933:UYH851990 VID851933:VID851990 VRZ851933:VRZ851990 WBV851933:WBV851990 WLR851933:WLR851990 WVN851933:WVN851990 F917469:F917526 JB917469:JB917526 SX917469:SX917526 ACT917469:ACT917526 AMP917469:AMP917526 AWL917469:AWL917526 BGH917469:BGH917526 BQD917469:BQD917526 BZZ917469:BZZ917526 CJV917469:CJV917526 CTR917469:CTR917526 DDN917469:DDN917526 DNJ917469:DNJ917526 DXF917469:DXF917526 EHB917469:EHB917526 EQX917469:EQX917526 FAT917469:FAT917526 FKP917469:FKP917526 FUL917469:FUL917526 GEH917469:GEH917526 GOD917469:GOD917526 GXZ917469:GXZ917526 HHV917469:HHV917526 HRR917469:HRR917526 IBN917469:IBN917526 ILJ917469:ILJ917526 IVF917469:IVF917526 JFB917469:JFB917526 JOX917469:JOX917526 JYT917469:JYT917526 KIP917469:KIP917526 KSL917469:KSL917526 LCH917469:LCH917526 LMD917469:LMD917526 LVZ917469:LVZ917526 MFV917469:MFV917526 MPR917469:MPR917526 MZN917469:MZN917526 NJJ917469:NJJ917526 NTF917469:NTF917526 ODB917469:ODB917526 OMX917469:OMX917526 OWT917469:OWT917526 PGP917469:PGP917526 PQL917469:PQL917526 QAH917469:QAH917526 QKD917469:QKD917526 QTZ917469:QTZ917526 RDV917469:RDV917526 RNR917469:RNR917526 RXN917469:RXN917526 SHJ917469:SHJ917526 SRF917469:SRF917526 TBB917469:TBB917526 TKX917469:TKX917526 TUT917469:TUT917526 UEP917469:UEP917526 UOL917469:UOL917526 UYH917469:UYH917526 VID917469:VID917526 VRZ917469:VRZ917526 WBV917469:WBV917526 WLR917469:WLR917526 WVN917469:WVN917526 F983005:F983062 JB983005:JB983062 SX983005:SX983062 ACT983005:ACT983062 AMP983005:AMP983062 AWL983005:AWL983062 BGH983005:BGH983062 BQD983005:BQD983062 BZZ983005:BZZ983062 CJV983005:CJV983062 CTR983005:CTR983062 DDN983005:DDN983062 DNJ983005:DNJ983062 DXF983005:DXF983062 EHB983005:EHB983062 EQX983005:EQX983062 FAT983005:FAT983062 FKP983005:FKP983062 FUL983005:FUL983062 GEH983005:GEH983062 GOD983005:GOD983062 GXZ983005:GXZ983062 HHV983005:HHV983062 HRR983005:HRR983062 IBN983005:IBN983062 ILJ983005:ILJ983062 IVF983005:IVF983062 JFB983005:JFB983062 JOX983005:JOX983062 JYT983005:JYT983062 KIP983005:KIP983062 KSL983005:KSL983062 LCH983005:LCH983062 LMD983005:LMD983062 LVZ983005:LVZ983062 MFV983005:MFV983062 MPR983005:MPR983062 MZN983005:MZN983062 NJJ983005:NJJ983062 NTF983005:NTF983062 ODB983005:ODB983062 OMX983005:OMX983062 OWT983005:OWT983062 PGP983005:PGP983062 PQL983005:PQL983062 QAH983005:QAH983062 QKD983005:QKD983062 QTZ983005:QTZ983062 RDV983005:RDV983062 RNR983005:RNR983062 RXN983005:RXN983062 SHJ983005:SHJ983062 SRF983005:SRF983062 TBB983005:TBB983062 TKX983005:TKX983062 TUT983005:TUT983062 UEP983005:UEP983062 UOL983005:UOL983062 UYH983005:UYH983062 VID983005:VID983062 VRZ983005:VRZ983062 WBV983005:WBV983062 WLR983005:WLR983062 F3:F48">
      <formula1>$AK$3:$AK$27</formula1>
    </dataValidation>
    <dataValidation type="list" allowBlank="1" showInputMessage="1" showErrorMessage="1" sqref="WVL983005:WVL983062 IZ3:IZ35 SV3:SV35 ACR3:ACR35 AMN3:AMN35 AWJ3:AWJ35 BGF3:BGF35 BQB3:BQB35 BZX3:BZX35 CJT3:CJT35 CTP3:CTP35 DDL3:DDL35 DNH3:DNH35 DXD3:DXD35 EGZ3:EGZ35 EQV3:EQV35 FAR3:FAR35 FKN3:FKN35 FUJ3:FUJ35 GEF3:GEF35 GOB3:GOB35 GXX3:GXX35 HHT3:HHT35 HRP3:HRP35 IBL3:IBL35 ILH3:ILH35 IVD3:IVD35 JEZ3:JEZ35 JOV3:JOV35 JYR3:JYR35 KIN3:KIN35 KSJ3:KSJ35 LCF3:LCF35 LMB3:LMB35 LVX3:LVX35 MFT3:MFT35 MPP3:MPP35 MZL3:MZL35 NJH3:NJH35 NTD3:NTD35 OCZ3:OCZ35 OMV3:OMV35 OWR3:OWR35 PGN3:PGN35 PQJ3:PQJ35 QAF3:QAF35 QKB3:QKB35 QTX3:QTX35 RDT3:RDT35 RNP3:RNP35 RXL3:RXL35 SHH3:SHH35 SRD3:SRD35 TAZ3:TAZ35 TKV3:TKV35 TUR3:TUR35 UEN3:UEN35 UOJ3:UOJ35 UYF3:UYF35 VIB3:VIB35 VRX3:VRX35 WBT3:WBT35 WLP3:WLP35 WVL3:WVL35 D65501:D65558 IZ65501:IZ65558 SV65501:SV65558 ACR65501:ACR65558 AMN65501:AMN65558 AWJ65501:AWJ65558 BGF65501:BGF65558 BQB65501:BQB65558 BZX65501:BZX65558 CJT65501:CJT65558 CTP65501:CTP65558 DDL65501:DDL65558 DNH65501:DNH65558 DXD65501:DXD65558 EGZ65501:EGZ65558 EQV65501:EQV65558 FAR65501:FAR65558 FKN65501:FKN65558 FUJ65501:FUJ65558 GEF65501:GEF65558 GOB65501:GOB65558 GXX65501:GXX65558 HHT65501:HHT65558 HRP65501:HRP65558 IBL65501:IBL65558 ILH65501:ILH65558 IVD65501:IVD65558 JEZ65501:JEZ65558 JOV65501:JOV65558 JYR65501:JYR65558 KIN65501:KIN65558 KSJ65501:KSJ65558 LCF65501:LCF65558 LMB65501:LMB65558 LVX65501:LVX65558 MFT65501:MFT65558 MPP65501:MPP65558 MZL65501:MZL65558 NJH65501:NJH65558 NTD65501:NTD65558 OCZ65501:OCZ65558 OMV65501:OMV65558 OWR65501:OWR65558 PGN65501:PGN65558 PQJ65501:PQJ65558 QAF65501:QAF65558 QKB65501:QKB65558 QTX65501:QTX65558 RDT65501:RDT65558 RNP65501:RNP65558 RXL65501:RXL65558 SHH65501:SHH65558 SRD65501:SRD65558 TAZ65501:TAZ65558 TKV65501:TKV65558 TUR65501:TUR65558 UEN65501:UEN65558 UOJ65501:UOJ65558 UYF65501:UYF65558 VIB65501:VIB65558 VRX65501:VRX65558 WBT65501:WBT65558 WLP65501:WLP65558 WVL65501:WVL65558 D131037:D131094 IZ131037:IZ131094 SV131037:SV131094 ACR131037:ACR131094 AMN131037:AMN131094 AWJ131037:AWJ131094 BGF131037:BGF131094 BQB131037:BQB131094 BZX131037:BZX131094 CJT131037:CJT131094 CTP131037:CTP131094 DDL131037:DDL131094 DNH131037:DNH131094 DXD131037:DXD131094 EGZ131037:EGZ131094 EQV131037:EQV131094 FAR131037:FAR131094 FKN131037:FKN131094 FUJ131037:FUJ131094 GEF131037:GEF131094 GOB131037:GOB131094 GXX131037:GXX131094 HHT131037:HHT131094 HRP131037:HRP131094 IBL131037:IBL131094 ILH131037:ILH131094 IVD131037:IVD131094 JEZ131037:JEZ131094 JOV131037:JOV131094 JYR131037:JYR131094 KIN131037:KIN131094 KSJ131037:KSJ131094 LCF131037:LCF131094 LMB131037:LMB131094 LVX131037:LVX131094 MFT131037:MFT131094 MPP131037:MPP131094 MZL131037:MZL131094 NJH131037:NJH131094 NTD131037:NTD131094 OCZ131037:OCZ131094 OMV131037:OMV131094 OWR131037:OWR131094 PGN131037:PGN131094 PQJ131037:PQJ131094 QAF131037:QAF131094 QKB131037:QKB131094 QTX131037:QTX131094 RDT131037:RDT131094 RNP131037:RNP131094 RXL131037:RXL131094 SHH131037:SHH131094 SRD131037:SRD131094 TAZ131037:TAZ131094 TKV131037:TKV131094 TUR131037:TUR131094 UEN131037:UEN131094 UOJ131037:UOJ131094 UYF131037:UYF131094 VIB131037:VIB131094 VRX131037:VRX131094 WBT131037:WBT131094 WLP131037:WLP131094 WVL131037:WVL131094 D196573:D196630 IZ196573:IZ196630 SV196573:SV196630 ACR196573:ACR196630 AMN196573:AMN196630 AWJ196573:AWJ196630 BGF196573:BGF196630 BQB196573:BQB196630 BZX196573:BZX196630 CJT196573:CJT196630 CTP196573:CTP196630 DDL196573:DDL196630 DNH196573:DNH196630 DXD196573:DXD196630 EGZ196573:EGZ196630 EQV196573:EQV196630 FAR196573:FAR196630 FKN196573:FKN196630 FUJ196573:FUJ196630 GEF196573:GEF196630 GOB196573:GOB196630 GXX196573:GXX196630 HHT196573:HHT196630 HRP196573:HRP196630 IBL196573:IBL196630 ILH196573:ILH196630 IVD196573:IVD196630 JEZ196573:JEZ196630 JOV196573:JOV196630 JYR196573:JYR196630 KIN196573:KIN196630 KSJ196573:KSJ196630 LCF196573:LCF196630 LMB196573:LMB196630 LVX196573:LVX196630 MFT196573:MFT196630 MPP196573:MPP196630 MZL196573:MZL196630 NJH196573:NJH196630 NTD196573:NTD196630 OCZ196573:OCZ196630 OMV196573:OMV196630 OWR196573:OWR196630 PGN196573:PGN196630 PQJ196573:PQJ196630 QAF196573:QAF196630 QKB196573:QKB196630 QTX196573:QTX196630 RDT196573:RDT196630 RNP196573:RNP196630 RXL196573:RXL196630 SHH196573:SHH196630 SRD196573:SRD196630 TAZ196573:TAZ196630 TKV196573:TKV196630 TUR196573:TUR196630 UEN196573:UEN196630 UOJ196573:UOJ196630 UYF196573:UYF196630 VIB196573:VIB196630 VRX196573:VRX196630 WBT196573:WBT196630 WLP196573:WLP196630 WVL196573:WVL196630 D262109:D262166 IZ262109:IZ262166 SV262109:SV262166 ACR262109:ACR262166 AMN262109:AMN262166 AWJ262109:AWJ262166 BGF262109:BGF262166 BQB262109:BQB262166 BZX262109:BZX262166 CJT262109:CJT262166 CTP262109:CTP262166 DDL262109:DDL262166 DNH262109:DNH262166 DXD262109:DXD262166 EGZ262109:EGZ262166 EQV262109:EQV262166 FAR262109:FAR262166 FKN262109:FKN262166 FUJ262109:FUJ262166 GEF262109:GEF262166 GOB262109:GOB262166 GXX262109:GXX262166 HHT262109:HHT262166 HRP262109:HRP262166 IBL262109:IBL262166 ILH262109:ILH262166 IVD262109:IVD262166 JEZ262109:JEZ262166 JOV262109:JOV262166 JYR262109:JYR262166 KIN262109:KIN262166 KSJ262109:KSJ262166 LCF262109:LCF262166 LMB262109:LMB262166 LVX262109:LVX262166 MFT262109:MFT262166 MPP262109:MPP262166 MZL262109:MZL262166 NJH262109:NJH262166 NTD262109:NTD262166 OCZ262109:OCZ262166 OMV262109:OMV262166 OWR262109:OWR262166 PGN262109:PGN262166 PQJ262109:PQJ262166 QAF262109:QAF262166 QKB262109:QKB262166 QTX262109:QTX262166 RDT262109:RDT262166 RNP262109:RNP262166 RXL262109:RXL262166 SHH262109:SHH262166 SRD262109:SRD262166 TAZ262109:TAZ262166 TKV262109:TKV262166 TUR262109:TUR262166 UEN262109:UEN262166 UOJ262109:UOJ262166 UYF262109:UYF262166 VIB262109:VIB262166 VRX262109:VRX262166 WBT262109:WBT262166 WLP262109:WLP262166 WVL262109:WVL262166 D327645:D327702 IZ327645:IZ327702 SV327645:SV327702 ACR327645:ACR327702 AMN327645:AMN327702 AWJ327645:AWJ327702 BGF327645:BGF327702 BQB327645:BQB327702 BZX327645:BZX327702 CJT327645:CJT327702 CTP327645:CTP327702 DDL327645:DDL327702 DNH327645:DNH327702 DXD327645:DXD327702 EGZ327645:EGZ327702 EQV327645:EQV327702 FAR327645:FAR327702 FKN327645:FKN327702 FUJ327645:FUJ327702 GEF327645:GEF327702 GOB327645:GOB327702 GXX327645:GXX327702 HHT327645:HHT327702 HRP327645:HRP327702 IBL327645:IBL327702 ILH327645:ILH327702 IVD327645:IVD327702 JEZ327645:JEZ327702 JOV327645:JOV327702 JYR327645:JYR327702 KIN327645:KIN327702 KSJ327645:KSJ327702 LCF327645:LCF327702 LMB327645:LMB327702 LVX327645:LVX327702 MFT327645:MFT327702 MPP327645:MPP327702 MZL327645:MZL327702 NJH327645:NJH327702 NTD327645:NTD327702 OCZ327645:OCZ327702 OMV327645:OMV327702 OWR327645:OWR327702 PGN327645:PGN327702 PQJ327645:PQJ327702 QAF327645:QAF327702 QKB327645:QKB327702 QTX327645:QTX327702 RDT327645:RDT327702 RNP327645:RNP327702 RXL327645:RXL327702 SHH327645:SHH327702 SRD327645:SRD327702 TAZ327645:TAZ327702 TKV327645:TKV327702 TUR327645:TUR327702 UEN327645:UEN327702 UOJ327645:UOJ327702 UYF327645:UYF327702 VIB327645:VIB327702 VRX327645:VRX327702 WBT327645:WBT327702 WLP327645:WLP327702 WVL327645:WVL327702 D393181:D393238 IZ393181:IZ393238 SV393181:SV393238 ACR393181:ACR393238 AMN393181:AMN393238 AWJ393181:AWJ393238 BGF393181:BGF393238 BQB393181:BQB393238 BZX393181:BZX393238 CJT393181:CJT393238 CTP393181:CTP393238 DDL393181:DDL393238 DNH393181:DNH393238 DXD393181:DXD393238 EGZ393181:EGZ393238 EQV393181:EQV393238 FAR393181:FAR393238 FKN393181:FKN393238 FUJ393181:FUJ393238 GEF393181:GEF393238 GOB393181:GOB393238 GXX393181:GXX393238 HHT393181:HHT393238 HRP393181:HRP393238 IBL393181:IBL393238 ILH393181:ILH393238 IVD393181:IVD393238 JEZ393181:JEZ393238 JOV393181:JOV393238 JYR393181:JYR393238 KIN393181:KIN393238 KSJ393181:KSJ393238 LCF393181:LCF393238 LMB393181:LMB393238 LVX393181:LVX393238 MFT393181:MFT393238 MPP393181:MPP393238 MZL393181:MZL393238 NJH393181:NJH393238 NTD393181:NTD393238 OCZ393181:OCZ393238 OMV393181:OMV393238 OWR393181:OWR393238 PGN393181:PGN393238 PQJ393181:PQJ393238 QAF393181:QAF393238 QKB393181:QKB393238 QTX393181:QTX393238 RDT393181:RDT393238 RNP393181:RNP393238 RXL393181:RXL393238 SHH393181:SHH393238 SRD393181:SRD393238 TAZ393181:TAZ393238 TKV393181:TKV393238 TUR393181:TUR393238 UEN393181:UEN393238 UOJ393181:UOJ393238 UYF393181:UYF393238 VIB393181:VIB393238 VRX393181:VRX393238 WBT393181:WBT393238 WLP393181:WLP393238 WVL393181:WVL393238 D458717:D458774 IZ458717:IZ458774 SV458717:SV458774 ACR458717:ACR458774 AMN458717:AMN458774 AWJ458717:AWJ458774 BGF458717:BGF458774 BQB458717:BQB458774 BZX458717:BZX458774 CJT458717:CJT458774 CTP458717:CTP458774 DDL458717:DDL458774 DNH458717:DNH458774 DXD458717:DXD458774 EGZ458717:EGZ458774 EQV458717:EQV458774 FAR458717:FAR458774 FKN458717:FKN458774 FUJ458717:FUJ458774 GEF458717:GEF458774 GOB458717:GOB458774 GXX458717:GXX458774 HHT458717:HHT458774 HRP458717:HRP458774 IBL458717:IBL458774 ILH458717:ILH458774 IVD458717:IVD458774 JEZ458717:JEZ458774 JOV458717:JOV458774 JYR458717:JYR458774 KIN458717:KIN458774 KSJ458717:KSJ458774 LCF458717:LCF458774 LMB458717:LMB458774 LVX458717:LVX458774 MFT458717:MFT458774 MPP458717:MPP458774 MZL458717:MZL458774 NJH458717:NJH458774 NTD458717:NTD458774 OCZ458717:OCZ458774 OMV458717:OMV458774 OWR458717:OWR458774 PGN458717:PGN458774 PQJ458717:PQJ458774 QAF458717:QAF458774 QKB458717:QKB458774 QTX458717:QTX458774 RDT458717:RDT458774 RNP458717:RNP458774 RXL458717:RXL458774 SHH458717:SHH458774 SRD458717:SRD458774 TAZ458717:TAZ458774 TKV458717:TKV458774 TUR458717:TUR458774 UEN458717:UEN458774 UOJ458717:UOJ458774 UYF458717:UYF458774 VIB458717:VIB458774 VRX458717:VRX458774 WBT458717:WBT458774 WLP458717:WLP458774 WVL458717:WVL458774 D524253:D524310 IZ524253:IZ524310 SV524253:SV524310 ACR524253:ACR524310 AMN524253:AMN524310 AWJ524253:AWJ524310 BGF524253:BGF524310 BQB524253:BQB524310 BZX524253:BZX524310 CJT524253:CJT524310 CTP524253:CTP524310 DDL524253:DDL524310 DNH524253:DNH524310 DXD524253:DXD524310 EGZ524253:EGZ524310 EQV524253:EQV524310 FAR524253:FAR524310 FKN524253:FKN524310 FUJ524253:FUJ524310 GEF524253:GEF524310 GOB524253:GOB524310 GXX524253:GXX524310 HHT524253:HHT524310 HRP524253:HRP524310 IBL524253:IBL524310 ILH524253:ILH524310 IVD524253:IVD524310 JEZ524253:JEZ524310 JOV524253:JOV524310 JYR524253:JYR524310 KIN524253:KIN524310 KSJ524253:KSJ524310 LCF524253:LCF524310 LMB524253:LMB524310 LVX524253:LVX524310 MFT524253:MFT524310 MPP524253:MPP524310 MZL524253:MZL524310 NJH524253:NJH524310 NTD524253:NTD524310 OCZ524253:OCZ524310 OMV524253:OMV524310 OWR524253:OWR524310 PGN524253:PGN524310 PQJ524253:PQJ524310 QAF524253:QAF524310 QKB524253:QKB524310 QTX524253:QTX524310 RDT524253:RDT524310 RNP524253:RNP524310 RXL524253:RXL524310 SHH524253:SHH524310 SRD524253:SRD524310 TAZ524253:TAZ524310 TKV524253:TKV524310 TUR524253:TUR524310 UEN524253:UEN524310 UOJ524253:UOJ524310 UYF524253:UYF524310 VIB524253:VIB524310 VRX524253:VRX524310 WBT524253:WBT524310 WLP524253:WLP524310 WVL524253:WVL524310 D589789:D589846 IZ589789:IZ589846 SV589789:SV589846 ACR589789:ACR589846 AMN589789:AMN589846 AWJ589789:AWJ589846 BGF589789:BGF589846 BQB589789:BQB589846 BZX589789:BZX589846 CJT589789:CJT589846 CTP589789:CTP589846 DDL589789:DDL589846 DNH589789:DNH589846 DXD589789:DXD589846 EGZ589789:EGZ589846 EQV589789:EQV589846 FAR589789:FAR589846 FKN589789:FKN589846 FUJ589789:FUJ589846 GEF589789:GEF589846 GOB589789:GOB589846 GXX589789:GXX589846 HHT589789:HHT589846 HRP589789:HRP589846 IBL589789:IBL589846 ILH589789:ILH589846 IVD589789:IVD589846 JEZ589789:JEZ589846 JOV589789:JOV589846 JYR589789:JYR589846 KIN589789:KIN589846 KSJ589789:KSJ589846 LCF589789:LCF589846 LMB589789:LMB589846 LVX589789:LVX589846 MFT589789:MFT589846 MPP589789:MPP589846 MZL589789:MZL589846 NJH589789:NJH589846 NTD589789:NTD589846 OCZ589789:OCZ589846 OMV589789:OMV589846 OWR589789:OWR589846 PGN589789:PGN589846 PQJ589789:PQJ589846 QAF589789:QAF589846 QKB589789:QKB589846 QTX589789:QTX589846 RDT589789:RDT589846 RNP589789:RNP589846 RXL589789:RXL589846 SHH589789:SHH589846 SRD589789:SRD589846 TAZ589789:TAZ589846 TKV589789:TKV589846 TUR589789:TUR589846 UEN589789:UEN589846 UOJ589789:UOJ589846 UYF589789:UYF589846 VIB589789:VIB589846 VRX589789:VRX589846 WBT589789:WBT589846 WLP589789:WLP589846 WVL589789:WVL589846 D655325:D655382 IZ655325:IZ655382 SV655325:SV655382 ACR655325:ACR655382 AMN655325:AMN655382 AWJ655325:AWJ655382 BGF655325:BGF655382 BQB655325:BQB655382 BZX655325:BZX655382 CJT655325:CJT655382 CTP655325:CTP655382 DDL655325:DDL655382 DNH655325:DNH655382 DXD655325:DXD655382 EGZ655325:EGZ655382 EQV655325:EQV655382 FAR655325:FAR655382 FKN655325:FKN655382 FUJ655325:FUJ655382 GEF655325:GEF655382 GOB655325:GOB655382 GXX655325:GXX655382 HHT655325:HHT655382 HRP655325:HRP655382 IBL655325:IBL655382 ILH655325:ILH655382 IVD655325:IVD655382 JEZ655325:JEZ655382 JOV655325:JOV655382 JYR655325:JYR655382 KIN655325:KIN655382 KSJ655325:KSJ655382 LCF655325:LCF655382 LMB655325:LMB655382 LVX655325:LVX655382 MFT655325:MFT655382 MPP655325:MPP655382 MZL655325:MZL655382 NJH655325:NJH655382 NTD655325:NTD655382 OCZ655325:OCZ655382 OMV655325:OMV655382 OWR655325:OWR655382 PGN655325:PGN655382 PQJ655325:PQJ655382 QAF655325:QAF655382 QKB655325:QKB655382 QTX655325:QTX655382 RDT655325:RDT655382 RNP655325:RNP655382 RXL655325:RXL655382 SHH655325:SHH655382 SRD655325:SRD655382 TAZ655325:TAZ655382 TKV655325:TKV655382 TUR655325:TUR655382 UEN655325:UEN655382 UOJ655325:UOJ655382 UYF655325:UYF655382 VIB655325:VIB655382 VRX655325:VRX655382 WBT655325:WBT655382 WLP655325:WLP655382 WVL655325:WVL655382 D720861:D720918 IZ720861:IZ720918 SV720861:SV720918 ACR720861:ACR720918 AMN720861:AMN720918 AWJ720861:AWJ720918 BGF720861:BGF720918 BQB720861:BQB720918 BZX720861:BZX720918 CJT720861:CJT720918 CTP720861:CTP720918 DDL720861:DDL720918 DNH720861:DNH720918 DXD720861:DXD720918 EGZ720861:EGZ720918 EQV720861:EQV720918 FAR720861:FAR720918 FKN720861:FKN720918 FUJ720861:FUJ720918 GEF720861:GEF720918 GOB720861:GOB720918 GXX720861:GXX720918 HHT720861:HHT720918 HRP720861:HRP720918 IBL720861:IBL720918 ILH720861:ILH720918 IVD720861:IVD720918 JEZ720861:JEZ720918 JOV720861:JOV720918 JYR720861:JYR720918 KIN720861:KIN720918 KSJ720861:KSJ720918 LCF720861:LCF720918 LMB720861:LMB720918 LVX720861:LVX720918 MFT720861:MFT720918 MPP720861:MPP720918 MZL720861:MZL720918 NJH720861:NJH720918 NTD720861:NTD720918 OCZ720861:OCZ720918 OMV720861:OMV720918 OWR720861:OWR720918 PGN720861:PGN720918 PQJ720861:PQJ720918 QAF720861:QAF720918 QKB720861:QKB720918 QTX720861:QTX720918 RDT720861:RDT720918 RNP720861:RNP720918 RXL720861:RXL720918 SHH720861:SHH720918 SRD720861:SRD720918 TAZ720861:TAZ720918 TKV720861:TKV720918 TUR720861:TUR720918 UEN720861:UEN720918 UOJ720861:UOJ720918 UYF720861:UYF720918 VIB720861:VIB720918 VRX720861:VRX720918 WBT720861:WBT720918 WLP720861:WLP720918 WVL720861:WVL720918 D786397:D786454 IZ786397:IZ786454 SV786397:SV786454 ACR786397:ACR786454 AMN786397:AMN786454 AWJ786397:AWJ786454 BGF786397:BGF786454 BQB786397:BQB786454 BZX786397:BZX786454 CJT786397:CJT786454 CTP786397:CTP786454 DDL786397:DDL786454 DNH786397:DNH786454 DXD786397:DXD786454 EGZ786397:EGZ786454 EQV786397:EQV786454 FAR786397:FAR786454 FKN786397:FKN786454 FUJ786397:FUJ786454 GEF786397:GEF786454 GOB786397:GOB786454 GXX786397:GXX786454 HHT786397:HHT786454 HRP786397:HRP786454 IBL786397:IBL786454 ILH786397:ILH786454 IVD786397:IVD786454 JEZ786397:JEZ786454 JOV786397:JOV786454 JYR786397:JYR786454 KIN786397:KIN786454 KSJ786397:KSJ786454 LCF786397:LCF786454 LMB786397:LMB786454 LVX786397:LVX786454 MFT786397:MFT786454 MPP786397:MPP786454 MZL786397:MZL786454 NJH786397:NJH786454 NTD786397:NTD786454 OCZ786397:OCZ786454 OMV786397:OMV786454 OWR786397:OWR786454 PGN786397:PGN786454 PQJ786397:PQJ786454 QAF786397:QAF786454 QKB786397:QKB786454 QTX786397:QTX786454 RDT786397:RDT786454 RNP786397:RNP786454 RXL786397:RXL786454 SHH786397:SHH786454 SRD786397:SRD786454 TAZ786397:TAZ786454 TKV786397:TKV786454 TUR786397:TUR786454 UEN786397:UEN786454 UOJ786397:UOJ786454 UYF786397:UYF786454 VIB786397:VIB786454 VRX786397:VRX786454 WBT786397:WBT786454 WLP786397:WLP786454 WVL786397:WVL786454 D851933:D851990 IZ851933:IZ851990 SV851933:SV851990 ACR851933:ACR851990 AMN851933:AMN851990 AWJ851933:AWJ851990 BGF851933:BGF851990 BQB851933:BQB851990 BZX851933:BZX851990 CJT851933:CJT851990 CTP851933:CTP851990 DDL851933:DDL851990 DNH851933:DNH851990 DXD851933:DXD851990 EGZ851933:EGZ851990 EQV851933:EQV851990 FAR851933:FAR851990 FKN851933:FKN851990 FUJ851933:FUJ851990 GEF851933:GEF851990 GOB851933:GOB851990 GXX851933:GXX851990 HHT851933:HHT851990 HRP851933:HRP851990 IBL851933:IBL851990 ILH851933:ILH851990 IVD851933:IVD851990 JEZ851933:JEZ851990 JOV851933:JOV851990 JYR851933:JYR851990 KIN851933:KIN851990 KSJ851933:KSJ851990 LCF851933:LCF851990 LMB851933:LMB851990 LVX851933:LVX851990 MFT851933:MFT851990 MPP851933:MPP851990 MZL851933:MZL851990 NJH851933:NJH851990 NTD851933:NTD851990 OCZ851933:OCZ851990 OMV851933:OMV851990 OWR851933:OWR851990 PGN851933:PGN851990 PQJ851933:PQJ851990 QAF851933:QAF851990 QKB851933:QKB851990 QTX851933:QTX851990 RDT851933:RDT851990 RNP851933:RNP851990 RXL851933:RXL851990 SHH851933:SHH851990 SRD851933:SRD851990 TAZ851933:TAZ851990 TKV851933:TKV851990 TUR851933:TUR851990 UEN851933:UEN851990 UOJ851933:UOJ851990 UYF851933:UYF851990 VIB851933:VIB851990 VRX851933:VRX851990 WBT851933:WBT851990 WLP851933:WLP851990 WVL851933:WVL851990 D917469:D917526 IZ917469:IZ917526 SV917469:SV917526 ACR917469:ACR917526 AMN917469:AMN917526 AWJ917469:AWJ917526 BGF917469:BGF917526 BQB917469:BQB917526 BZX917469:BZX917526 CJT917469:CJT917526 CTP917469:CTP917526 DDL917469:DDL917526 DNH917469:DNH917526 DXD917469:DXD917526 EGZ917469:EGZ917526 EQV917469:EQV917526 FAR917469:FAR917526 FKN917469:FKN917526 FUJ917469:FUJ917526 GEF917469:GEF917526 GOB917469:GOB917526 GXX917469:GXX917526 HHT917469:HHT917526 HRP917469:HRP917526 IBL917469:IBL917526 ILH917469:ILH917526 IVD917469:IVD917526 JEZ917469:JEZ917526 JOV917469:JOV917526 JYR917469:JYR917526 KIN917469:KIN917526 KSJ917469:KSJ917526 LCF917469:LCF917526 LMB917469:LMB917526 LVX917469:LVX917526 MFT917469:MFT917526 MPP917469:MPP917526 MZL917469:MZL917526 NJH917469:NJH917526 NTD917469:NTD917526 OCZ917469:OCZ917526 OMV917469:OMV917526 OWR917469:OWR917526 PGN917469:PGN917526 PQJ917469:PQJ917526 QAF917469:QAF917526 QKB917469:QKB917526 QTX917469:QTX917526 RDT917469:RDT917526 RNP917469:RNP917526 RXL917469:RXL917526 SHH917469:SHH917526 SRD917469:SRD917526 TAZ917469:TAZ917526 TKV917469:TKV917526 TUR917469:TUR917526 UEN917469:UEN917526 UOJ917469:UOJ917526 UYF917469:UYF917526 VIB917469:VIB917526 VRX917469:VRX917526 WBT917469:WBT917526 WLP917469:WLP917526 WVL917469:WVL917526 D983005:D983062 IZ983005:IZ983062 SV983005:SV983062 ACR983005:ACR983062 AMN983005:AMN983062 AWJ983005:AWJ983062 BGF983005:BGF983062 BQB983005:BQB983062 BZX983005:BZX983062 CJT983005:CJT983062 CTP983005:CTP983062 DDL983005:DDL983062 DNH983005:DNH983062 DXD983005:DXD983062 EGZ983005:EGZ983062 EQV983005:EQV983062 FAR983005:FAR983062 FKN983005:FKN983062 FUJ983005:FUJ983062 GEF983005:GEF983062 GOB983005:GOB983062 GXX983005:GXX983062 HHT983005:HHT983062 HRP983005:HRP983062 IBL983005:IBL983062 ILH983005:ILH983062 IVD983005:IVD983062 JEZ983005:JEZ983062 JOV983005:JOV983062 JYR983005:JYR983062 KIN983005:KIN983062 KSJ983005:KSJ983062 LCF983005:LCF983062 LMB983005:LMB983062 LVX983005:LVX983062 MFT983005:MFT983062 MPP983005:MPP983062 MZL983005:MZL983062 NJH983005:NJH983062 NTD983005:NTD983062 OCZ983005:OCZ983062 OMV983005:OMV983062 OWR983005:OWR983062 PGN983005:PGN983062 PQJ983005:PQJ983062 QAF983005:QAF983062 QKB983005:QKB983062 QTX983005:QTX983062 RDT983005:RDT983062 RNP983005:RNP983062 RXL983005:RXL983062 SHH983005:SHH983062 SRD983005:SRD983062 TAZ983005:TAZ983062 TKV983005:TKV983062 TUR983005:TUR983062 UEN983005:UEN983062 UOJ983005:UOJ983062 UYF983005:UYF983062 VIB983005:VIB983062 VRX983005:VRX983062 WBT983005:WBT983062 WLP983005:WLP983062 D3:D48">
      <formula1>$AJ$3:$AJ$23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30"/>
  <sheetViews>
    <sheetView topLeftCell="A126" zoomScale="80" zoomScaleNormal="80" workbookViewId="0">
      <selection activeCell="A3" sqref="A3:A130"/>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24.85546875" style="13" customWidth="1"/>
    <col min="20" max="21" width="11.42578125" style="13"/>
    <col min="22" max="22" width="8" style="13" customWidth="1"/>
    <col min="23" max="23" width="11.42578125" style="13" hidden="1" customWidth="1"/>
    <col min="24" max="33" width="11.42578125" style="13"/>
    <col min="34" max="35" width="11.42578125" style="13" hidden="1" customWidth="1"/>
    <col min="36" max="36" width="44.28515625" style="13" hidden="1" customWidth="1"/>
    <col min="37" max="37" width="32.85546875" style="13" hidden="1" customWidth="1"/>
    <col min="38"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24.85546875" style="13" customWidth="1"/>
    <col min="276" max="277" width="11.42578125" style="13"/>
    <col min="278" max="278" width="8" style="13" customWidth="1"/>
    <col min="279" max="279" width="0" style="13" hidden="1" customWidth="1"/>
    <col min="280"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24.85546875" style="13" customWidth="1"/>
    <col min="532" max="533" width="11.42578125" style="13"/>
    <col min="534" max="534" width="8" style="13" customWidth="1"/>
    <col min="535" max="535" width="0" style="13" hidden="1" customWidth="1"/>
    <col min="536"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24.85546875" style="13" customWidth="1"/>
    <col min="788" max="789" width="11.42578125" style="13"/>
    <col min="790" max="790" width="8" style="13" customWidth="1"/>
    <col min="791" max="791" width="0" style="13" hidden="1" customWidth="1"/>
    <col min="792"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24.85546875" style="13" customWidth="1"/>
    <col min="1044" max="1045" width="11.42578125" style="13"/>
    <col min="1046" max="1046" width="8" style="13" customWidth="1"/>
    <col min="1047" max="1047" width="0" style="13" hidden="1" customWidth="1"/>
    <col min="1048"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24.85546875" style="13" customWidth="1"/>
    <col min="1300" max="1301" width="11.42578125" style="13"/>
    <col min="1302" max="1302" width="8" style="13" customWidth="1"/>
    <col min="1303" max="1303" width="0" style="13" hidden="1" customWidth="1"/>
    <col min="1304"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24.85546875" style="13" customWidth="1"/>
    <col min="1556" max="1557" width="11.42578125" style="13"/>
    <col min="1558" max="1558" width="8" style="13" customWidth="1"/>
    <col min="1559" max="1559" width="0" style="13" hidden="1" customWidth="1"/>
    <col min="1560"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24.85546875" style="13" customWidth="1"/>
    <col min="1812" max="1813" width="11.42578125" style="13"/>
    <col min="1814" max="1814" width="8" style="13" customWidth="1"/>
    <col min="1815" max="1815" width="0" style="13" hidden="1" customWidth="1"/>
    <col min="1816"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24.85546875" style="13" customWidth="1"/>
    <col min="2068" max="2069" width="11.42578125" style="13"/>
    <col min="2070" max="2070" width="8" style="13" customWidth="1"/>
    <col min="2071" max="2071" width="0" style="13" hidden="1" customWidth="1"/>
    <col min="2072"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24.85546875" style="13" customWidth="1"/>
    <col min="2324" max="2325" width="11.42578125" style="13"/>
    <col min="2326" max="2326" width="8" style="13" customWidth="1"/>
    <col min="2327" max="2327" width="0" style="13" hidden="1" customWidth="1"/>
    <col min="2328"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24.85546875" style="13" customWidth="1"/>
    <col min="2580" max="2581" width="11.42578125" style="13"/>
    <col min="2582" max="2582" width="8" style="13" customWidth="1"/>
    <col min="2583" max="2583" width="0" style="13" hidden="1" customWidth="1"/>
    <col min="2584"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24.85546875" style="13" customWidth="1"/>
    <col min="2836" max="2837" width="11.42578125" style="13"/>
    <col min="2838" max="2838" width="8" style="13" customWidth="1"/>
    <col min="2839" max="2839" width="0" style="13" hidden="1" customWidth="1"/>
    <col min="2840"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24.85546875" style="13" customWidth="1"/>
    <col min="3092" max="3093" width="11.42578125" style="13"/>
    <col min="3094" max="3094" width="8" style="13" customWidth="1"/>
    <col min="3095" max="3095" width="0" style="13" hidden="1" customWidth="1"/>
    <col min="3096"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24.85546875" style="13" customWidth="1"/>
    <col min="3348" max="3349" width="11.42578125" style="13"/>
    <col min="3350" max="3350" width="8" style="13" customWidth="1"/>
    <col min="3351" max="3351" width="0" style="13" hidden="1" customWidth="1"/>
    <col min="3352"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24.85546875" style="13" customWidth="1"/>
    <col min="3604" max="3605" width="11.42578125" style="13"/>
    <col min="3606" max="3606" width="8" style="13" customWidth="1"/>
    <col min="3607" max="3607" width="0" style="13" hidden="1" customWidth="1"/>
    <col min="3608"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24.85546875" style="13" customWidth="1"/>
    <col min="3860" max="3861" width="11.42578125" style="13"/>
    <col min="3862" max="3862" width="8" style="13" customWidth="1"/>
    <col min="3863" max="3863" width="0" style="13" hidden="1" customWidth="1"/>
    <col min="3864"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24.85546875" style="13" customWidth="1"/>
    <col min="4116" max="4117" width="11.42578125" style="13"/>
    <col min="4118" max="4118" width="8" style="13" customWidth="1"/>
    <col min="4119" max="4119" width="0" style="13" hidden="1" customWidth="1"/>
    <col min="4120"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24.85546875" style="13" customWidth="1"/>
    <col min="4372" max="4373" width="11.42578125" style="13"/>
    <col min="4374" max="4374" width="8" style="13" customWidth="1"/>
    <col min="4375" max="4375" width="0" style="13" hidden="1" customWidth="1"/>
    <col min="4376"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24.85546875" style="13" customWidth="1"/>
    <col min="4628" max="4629" width="11.42578125" style="13"/>
    <col min="4630" max="4630" width="8" style="13" customWidth="1"/>
    <col min="4631" max="4631" width="0" style="13" hidden="1" customWidth="1"/>
    <col min="4632"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24.85546875" style="13" customWidth="1"/>
    <col min="4884" max="4885" width="11.42578125" style="13"/>
    <col min="4886" max="4886" width="8" style="13" customWidth="1"/>
    <col min="4887" max="4887" width="0" style="13" hidden="1" customWidth="1"/>
    <col min="4888"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24.85546875" style="13" customWidth="1"/>
    <col min="5140" max="5141" width="11.42578125" style="13"/>
    <col min="5142" max="5142" width="8" style="13" customWidth="1"/>
    <col min="5143" max="5143" width="0" style="13" hidden="1" customWidth="1"/>
    <col min="5144"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24.85546875" style="13" customWidth="1"/>
    <col min="5396" max="5397" width="11.42578125" style="13"/>
    <col min="5398" max="5398" width="8" style="13" customWidth="1"/>
    <col min="5399" max="5399" width="0" style="13" hidden="1" customWidth="1"/>
    <col min="5400"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24.85546875" style="13" customWidth="1"/>
    <col min="5652" max="5653" width="11.42578125" style="13"/>
    <col min="5654" max="5654" width="8" style="13" customWidth="1"/>
    <col min="5655" max="5655" width="0" style="13" hidden="1" customWidth="1"/>
    <col min="5656"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24.85546875" style="13" customWidth="1"/>
    <col min="5908" max="5909" width="11.42578125" style="13"/>
    <col min="5910" max="5910" width="8" style="13" customWidth="1"/>
    <col min="5911" max="5911" width="0" style="13" hidden="1" customWidth="1"/>
    <col min="5912"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24.85546875" style="13" customWidth="1"/>
    <col min="6164" max="6165" width="11.42578125" style="13"/>
    <col min="6166" max="6166" width="8" style="13" customWidth="1"/>
    <col min="6167" max="6167" width="0" style="13" hidden="1" customWidth="1"/>
    <col min="6168"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24.85546875" style="13" customWidth="1"/>
    <col min="6420" max="6421" width="11.42578125" style="13"/>
    <col min="6422" max="6422" width="8" style="13" customWidth="1"/>
    <col min="6423" max="6423" width="0" style="13" hidden="1" customWidth="1"/>
    <col min="6424"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24.85546875" style="13" customWidth="1"/>
    <col min="6676" max="6677" width="11.42578125" style="13"/>
    <col min="6678" max="6678" width="8" style="13" customWidth="1"/>
    <col min="6679" max="6679" width="0" style="13" hidden="1" customWidth="1"/>
    <col min="6680"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24.85546875" style="13" customWidth="1"/>
    <col min="6932" max="6933" width="11.42578125" style="13"/>
    <col min="6934" max="6934" width="8" style="13" customWidth="1"/>
    <col min="6935" max="6935" width="0" style="13" hidden="1" customWidth="1"/>
    <col min="6936"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24.85546875" style="13" customWidth="1"/>
    <col min="7188" max="7189" width="11.42578125" style="13"/>
    <col min="7190" max="7190" width="8" style="13" customWidth="1"/>
    <col min="7191" max="7191" width="0" style="13" hidden="1" customWidth="1"/>
    <col min="7192"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24.85546875" style="13" customWidth="1"/>
    <col min="7444" max="7445" width="11.42578125" style="13"/>
    <col min="7446" max="7446" width="8" style="13" customWidth="1"/>
    <col min="7447" max="7447" width="0" style="13" hidden="1" customWidth="1"/>
    <col min="7448"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24.85546875" style="13" customWidth="1"/>
    <col min="7700" max="7701" width="11.42578125" style="13"/>
    <col min="7702" max="7702" width="8" style="13" customWidth="1"/>
    <col min="7703" max="7703" width="0" style="13" hidden="1" customWidth="1"/>
    <col min="7704"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24.85546875" style="13" customWidth="1"/>
    <col min="7956" max="7957" width="11.42578125" style="13"/>
    <col min="7958" max="7958" width="8" style="13" customWidth="1"/>
    <col min="7959" max="7959" width="0" style="13" hidden="1" customWidth="1"/>
    <col min="7960"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24.85546875" style="13" customWidth="1"/>
    <col min="8212" max="8213" width="11.42578125" style="13"/>
    <col min="8214" max="8214" width="8" style="13" customWidth="1"/>
    <col min="8215" max="8215" width="0" style="13" hidden="1" customWidth="1"/>
    <col min="8216"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24.85546875" style="13" customWidth="1"/>
    <col min="8468" max="8469" width="11.42578125" style="13"/>
    <col min="8470" max="8470" width="8" style="13" customWidth="1"/>
    <col min="8471" max="8471" width="0" style="13" hidden="1" customWidth="1"/>
    <col min="8472"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24.85546875" style="13" customWidth="1"/>
    <col min="8724" max="8725" width="11.42578125" style="13"/>
    <col min="8726" max="8726" width="8" style="13" customWidth="1"/>
    <col min="8727" max="8727" width="0" style="13" hidden="1" customWidth="1"/>
    <col min="8728"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24.85546875" style="13" customWidth="1"/>
    <col min="8980" max="8981" width="11.42578125" style="13"/>
    <col min="8982" max="8982" width="8" style="13" customWidth="1"/>
    <col min="8983" max="8983" width="0" style="13" hidden="1" customWidth="1"/>
    <col min="8984"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24.85546875" style="13" customWidth="1"/>
    <col min="9236" max="9237" width="11.42578125" style="13"/>
    <col min="9238" max="9238" width="8" style="13" customWidth="1"/>
    <col min="9239" max="9239" width="0" style="13" hidden="1" customWidth="1"/>
    <col min="9240"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24.85546875" style="13" customWidth="1"/>
    <col min="9492" max="9493" width="11.42578125" style="13"/>
    <col min="9494" max="9494" width="8" style="13" customWidth="1"/>
    <col min="9495" max="9495" width="0" style="13" hidden="1" customWidth="1"/>
    <col min="9496"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24.85546875" style="13" customWidth="1"/>
    <col min="9748" max="9749" width="11.42578125" style="13"/>
    <col min="9750" max="9750" width="8" style="13" customWidth="1"/>
    <col min="9751" max="9751" width="0" style="13" hidden="1" customWidth="1"/>
    <col min="9752"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24.85546875" style="13" customWidth="1"/>
    <col min="10004" max="10005" width="11.42578125" style="13"/>
    <col min="10006" max="10006" width="8" style="13" customWidth="1"/>
    <col min="10007" max="10007" width="0" style="13" hidden="1" customWidth="1"/>
    <col min="10008"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24.85546875" style="13" customWidth="1"/>
    <col min="10260" max="10261" width="11.42578125" style="13"/>
    <col min="10262" max="10262" width="8" style="13" customWidth="1"/>
    <col min="10263" max="10263" width="0" style="13" hidden="1" customWidth="1"/>
    <col min="10264"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24.85546875" style="13" customWidth="1"/>
    <col min="10516" max="10517" width="11.42578125" style="13"/>
    <col min="10518" max="10518" width="8" style="13" customWidth="1"/>
    <col min="10519" max="10519" width="0" style="13" hidden="1" customWidth="1"/>
    <col min="10520"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24.85546875" style="13" customWidth="1"/>
    <col min="10772" max="10773" width="11.42578125" style="13"/>
    <col min="10774" max="10774" width="8" style="13" customWidth="1"/>
    <col min="10775" max="10775" width="0" style="13" hidden="1" customWidth="1"/>
    <col min="10776"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24.85546875" style="13" customWidth="1"/>
    <col min="11028" max="11029" width="11.42578125" style="13"/>
    <col min="11030" max="11030" width="8" style="13" customWidth="1"/>
    <col min="11031" max="11031" width="0" style="13" hidden="1" customWidth="1"/>
    <col min="11032"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24.85546875" style="13" customWidth="1"/>
    <col min="11284" max="11285" width="11.42578125" style="13"/>
    <col min="11286" max="11286" width="8" style="13" customWidth="1"/>
    <col min="11287" max="11287" width="0" style="13" hidden="1" customWidth="1"/>
    <col min="11288"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24.85546875" style="13" customWidth="1"/>
    <col min="11540" max="11541" width="11.42578125" style="13"/>
    <col min="11542" max="11542" width="8" style="13" customWidth="1"/>
    <col min="11543" max="11543" width="0" style="13" hidden="1" customWidth="1"/>
    <col min="11544"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24.85546875" style="13" customWidth="1"/>
    <col min="11796" max="11797" width="11.42578125" style="13"/>
    <col min="11798" max="11798" width="8" style="13" customWidth="1"/>
    <col min="11799" max="11799" width="0" style="13" hidden="1" customWidth="1"/>
    <col min="11800"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24.85546875" style="13" customWidth="1"/>
    <col min="12052" max="12053" width="11.42578125" style="13"/>
    <col min="12054" max="12054" width="8" style="13" customWidth="1"/>
    <col min="12055" max="12055" width="0" style="13" hidden="1" customWidth="1"/>
    <col min="12056"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24.85546875" style="13" customWidth="1"/>
    <col min="12308" max="12309" width="11.42578125" style="13"/>
    <col min="12310" max="12310" width="8" style="13" customWidth="1"/>
    <col min="12311" max="12311" width="0" style="13" hidden="1" customWidth="1"/>
    <col min="12312"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24.85546875" style="13" customWidth="1"/>
    <col min="12564" max="12565" width="11.42578125" style="13"/>
    <col min="12566" max="12566" width="8" style="13" customWidth="1"/>
    <col min="12567" max="12567" width="0" style="13" hidden="1" customWidth="1"/>
    <col min="12568"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24.85546875" style="13" customWidth="1"/>
    <col min="12820" max="12821" width="11.42578125" style="13"/>
    <col min="12822" max="12822" width="8" style="13" customWidth="1"/>
    <col min="12823" max="12823" width="0" style="13" hidden="1" customWidth="1"/>
    <col min="12824"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24.85546875" style="13" customWidth="1"/>
    <col min="13076" max="13077" width="11.42578125" style="13"/>
    <col min="13078" max="13078" width="8" style="13" customWidth="1"/>
    <col min="13079" max="13079" width="0" style="13" hidden="1" customWidth="1"/>
    <col min="13080"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24.85546875" style="13" customWidth="1"/>
    <col min="13332" max="13333" width="11.42578125" style="13"/>
    <col min="13334" max="13334" width="8" style="13" customWidth="1"/>
    <col min="13335" max="13335" width="0" style="13" hidden="1" customWidth="1"/>
    <col min="13336"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24.85546875" style="13" customWidth="1"/>
    <col min="13588" max="13589" width="11.42578125" style="13"/>
    <col min="13590" max="13590" width="8" style="13" customWidth="1"/>
    <col min="13591" max="13591" width="0" style="13" hidden="1" customWidth="1"/>
    <col min="13592"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24.85546875" style="13" customWidth="1"/>
    <col min="13844" max="13845" width="11.42578125" style="13"/>
    <col min="13846" max="13846" width="8" style="13" customWidth="1"/>
    <col min="13847" max="13847" width="0" style="13" hidden="1" customWidth="1"/>
    <col min="13848"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24.85546875" style="13" customWidth="1"/>
    <col min="14100" max="14101" width="11.42578125" style="13"/>
    <col min="14102" max="14102" width="8" style="13" customWidth="1"/>
    <col min="14103" max="14103" width="0" style="13" hidden="1" customWidth="1"/>
    <col min="14104"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24.85546875" style="13" customWidth="1"/>
    <col min="14356" max="14357" width="11.42578125" style="13"/>
    <col min="14358" max="14358" width="8" style="13" customWidth="1"/>
    <col min="14359" max="14359" width="0" style="13" hidden="1" customWidth="1"/>
    <col min="14360"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24.85546875" style="13" customWidth="1"/>
    <col min="14612" max="14613" width="11.42578125" style="13"/>
    <col min="14614" max="14614" width="8" style="13" customWidth="1"/>
    <col min="14615" max="14615" width="0" style="13" hidden="1" customWidth="1"/>
    <col min="14616"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24.85546875" style="13" customWidth="1"/>
    <col min="14868" max="14869" width="11.42578125" style="13"/>
    <col min="14870" max="14870" width="8" style="13" customWidth="1"/>
    <col min="14871" max="14871" width="0" style="13" hidden="1" customWidth="1"/>
    <col min="14872"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24.85546875" style="13" customWidth="1"/>
    <col min="15124" max="15125" width="11.42578125" style="13"/>
    <col min="15126" max="15126" width="8" style="13" customWidth="1"/>
    <col min="15127" max="15127" width="0" style="13" hidden="1" customWidth="1"/>
    <col min="15128"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24.85546875" style="13" customWidth="1"/>
    <col min="15380" max="15381" width="11.42578125" style="13"/>
    <col min="15382" max="15382" width="8" style="13" customWidth="1"/>
    <col min="15383" max="15383" width="0" style="13" hidden="1" customWidth="1"/>
    <col min="15384"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24.85546875" style="13" customWidth="1"/>
    <col min="15636" max="15637" width="11.42578125" style="13"/>
    <col min="15638" max="15638" width="8" style="13" customWidth="1"/>
    <col min="15639" max="15639" width="0" style="13" hidden="1" customWidth="1"/>
    <col min="15640"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24.85546875" style="13" customWidth="1"/>
    <col min="15892" max="15893" width="11.42578125" style="13"/>
    <col min="15894" max="15894" width="8" style="13" customWidth="1"/>
    <col min="15895" max="15895" width="0" style="13" hidden="1" customWidth="1"/>
    <col min="15896"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24.85546875" style="13" customWidth="1"/>
    <col min="16148" max="16149" width="11.42578125" style="13"/>
    <col min="16150" max="16150" width="8" style="13" customWidth="1"/>
    <col min="16151" max="16151" width="0" style="13" hidden="1" customWidth="1"/>
    <col min="16152" max="16161" width="11.42578125" style="13"/>
    <col min="16162" max="16165" width="0" style="13" hidden="1" customWidth="1"/>
    <col min="16166" max="16384" width="11.42578125" style="13"/>
  </cols>
  <sheetData>
    <row r="1" spans="1:37" ht="99" customHeight="1" thickBot="1" x14ac:dyDescent="0.25">
      <c r="A1" s="176"/>
      <c r="B1" s="176"/>
      <c r="C1" s="178" t="s">
        <v>39</v>
      </c>
      <c r="D1" s="178"/>
      <c r="E1" s="178"/>
      <c r="F1" s="178"/>
      <c r="G1" s="178"/>
      <c r="H1" s="178"/>
      <c r="I1" s="178"/>
      <c r="J1" s="178"/>
      <c r="K1" s="178"/>
      <c r="L1" s="178"/>
      <c r="M1" s="178"/>
      <c r="N1" s="178"/>
      <c r="O1" s="178"/>
      <c r="P1" s="178"/>
      <c r="Q1" s="178"/>
      <c r="R1" s="178"/>
      <c r="S1" s="66"/>
    </row>
    <row r="2" spans="1:37" ht="33.75" x14ac:dyDescent="0.2">
      <c r="A2" s="52" t="s">
        <v>71</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67.5" x14ac:dyDescent="0.2">
      <c r="A3" s="27">
        <v>1</v>
      </c>
      <c r="B3" s="29">
        <v>42648</v>
      </c>
      <c r="C3" s="72" t="str">
        <f>+TEXT(B3,"MMMM")</f>
        <v>Octubre</v>
      </c>
      <c r="D3" s="30" t="s">
        <v>50</v>
      </c>
      <c r="E3" s="30" t="s">
        <v>955</v>
      </c>
      <c r="F3" s="30" t="s">
        <v>27</v>
      </c>
      <c r="G3" s="30" t="s">
        <v>956</v>
      </c>
      <c r="H3" s="30" t="s">
        <v>833</v>
      </c>
      <c r="I3" s="30" t="s">
        <v>28</v>
      </c>
      <c r="J3" s="29">
        <v>42648</v>
      </c>
      <c r="K3" s="29">
        <v>42663</v>
      </c>
      <c r="L3" s="68">
        <f>DAYS360(J3,K3)</f>
        <v>15</v>
      </c>
      <c r="M3" s="30" t="s">
        <v>957</v>
      </c>
      <c r="N3" s="138" t="s">
        <v>32</v>
      </c>
      <c r="O3" s="29">
        <v>42663</v>
      </c>
      <c r="P3" s="68">
        <f>DAYS360(J3,O3)</f>
        <v>15</v>
      </c>
      <c r="Q3" s="30" t="s">
        <v>958</v>
      </c>
      <c r="R3" s="104" t="s">
        <v>640</v>
      </c>
      <c r="S3" s="40" t="s">
        <v>585</v>
      </c>
      <c r="AH3" s="14" t="s">
        <v>21</v>
      </c>
      <c r="AI3" s="14" t="s">
        <v>21</v>
      </c>
      <c r="AJ3" s="14" t="s">
        <v>21</v>
      </c>
      <c r="AK3" s="14" t="s">
        <v>21</v>
      </c>
    </row>
    <row r="4" spans="1:37" ht="45" x14ac:dyDescent="0.2">
      <c r="A4" s="27">
        <v>2</v>
      </c>
      <c r="B4" s="29">
        <v>42648</v>
      </c>
      <c r="C4" s="72" t="str">
        <f t="shared" ref="C4:C67" si="0">+TEXT(B4,"MMMM")</f>
        <v>Octubre</v>
      </c>
      <c r="D4" s="30" t="s">
        <v>20</v>
      </c>
      <c r="E4" s="30" t="s">
        <v>959</v>
      </c>
      <c r="F4" s="30" t="s">
        <v>34</v>
      </c>
      <c r="G4" s="30" t="s">
        <v>960</v>
      </c>
      <c r="H4" s="30" t="s">
        <v>961</v>
      </c>
      <c r="I4" s="30" t="s">
        <v>28</v>
      </c>
      <c r="J4" s="29">
        <v>42648</v>
      </c>
      <c r="K4" s="29">
        <v>42663</v>
      </c>
      <c r="L4" s="68">
        <f t="shared" ref="L4:L67" si="1">DAYS360(J4,K4)</f>
        <v>15</v>
      </c>
      <c r="M4" s="30" t="s">
        <v>967</v>
      </c>
      <c r="N4" s="138" t="s">
        <v>32</v>
      </c>
      <c r="O4" s="29">
        <v>42650</v>
      </c>
      <c r="P4" s="68">
        <f t="shared" ref="P4:P67" si="2">DAYS360(J4,O4)</f>
        <v>2</v>
      </c>
      <c r="Q4" s="30" t="s">
        <v>962</v>
      </c>
      <c r="R4" s="105" t="s">
        <v>963</v>
      </c>
      <c r="S4" s="40" t="s">
        <v>585</v>
      </c>
      <c r="AH4" s="14" t="s">
        <v>38</v>
      </c>
      <c r="AI4" s="14" t="s">
        <v>40</v>
      </c>
      <c r="AJ4" s="14" t="s">
        <v>20</v>
      </c>
      <c r="AK4" s="14" t="s">
        <v>31</v>
      </c>
    </row>
    <row r="5" spans="1:37" ht="45" x14ac:dyDescent="0.2">
      <c r="A5" s="27">
        <v>3</v>
      </c>
      <c r="B5" s="29">
        <v>42648</v>
      </c>
      <c r="C5" s="72" t="str">
        <f t="shared" si="0"/>
        <v>Octubre</v>
      </c>
      <c r="D5" s="30" t="s">
        <v>35</v>
      </c>
      <c r="E5" s="30" t="s">
        <v>964</v>
      </c>
      <c r="F5" s="30" t="s">
        <v>34</v>
      </c>
      <c r="G5" s="30" t="s">
        <v>965</v>
      </c>
      <c r="H5" s="30" t="s">
        <v>966</v>
      </c>
      <c r="I5" s="30" t="s">
        <v>28</v>
      </c>
      <c r="J5" s="29">
        <v>42670</v>
      </c>
      <c r="K5" s="29">
        <v>42686</v>
      </c>
      <c r="L5" s="68">
        <f t="shared" si="1"/>
        <v>15</v>
      </c>
      <c r="M5" s="30" t="s">
        <v>967</v>
      </c>
      <c r="N5" s="138" t="s">
        <v>32</v>
      </c>
      <c r="O5" s="29">
        <v>42670</v>
      </c>
      <c r="P5" s="68">
        <f t="shared" si="2"/>
        <v>0</v>
      </c>
      <c r="Q5" s="30" t="s">
        <v>968</v>
      </c>
      <c r="R5" s="105" t="s">
        <v>969</v>
      </c>
      <c r="S5" s="40" t="s">
        <v>585</v>
      </c>
      <c r="AH5" s="14" t="s">
        <v>29</v>
      </c>
      <c r="AI5" s="14" t="s">
        <v>41</v>
      </c>
      <c r="AJ5" s="14" t="s">
        <v>42</v>
      </c>
      <c r="AK5" s="14" t="s">
        <v>43</v>
      </c>
    </row>
    <row r="6" spans="1:37" ht="123.75" x14ac:dyDescent="0.2">
      <c r="A6" s="27">
        <v>4</v>
      </c>
      <c r="B6" s="29">
        <v>42648</v>
      </c>
      <c r="C6" s="72" t="str">
        <f t="shared" si="0"/>
        <v>Octubre</v>
      </c>
      <c r="D6" s="30" t="s">
        <v>50</v>
      </c>
      <c r="E6" s="30" t="s">
        <v>970</v>
      </c>
      <c r="F6" s="30" t="s">
        <v>48</v>
      </c>
      <c r="G6" s="30" t="s">
        <v>971</v>
      </c>
      <c r="H6" s="30" t="s">
        <v>833</v>
      </c>
      <c r="I6" s="30" t="s">
        <v>28</v>
      </c>
      <c r="J6" s="29">
        <v>42648</v>
      </c>
      <c r="K6" s="29">
        <v>42663</v>
      </c>
      <c r="L6" s="68">
        <f t="shared" si="1"/>
        <v>15</v>
      </c>
      <c r="M6" s="30" t="s">
        <v>957</v>
      </c>
      <c r="N6" s="138" t="s">
        <v>32</v>
      </c>
      <c r="O6" s="29">
        <v>42663</v>
      </c>
      <c r="P6" s="68">
        <f t="shared" si="2"/>
        <v>15</v>
      </c>
      <c r="Q6" s="30" t="s">
        <v>958</v>
      </c>
      <c r="R6" s="104" t="s">
        <v>640</v>
      </c>
      <c r="S6" s="40" t="s">
        <v>585</v>
      </c>
      <c r="AH6" s="14" t="s">
        <v>32</v>
      </c>
      <c r="AI6" s="14" t="s">
        <v>44</v>
      </c>
      <c r="AJ6" s="14" t="s">
        <v>35</v>
      </c>
      <c r="AK6" s="14" t="s">
        <v>27</v>
      </c>
    </row>
    <row r="7" spans="1:37" ht="78.75" x14ac:dyDescent="0.2">
      <c r="A7" s="27">
        <v>5</v>
      </c>
      <c r="B7" s="29">
        <v>42655</v>
      </c>
      <c r="C7" s="72" t="str">
        <f t="shared" si="0"/>
        <v>Octubre</v>
      </c>
      <c r="D7" s="30" t="s">
        <v>35</v>
      </c>
      <c r="E7" s="30" t="s">
        <v>972</v>
      </c>
      <c r="F7" s="30" t="s">
        <v>31</v>
      </c>
      <c r="G7" s="30" t="s">
        <v>973</v>
      </c>
      <c r="H7" s="30" t="s">
        <v>974</v>
      </c>
      <c r="I7" s="30" t="s">
        <v>28</v>
      </c>
      <c r="J7" s="29">
        <v>42655</v>
      </c>
      <c r="K7" s="29">
        <v>42670</v>
      </c>
      <c r="L7" s="68">
        <f t="shared" si="1"/>
        <v>15</v>
      </c>
      <c r="M7" s="30" t="s">
        <v>975</v>
      </c>
      <c r="N7" s="138" t="s">
        <v>32</v>
      </c>
      <c r="O7" s="29">
        <v>42670</v>
      </c>
      <c r="P7" s="68">
        <f t="shared" si="2"/>
        <v>15</v>
      </c>
      <c r="Q7" s="30" t="s">
        <v>976</v>
      </c>
      <c r="R7" s="105" t="s">
        <v>977</v>
      </c>
      <c r="S7" s="40" t="s">
        <v>585</v>
      </c>
      <c r="AH7" s="14"/>
      <c r="AI7" s="14" t="s">
        <v>28</v>
      </c>
      <c r="AJ7" s="14" t="s">
        <v>26</v>
      </c>
      <c r="AK7" s="14" t="s">
        <v>45</v>
      </c>
    </row>
    <row r="8" spans="1:37" ht="56.25" x14ac:dyDescent="0.2">
      <c r="A8" s="27">
        <v>6</v>
      </c>
      <c r="B8" s="29">
        <v>42657</v>
      </c>
      <c r="C8" s="72" t="str">
        <f t="shared" si="0"/>
        <v>Octubre</v>
      </c>
      <c r="D8" s="30" t="s">
        <v>50</v>
      </c>
      <c r="E8" s="30" t="s">
        <v>978</v>
      </c>
      <c r="F8" s="30" t="s">
        <v>27</v>
      </c>
      <c r="G8" s="30" t="s">
        <v>979</v>
      </c>
      <c r="H8" s="30" t="s">
        <v>980</v>
      </c>
      <c r="I8" s="30" t="s">
        <v>28</v>
      </c>
      <c r="J8" s="29">
        <v>42657</v>
      </c>
      <c r="K8" s="29">
        <v>42672</v>
      </c>
      <c r="L8" s="68">
        <f t="shared" si="1"/>
        <v>15</v>
      </c>
      <c r="M8" s="30" t="s">
        <v>957</v>
      </c>
      <c r="N8" s="138" t="s">
        <v>32</v>
      </c>
      <c r="O8" s="29">
        <v>42672</v>
      </c>
      <c r="P8" s="68">
        <f t="shared" si="2"/>
        <v>15</v>
      </c>
      <c r="Q8" s="30" t="s">
        <v>981</v>
      </c>
      <c r="R8" s="104" t="s">
        <v>640</v>
      </c>
      <c r="S8" s="40" t="s">
        <v>585</v>
      </c>
      <c r="AH8" s="14"/>
      <c r="AI8" s="14" t="s">
        <v>37</v>
      </c>
      <c r="AJ8" s="14" t="s">
        <v>22</v>
      </c>
      <c r="AK8" s="14" t="s">
        <v>46</v>
      </c>
    </row>
    <row r="9" spans="1:37" ht="33.75" x14ac:dyDescent="0.2">
      <c r="A9" s="27">
        <v>7</v>
      </c>
      <c r="B9" s="29">
        <v>42658</v>
      </c>
      <c r="C9" s="72" t="str">
        <f t="shared" si="0"/>
        <v>Octubre</v>
      </c>
      <c r="D9" s="30" t="s">
        <v>20</v>
      </c>
      <c r="E9" s="30" t="s">
        <v>982</v>
      </c>
      <c r="F9" s="30" t="s">
        <v>31</v>
      </c>
      <c r="G9" s="30" t="s">
        <v>983</v>
      </c>
      <c r="H9" s="30" t="s">
        <v>974</v>
      </c>
      <c r="I9" s="30" t="s">
        <v>28</v>
      </c>
      <c r="J9" s="29">
        <v>42658</v>
      </c>
      <c r="K9" s="29">
        <v>42673</v>
      </c>
      <c r="L9" s="68">
        <f t="shared" si="1"/>
        <v>15</v>
      </c>
      <c r="M9" s="30" t="s">
        <v>975</v>
      </c>
      <c r="N9" s="138" t="s">
        <v>32</v>
      </c>
      <c r="O9" s="29">
        <v>42677</v>
      </c>
      <c r="P9" s="68">
        <f t="shared" si="2"/>
        <v>18</v>
      </c>
      <c r="Q9" s="30" t="s">
        <v>984</v>
      </c>
      <c r="R9" s="105" t="s">
        <v>985</v>
      </c>
      <c r="S9" s="40" t="s">
        <v>585</v>
      </c>
      <c r="AH9" s="14"/>
      <c r="AI9" s="14" t="s">
        <v>66</v>
      </c>
      <c r="AJ9" s="14" t="s">
        <v>68</v>
      </c>
      <c r="AK9" s="14" t="s">
        <v>67</v>
      </c>
    </row>
    <row r="10" spans="1:37" ht="33.75" x14ac:dyDescent="0.2">
      <c r="A10" s="27">
        <v>8</v>
      </c>
      <c r="B10" s="29">
        <v>42662</v>
      </c>
      <c r="C10" s="72" t="str">
        <f t="shared" si="0"/>
        <v>Octubre</v>
      </c>
      <c r="D10" s="30" t="s">
        <v>35</v>
      </c>
      <c r="E10" s="30" t="s">
        <v>986</v>
      </c>
      <c r="F10" s="30" t="s">
        <v>34</v>
      </c>
      <c r="G10" s="30" t="s">
        <v>987</v>
      </c>
      <c r="H10" s="30" t="s">
        <v>988</v>
      </c>
      <c r="I10" s="30" t="s">
        <v>28</v>
      </c>
      <c r="J10" s="29">
        <v>42662</v>
      </c>
      <c r="K10" s="29">
        <v>42678</v>
      </c>
      <c r="L10" s="68">
        <f t="shared" si="1"/>
        <v>15</v>
      </c>
      <c r="M10" s="30" t="s">
        <v>975</v>
      </c>
      <c r="N10" s="138" t="s">
        <v>32</v>
      </c>
      <c r="O10" s="29">
        <v>42669</v>
      </c>
      <c r="P10" s="68">
        <f t="shared" si="2"/>
        <v>7</v>
      </c>
      <c r="Q10" s="30" t="s">
        <v>989</v>
      </c>
      <c r="R10" s="105" t="s">
        <v>985</v>
      </c>
      <c r="S10" s="40" t="s">
        <v>585</v>
      </c>
      <c r="AH10" s="14"/>
      <c r="AI10" s="14" t="s">
        <v>47</v>
      </c>
      <c r="AJ10" s="14" t="s">
        <v>25</v>
      </c>
      <c r="AK10" s="14" t="s">
        <v>48</v>
      </c>
    </row>
    <row r="11" spans="1:37" ht="67.5" x14ac:dyDescent="0.2">
      <c r="A11" s="27">
        <v>9</v>
      </c>
      <c r="B11" s="29">
        <v>42663</v>
      </c>
      <c r="C11" s="72" t="str">
        <f t="shared" si="0"/>
        <v>Octubre</v>
      </c>
      <c r="D11" s="30" t="s">
        <v>35</v>
      </c>
      <c r="E11" s="30" t="s">
        <v>990</v>
      </c>
      <c r="F11" s="30" t="s">
        <v>34</v>
      </c>
      <c r="G11" s="30" t="s">
        <v>990</v>
      </c>
      <c r="H11" s="30" t="s">
        <v>991</v>
      </c>
      <c r="I11" s="30" t="s">
        <v>28</v>
      </c>
      <c r="J11" s="29">
        <v>42663</v>
      </c>
      <c r="K11" s="29">
        <v>42679</v>
      </c>
      <c r="L11" s="68">
        <f t="shared" si="1"/>
        <v>15</v>
      </c>
      <c r="M11" s="30" t="s">
        <v>975</v>
      </c>
      <c r="N11" s="138" t="s">
        <v>32</v>
      </c>
      <c r="O11" s="29">
        <v>42670</v>
      </c>
      <c r="P11" s="68">
        <f t="shared" si="2"/>
        <v>7</v>
      </c>
      <c r="Q11" s="30" t="s">
        <v>992</v>
      </c>
      <c r="R11" s="105" t="s">
        <v>985</v>
      </c>
      <c r="S11" s="40" t="s">
        <v>585</v>
      </c>
      <c r="AH11" s="14"/>
      <c r="AI11" s="14" t="s">
        <v>69</v>
      </c>
      <c r="AJ11" s="14" t="s">
        <v>24</v>
      </c>
      <c r="AK11" s="14" t="s">
        <v>70</v>
      </c>
    </row>
    <row r="12" spans="1:37" ht="56.25" x14ac:dyDescent="0.2">
      <c r="A12" s="27">
        <v>10</v>
      </c>
      <c r="B12" s="29">
        <v>42663</v>
      </c>
      <c r="C12" s="72" t="str">
        <f t="shared" si="0"/>
        <v>Octubre</v>
      </c>
      <c r="D12" s="30" t="s">
        <v>35</v>
      </c>
      <c r="E12" s="30" t="s">
        <v>993</v>
      </c>
      <c r="F12" s="30" t="s">
        <v>34</v>
      </c>
      <c r="G12" s="30" t="s">
        <v>993</v>
      </c>
      <c r="H12" s="30" t="s">
        <v>994</v>
      </c>
      <c r="I12" s="30" t="s">
        <v>28</v>
      </c>
      <c r="J12" s="29">
        <v>42663</v>
      </c>
      <c r="K12" s="29">
        <v>42679</v>
      </c>
      <c r="L12" s="68">
        <f t="shared" si="1"/>
        <v>15</v>
      </c>
      <c r="M12" s="30" t="s">
        <v>975</v>
      </c>
      <c r="N12" s="138" t="s">
        <v>32</v>
      </c>
      <c r="O12" s="29">
        <v>42667</v>
      </c>
      <c r="P12" s="68">
        <f t="shared" si="2"/>
        <v>4</v>
      </c>
      <c r="Q12" s="30" t="s">
        <v>995</v>
      </c>
      <c r="R12" s="105" t="s">
        <v>996</v>
      </c>
      <c r="S12" s="40" t="s">
        <v>585</v>
      </c>
      <c r="AH12" s="14"/>
      <c r="AI12" s="14" t="s">
        <v>49</v>
      </c>
      <c r="AJ12" s="14" t="s">
        <v>50</v>
      </c>
      <c r="AK12" s="14" t="s">
        <v>51</v>
      </c>
    </row>
    <row r="13" spans="1:37" ht="45" x14ac:dyDescent="0.2">
      <c r="A13" s="27">
        <v>11</v>
      </c>
      <c r="B13" s="29">
        <v>42663</v>
      </c>
      <c r="C13" s="72" t="str">
        <f t="shared" si="0"/>
        <v>Octubre</v>
      </c>
      <c r="D13" s="30" t="s">
        <v>35</v>
      </c>
      <c r="E13" s="30" t="s">
        <v>997</v>
      </c>
      <c r="F13" s="30" t="s">
        <v>34</v>
      </c>
      <c r="G13" s="30" t="s">
        <v>997</v>
      </c>
      <c r="H13" s="30" t="s">
        <v>998</v>
      </c>
      <c r="I13" s="30" t="s">
        <v>28</v>
      </c>
      <c r="J13" s="29">
        <v>42663</v>
      </c>
      <c r="K13" s="29">
        <v>42679</v>
      </c>
      <c r="L13" s="68">
        <f t="shared" si="1"/>
        <v>15</v>
      </c>
      <c r="M13" s="30" t="s">
        <v>975</v>
      </c>
      <c r="N13" s="138" t="s">
        <v>32</v>
      </c>
      <c r="O13" s="29">
        <v>42671</v>
      </c>
      <c r="P13" s="68">
        <f t="shared" si="2"/>
        <v>8</v>
      </c>
      <c r="Q13" s="30" t="s">
        <v>999</v>
      </c>
      <c r="R13" s="105" t="s">
        <v>270</v>
      </c>
      <c r="S13" s="40" t="s">
        <v>585</v>
      </c>
      <c r="AH13" s="14"/>
      <c r="AI13" s="14" t="s">
        <v>52</v>
      </c>
      <c r="AJ13" s="14" t="s">
        <v>53</v>
      </c>
      <c r="AK13" s="14" t="s">
        <v>54</v>
      </c>
    </row>
    <row r="14" spans="1:37" ht="67.5" x14ac:dyDescent="0.2">
      <c r="A14" s="27">
        <v>12</v>
      </c>
      <c r="B14" s="29">
        <v>42664</v>
      </c>
      <c r="C14" s="72" t="str">
        <f t="shared" si="0"/>
        <v>Octubre</v>
      </c>
      <c r="D14" s="30" t="s">
        <v>50</v>
      </c>
      <c r="E14" s="30" t="s">
        <v>979</v>
      </c>
      <c r="F14" s="30" t="s">
        <v>27</v>
      </c>
      <c r="G14" s="30" t="s">
        <v>979</v>
      </c>
      <c r="H14" s="30" t="s">
        <v>980</v>
      </c>
      <c r="I14" s="30" t="s">
        <v>28</v>
      </c>
      <c r="J14" s="29">
        <v>42664</v>
      </c>
      <c r="K14" s="29">
        <v>42680</v>
      </c>
      <c r="L14" s="68">
        <f t="shared" si="1"/>
        <v>15</v>
      </c>
      <c r="M14" s="30" t="s">
        <v>957</v>
      </c>
      <c r="N14" s="138" t="s">
        <v>32</v>
      </c>
      <c r="O14" s="29">
        <v>42678</v>
      </c>
      <c r="P14" s="68">
        <f t="shared" si="2"/>
        <v>13</v>
      </c>
      <c r="Q14" s="30" t="s">
        <v>1000</v>
      </c>
      <c r="R14" s="105" t="s">
        <v>1001</v>
      </c>
      <c r="S14" s="40" t="s">
        <v>585</v>
      </c>
      <c r="AH14" s="14"/>
      <c r="AI14" s="14"/>
      <c r="AJ14" s="14" t="s">
        <v>55</v>
      </c>
      <c r="AK14" s="14" t="s">
        <v>36</v>
      </c>
    </row>
    <row r="15" spans="1:37" ht="45" x14ac:dyDescent="0.2">
      <c r="A15" s="27">
        <v>13</v>
      </c>
      <c r="B15" s="29">
        <v>42667</v>
      </c>
      <c r="C15" s="72" t="str">
        <f t="shared" si="0"/>
        <v>Octubre</v>
      </c>
      <c r="D15" s="30" t="s">
        <v>35</v>
      </c>
      <c r="E15" s="30" t="s">
        <v>1002</v>
      </c>
      <c r="F15" s="30" t="s">
        <v>34</v>
      </c>
      <c r="G15" s="30" t="s">
        <v>1003</v>
      </c>
      <c r="H15" s="30" t="s">
        <v>1004</v>
      </c>
      <c r="I15" s="30" t="s">
        <v>28</v>
      </c>
      <c r="J15" s="29">
        <v>42667</v>
      </c>
      <c r="K15" s="29">
        <v>42683</v>
      </c>
      <c r="L15" s="68">
        <f t="shared" si="1"/>
        <v>15</v>
      </c>
      <c r="M15" s="30" t="s">
        <v>975</v>
      </c>
      <c r="N15" s="138" t="s">
        <v>32</v>
      </c>
      <c r="O15" s="29">
        <v>42671</v>
      </c>
      <c r="P15" s="68">
        <f t="shared" si="2"/>
        <v>4</v>
      </c>
      <c r="Q15" s="30" t="s">
        <v>1005</v>
      </c>
      <c r="R15" s="105" t="s">
        <v>1006</v>
      </c>
      <c r="S15" s="40" t="s">
        <v>585</v>
      </c>
      <c r="AH15" s="14"/>
      <c r="AI15" s="14"/>
      <c r="AJ15" s="14" t="s">
        <v>56</v>
      </c>
      <c r="AK15" s="14" t="s">
        <v>57</v>
      </c>
    </row>
    <row r="16" spans="1:37" ht="45" x14ac:dyDescent="0.2">
      <c r="A16" s="27">
        <v>14</v>
      </c>
      <c r="B16" s="29">
        <v>42667</v>
      </c>
      <c r="C16" s="72" t="str">
        <f t="shared" si="0"/>
        <v>Octubre</v>
      </c>
      <c r="D16" s="30" t="s">
        <v>35</v>
      </c>
      <c r="E16" s="30" t="s">
        <v>1007</v>
      </c>
      <c r="F16" s="30" t="s">
        <v>34</v>
      </c>
      <c r="G16" s="30" t="s">
        <v>1008</v>
      </c>
      <c r="H16" s="30" t="s">
        <v>1009</v>
      </c>
      <c r="I16" s="30" t="s">
        <v>28</v>
      </c>
      <c r="J16" s="29">
        <v>42667</v>
      </c>
      <c r="K16" s="29">
        <v>42683</v>
      </c>
      <c r="L16" s="68">
        <f t="shared" si="1"/>
        <v>15</v>
      </c>
      <c r="M16" s="30" t="s">
        <v>975</v>
      </c>
      <c r="N16" s="138" t="s">
        <v>32</v>
      </c>
      <c r="O16" s="29">
        <v>42670</v>
      </c>
      <c r="P16" s="68">
        <f t="shared" si="2"/>
        <v>3</v>
      </c>
      <c r="Q16" s="30" t="s">
        <v>1010</v>
      </c>
      <c r="R16" s="105" t="s">
        <v>1011</v>
      </c>
      <c r="S16" s="40" t="s">
        <v>585</v>
      </c>
      <c r="AH16" s="14"/>
      <c r="AI16" s="14"/>
      <c r="AJ16" s="14" t="s">
        <v>58</v>
      </c>
      <c r="AK16" s="14" t="s">
        <v>59</v>
      </c>
    </row>
    <row r="17" spans="1:37" ht="67.5" x14ac:dyDescent="0.2">
      <c r="A17" s="27">
        <v>15</v>
      </c>
      <c r="B17" s="106">
        <v>42669</v>
      </c>
      <c r="C17" s="72" t="str">
        <f t="shared" si="0"/>
        <v>Octubre</v>
      </c>
      <c r="D17" s="30" t="s">
        <v>26</v>
      </c>
      <c r="E17" s="30" t="s">
        <v>1012</v>
      </c>
      <c r="F17" s="30" t="s">
        <v>27</v>
      </c>
      <c r="G17" s="30" t="s">
        <v>1013</v>
      </c>
      <c r="H17" s="30" t="s">
        <v>1014</v>
      </c>
      <c r="I17" s="30" t="s">
        <v>28</v>
      </c>
      <c r="J17" s="29">
        <v>42669</v>
      </c>
      <c r="K17" s="29">
        <v>42685</v>
      </c>
      <c r="L17" s="68">
        <f t="shared" si="1"/>
        <v>15</v>
      </c>
      <c r="M17" s="30" t="s">
        <v>957</v>
      </c>
      <c r="N17" s="138" t="s">
        <v>32</v>
      </c>
      <c r="O17" s="29">
        <v>42692</v>
      </c>
      <c r="P17" s="68">
        <f t="shared" si="2"/>
        <v>22</v>
      </c>
      <c r="Q17" s="30" t="s">
        <v>4747</v>
      </c>
      <c r="R17" s="105" t="s">
        <v>4748</v>
      </c>
      <c r="S17" s="40" t="s">
        <v>585</v>
      </c>
      <c r="AH17" s="14"/>
      <c r="AI17" s="14"/>
      <c r="AJ17" s="14" t="s">
        <v>30</v>
      </c>
      <c r="AK17" s="14" t="s">
        <v>60</v>
      </c>
    </row>
    <row r="18" spans="1:37" ht="78.75" x14ac:dyDescent="0.2">
      <c r="A18" s="27">
        <v>16</v>
      </c>
      <c r="B18" s="106">
        <v>42669</v>
      </c>
      <c r="C18" s="72" t="str">
        <f t="shared" si="0"/>
        <v>Octubre</v>
      </c>
      <c r="D18" s="30" t="s">
        <v>26</v>
      </c>
      <c r="E18" s="30" t="s">
        <v>1015</v>
      </c>
      <c r="F18" s="30" t="s">
        <v>31</v>
      </c>
      <c r="G18" s="30" t="s">
        <v>1016</v>
      </c>
      <c r="H18" s="30" t="s">
        <v>1017</v>
      </c>
      <c r="I18" s="30" t="s">
        <v>28</v>
      </c>
      <c r="J18" s="29">
        <v>42669</v>
      </c>
      <c r="K18" s="29">
        <v>42685</v>
      </c>
      <c r="L18" s="68">
        <f t="shared" si="1"/>
        <v>15</v>
      </c>
      <c r="M18" s="30" t="s">
        <v>975</v>
      </c>
      <c r="N18" s="138" t="s">
        <v>32</v>
      </c>
      <c r="O18" s="29">
        <v>42684</v>
      </c>
      <c r="P18" s="68">
        <f t="shared" si="2"/>
        <v>14</v>
      </c>
      <c r="Q18" s="30" t="s">
        <v>1018</v>
      </c>
      <c r="R18" s="105" t="s">
        <v>193</v>
      </c>
      <c r="S18" s="40" t="s">
        <v>585</v>
      </c>
      <c r="AH18" s="14"/>
      <c r="AI18" s="14"/>
      <c r="AJ18" s="14" t="s">
        <v>33</v>
      </c>
      <c r="AK18" s="14" t="s">
        <v>61</v>
      </c>
    </row>
    <row r="19" spans="1:37" ht="67.5" x14ac:dyDescent="0.2">
      <c r="A19" s="27">
        <v>17</v>
      </c>
      <c r="B19" s="106">
        <v>42669</v>
      </c>
      <c r="C19" s="72" t="str">
        <f t="shared" si="0"/>
        <v>Octubre</v>
      </c>
      <c r="D19" s="30" t="s">
        <v>56</v>
      </c>
      <c r="E19" s="30" t="s">
        <v>1019</v>
      </c>
      <c r="F19" s="30" t="s">
        <v>27</v>
      </c>
      <c r="G19" s="30" t="s">
        <v>1020</v>
      </c>
      <c r="H19" s="30" t="s">
        <v>1014</v>
      </c>
      <c r="I19" s="30" t="s">
        <v>28</v>
      </c>
      <c r="J19" s="29">
        <v>42669</v>
      </c>
      <c r="K19" s="29">
        <v>42685</v>
      </c>
      <c r="L19" s="68">
        <f t="shared" si="1"/>
        <v>15</v>
      </c>
      <c r="M19" s="30" t="s">
        <v>957</v>
      </c>
      <c r="N19" s="138" t="s">
        <v>32</v>
      </c>
      <c r="O19" s="29">
        <v>42692</v>
      </c>
      <c r="P19" s="68">
        <f t="shared" si="2"/>
        <v>22</v>
      </c>
      <c r="Q19" s="30" t="s">
        <v>4747</v>
      </c>
      <c r="R19" s="105" t="s">
        <v>4748</v>
      </c>
      <c r="S19" s="40" t="s">
        <v>585</v>
      </c>
      <c r="AH19" s="14"/>
      <c r="AI19" s="14"/>
      <c r="AJ19" s="14" t="s">
        <v>23</v>
      </c>
      <c r="AK19" s="14" t="s">
        <v>62</v>
      </c>
    </row>
    <row r="20" spans="1:37" ht="45" x14ac:dyDescent="0.2">
      <c r="A20" s="27">
        <v>18</v>
      </c>
      <c r="B20" s="106">
        <v>42669</v>
      </c>
      <c r="C20" s="72" t="str">
        <f t="shared" si="0"/>
        <v>Octubre</v>
      </c>
      <c r="D20" s="30" t="s">
        <v>30</v>
      </c>
      <c r="E20" s="30" t="s">
        <v>1021</v>
      </c>
      <c r="F20" s="30" t="s">
        <v>31</v>
      </c>
      <c r="G20" s="30" t="s">
        <v>1022</v>
      </c>
      <c r="H20" s="30" t="s">
        <v>1023</v>
      </c>
      <c r="I20" s="30" t="s">
        <v>28</v>
      </c>
      <c r="J20" s="29">
        <v>42669</v>
      </c>
      <c r="K20" s="29">
        <v>42685</v>
      </c>
      <c r="L20" s="68">
        <f t="shared" si="1"/>
        <v>15</v>
      </c>
      <c r="M20" s="30" t="s">
        <v>975</v>
      </c>
      <c r="N20" s="138" t="s">
        <v>32</v>
      </c>
      <c r="O20" s="29">
        <v>42669</v>
      </c>
      <c r="P20" s="68">
        <f t="shared" si="2"/>
        <v>0</v>
      </c>
      <c r="Q20" s="30" t="s">
        <v>1024</v>
      </c>
      <c r="R20" s="105" t="s">
        <v>193</v>
      </c>
      <c r="S20" s="40" t="s">
        <v>585</v>
      </c>
      <c r="AH20" s="14"/>
      <c r="AI20" s="14"/>
      <c r="AJ20" s="14" t="s">
        <v>52</v>
      </c>
      <c r="AK20" s="14" t="s">
        <v>63</v>
      </c>
    </row>
    <row r="21" spans="1:37" ht="67.5" x14ac:dyDescent="0.2">
      <c r="A21" s="27">
        <v>19</v>
      </c>
      <c r="B21" s="29">
        <v>42674</v>
      </c>
      <c r="C21" s="72" t="str">
        <f t="shared" si="0"/>
        <v>Octubre</v>
      </c>
      <c r="D21" s="30" t="s">
        <v>26</v>
      </c>
      <c r="E21" s="30" t="s">
        <v>1025</v>
      </c>
      <c r="F21" s="30" t="s">
        <v>27</v>
      </c>
      <c r="G21" s="30" t="s">
        <v>1026</v>
      </c>
      <c r="H21" s="30" t="s">
        <v>1014</v>
      </c>
      <c r="I21" s="30" t="s">
        <v>28</v>
      </c>
      <c r="J21" s="29">
        <v>42674</v>
      </c>
      <c r="K21" s="29">
        <v>42689</v>
      </c>
      <c r="L21" s="68">
        <f t="shared" si="1"/>
        <v>15</v>
      </c>
      <c r="M21" s="30" t="s">
        <v>957</v>
      </c>
      <c r="N21" s="138" t="s">
        <v>32</v>
      </c>
      <c r="O21" s="29">
        <v>42710</v>
      </c>
      <c r="P21" s="68">
        <f t="shared" si="2"/>
        <v>36</v>
      </c>
      <c r="Q21" s="30" t="s">
        <v>4749</v>
      </c>
      <c r="R21" s="105" t="s">
        <v>4750</v>
      </c>
      <c r="S21" s="40" t="s">
        <v>585</v>
      </c>
      <c r="AH21" s="14"/>
      <c r="AI21" s="14"/>
      <c r="AJ21" s="14"/>
      <c r="AK21" s="14" t="s">
        <v>64</v>
      </c>
    </row>
    <row r="22" spans="1:37" ht="67.5" x14ac:dyDescent="0.2">
      <c r="A22" s="27">
        <v>20</v>
      </c>
      <c r="B22" s="29">
        <v>42677</v>
      </c>
      <c r="C22" s="72" t="str">
        <f t="shared" si="0"/>
        <v>Noviembre</v>
      </c>
      <c r="D22" s="30" t="s">
        <v>30</v>
      </c>
      <c r="E22" s="30" t="s">
        <v>1027</v>
      </c>
      <c r="F22" s="30" t="s">
        <v>27</v>
      </c>
      <c r="G22" s="30" t="s">
        <v>1028</v>
      </c>
      <c r="H22" s="30" t="s">
        <v>1029</v>
      </c>
      <c r="I22" s="30" t="s">
        <v>28</v>
      </c>
      <c r="J22" s="29">
        <v>42677</v>
      </c>
      <c r="K22" s="29">
        <v>42692</v>
      </c>
      <c r="L22" s="68">
        <f t="shared" si="1"/>
        <v>15</v>
      </c>
      <c r="M22" s="30" t="s">
        <v>957</v>
      </c>
      <c r="N22" s="138" t="s">
        <v>32</v>
      </c>
      <c r="O22" s="29">
        <v>42692</v>
      </c>
      <c r="P22" s="68">
        <f t="shared" si="2"/>
        <v>15</v>
      </c>
      <c r="Q22" s="30" t="s">
        <v>1030</v>
      </c>
      <c r="R22" s="105" t="s">
        <v>1031</v>
      </c>
      <c r="S22" s="40" t="s">
        <v>585</v>
      </c>
      <c r="AH22" s="14"/>
      <c r="AI22" s="14"/>
      <c r="AJ22" s="14"/>
      <c r="AK22" s="15" t="s">
        <v>5</v>
      </c>
    </row>
    <row r="23" spans="1:37" ht="67.5" x14ac:dyDescent="0.2">
      <c r="A23" s="27">
        <v>21</v>
      </c>
      <c r="B23" s="29">
        <v>42677</v>
      </c>
      <c r="C23" s="72" t="str">
        <f t="shared" si="0"/>
        <v>Noviembre</v>
      </c>
      <c r="D23" s="30" t="s">
        <v>30</v>
      </c>
      <c r="E23" s="30" t="s">
        <v>1032</v>
      </c>
      <c r="F23" s="30" t="s">
        <v>27</v>
      </c>
      <c r="G23" s="30" t="s">
        <v>1033</v>
      </c>
      <c r="H23" s="30" t="s">
        <v>1029</v>
      </c>
      <c r="I23" s="30" t="s">
        <v>28</v>
      </c>
      <c r="J23" s="29">
        <v>42677</v>
      </c>
      <c r="K23" s="29">
        <v>42692</v>
      </c>
      <c r="L23" s="68">
        <f t="shared" si="1"/>
        <v>15</v>
      </c>
      <c r="M23" s="30" t="s">
        <v>957</v>
      </c>
      <c r="N23" s="138" t="s">
        <v>32</v>
      </c>
      <c r="O23" s="29">
        <v>42692</v>
      </c>
      <c r="P23" s="68">
        <f t="shared" si="2"/>
        <v>15</v>
      </c>
      <c r="Q23" s="30" t="s">
        <v>1030</v>
      </c>
      <c r="R23" s="105" t="s">
        <v>1031</v>
      </c>
      <c r="S23" s="40" t="s">
        <v>585</v>
      </c>
      <c r="AK23" s="15" t="s">
        <v>65</v>
      </c>
    </row>
    <row r="24" spans="1:37" ht="56.25" x14ac:dyDescent="0.2">
      <c r="A24" s="27">
        <v>22</v>
      </c>
      <c r="B24" s="29">
        <v>42677</v>
      </c>
      <c r="C24" s="72" t="str">
        <f t="shared" si="0"/>
        <v>Noviembre</v>
      </c>
      <c r="D24" s="30" t="s">
        <v>30</v>
      </c>
      <c r="E24" s="30" t="s">
        <v>1034</v>
      </c>
      <c r="F24" s="30" t="s">
        <v>27</v>
      </c>
      <c r="G24" s="30" t="s">
        <v>1034</v>
      </c>
      <c r="H24" s="30" t="s">
        <v>1029</v>
      </c>
      <c r="I24" s="30" t="s">
        <v>28</v>
      </c>
      <c r="J24" s="29">
        <v>42677</v>
      </c>
      <c r="K24" s="29">
        <v>42692</v>
      </c>
      <c r="L24" s="68">
        <f t="shared" si="1"/>
        <v>15</v>
      </c>
      <c r="M24" s="30" t="s">
        <v>957</v>
      </c>
      <c r="N24" s="138" t="s">
        <v>32</v>
      </c>
      <c r="O24" s="29">
        <v>42690</v>
      </c>
      <c r="P24" s="68">
        <f t="shared" si="2"/>
        <v>13</v>
      </c>
      <c r="Q24" s="30" t="s">
        <v>1035</v>
      </c>
      <c r="R24" s="105" t="s">
        <v>1031</v>
      </c>
      <c r="S24" s="40" t="s">
        <v>585</v>
      </c>
      <c r="AK24" s="14" t="s">
        <v>34</v>
      </c>
    </row>
    <row r="25" spans="1:37" ht="45" x14ac:dyDescent="0.2">
      <c r="A25" s="27">
        <v>23</v>
      </c>
      <c r="B25" s="29">
        <v>42678</v>
      </c>
      <c r="C25" s="72" t="str">
        <f t="shared" si="0"/>
        <v>Noviembre</v>
      </c>
      <c r="D25" s="30" t="s">
        <v>50</v>
      </c>
      <c r="E25" s="30" t="s">
        <v>1036</v>
      </c>
      <c r="F25" s="30" t="s">
        <v>27</v>
      </c>
      <c r="G25" s="30" t="s">
        <v>1036</v>
      </c>
      <c r="H25" s="30" t="s">
        <v>1029</v>
      </c>
      <c r="I25" s="30" t="s">
        <v>28</v>
      </c>
      <c r="J25" s="29">
        <v>42678</v>
      </c>
      <c r="K25" s="29">
        <v>42693</v>
      </c>
      <c r="L25" s="68">
        <f t="shared" si="1"/>
        <v>15</v>
      </c>
      <c r="M25" s="30" t="s">
        <v>957</v>
      </c>
      <c r="N25" s="138" t="s">
        <v>32</v>
      </c>
      <c r="O25" s="29">
        <v>42692</v>
      </c>
      <c r="P25" s="68">
        <f t="shared" si="2"/>
        <v>14</v>
      </c>
      <c r="Q25" s="30" t="s">
        <v>1037</v>
      </c>
      <c r="R25" s="73" t="s">
        <v>1038</v>
      </c>
      <c r="S25" s="40" t="s">
        <v>585</v>
      </c>
    </row>
    <row r="26" spans="1:37" ht="45" x14ac:dyDescent="0.2">
      <c r="A26" s="27">
        <v>24</v>
      </c>
      <c r="B26" s="29">
        <v>42682</v>
      </c>
      <c r="C26" s="72" t="str">
        <f t="shared" si="0"/>
        <v>Noviembre</v>
      </c>
      <c r="D26" s="30" t="s">
        <v>26</v>
      </c>
      <c r="E26" s="30" t="s">
        <v>1039</v>
      </c>
      <c r="F26" s="30" t="s">
        <v>31</v>
      </c>
      <c r="G26" s="30" t="s">
        <v>1040</v>
      </c>
      <c r="H26" s="30" t="s">
        <v>1041</v>
      </c>
      <c r="I26" s="30" t="s">
        <v>28</v>
      </c>
      <c r="J26" s="29">
        <v>42682</v>
      </c>
      <c r="K26" s="29">
        <v>42697</v>
      </c>
      <c r="L26" s="68">
        <f t="shared" si="1"/>
        <v>15</v>
      </c>
      <c r="M26" s="30" t="s">
        <v>975</v>
      </c>
      <c r="N26" s="138" t="s">
        <v>32</v>
      </c>
      <c r="O26" s="29">
        <v>42692</v>
      </c>
      <c r="P26" s="68">
        <f t="shared" si="2"/>
        <v>10</v>
      </c>
      <c r="Q26" s="30" t="s">
        <v>1030</v>
      </c>
      <c r="R26" s="105" t="s">
        <v>227</v>
      </c>
      <c r="S26" s="40" t="s">
        <v>585</v>
      </c>
    </row>
    <row r="27" spans="1:37" ht="22.5" x14ac:dyDescent="0.2">
      <c r="A27" s="27">
        <v>25</v>
      </c>
      <c r="B27" s="29">
        <v>42690</v>
      </c>
      <c r="C27" s="72" t="str">
        <f t="shared" si="0"/>
        <v>Noviembre</v>
      </c>
      <c r="D27" s="30" t="s">
        <v>35</v>
      </c>
      <c r="E27" s="30" t="s">
        <v>1042</v>
      </c>
      <c r="F27" s="30" t="s">
        <v>34</v>
      </c>
      <c r="G27" s="30" t="s">
        <v>1042</v>
      </c>
      <c r="H27" s="30" t="s">
        <v>1043</v>
      </c>
      <c r="I27" s="30" t="s">
        <v>28</v>
      </c>
      <c r="J27" s="29">
        <v>42690</v>
      </c>
      <c r="K27" s="29">
        <v>42705</v>
      </c>
      <c r="L27" s="68">
        <f t="shared" si="1"/>
        <v>15</v>
      </c>
      <c r="M27" s="30" t="s">
        <v>975</v>
      </c>
      <c r="N27" s="138" t="s">
        <v>32</v>
      </c>
      <c r="O27" s="29">
        <v>42705</v>
      </c>
      <c r="P27" s="68">
        <f t="shared" si="2"/>
        <v>15</v>
      </c>
      <c r="Q27" s="30" t="s">
        <v>1044</v>
      </c>
      <c r="R27" s="105" t="s">
        <v>282</v>
      </c>
      <c r="S27" s="40" t="s">
        <v>585</v>
      </c>
    </row>
    <row r="28" spans="1:37" ht="45" x14ac:dyDescent="0.2">
      <c r="A28" s="27">
        <v>26</v>
      </c>
      <c r="B28" s="29">
        <v>42692</v>
      </c>
      <c r="C28" s="72" t="str">
        <f t="shared" si="0"/>
        <v>Noviembre</v>
      </c>
      <c r="D28" s="30" t="s">
        <v>26</v>
      </c>
      <c r="E28" s="30" t="s">
        <v>1045</v>
      </c>
      <c r="F28" s="30" t="s">
        <v>31</v>
      </c>
      <c r="G28" s="30" t="s">
        <v>1046</v>
      </c>
      <c r="H28" s="30" t="s">
        <v>1047</v>
      </c>
      <c r="I28" s="30" t="s">
        <v>28</v>
      </c>
      <c r="J28" s="29">
        <v>42692</v>
      </c>
      <c r="K28" s="29">
        <v>42707</v>
      </c>
      <c r="L28" s="68">
        <f t="shared" si="1"/>
        <v>15</v>
      </c>
      <c r="M28" s="30" t="s">
        <v>975</v>
      </c>
      <c r="N28" s="138" t="s">
        <v>32</v>
      </c>
      <c r="O28" s="29">
        <v>42697</v>
      </c>
      <c r="P28" s="68">
        <f t="shared" si="2"/>
        <v>5</v>
      </c>
      <c r="Q28" s="30" t="s">
        <v>1048</v>
      </c>
      <c r="R28" s="105" t="s">
        <v>1049</v>
      </c>
      <c r="S28" s="40" t="s">
        <v>585</v>
      </c>
    </row>
    <row r="29" spans="1:37" ht="112.5" x14ac:dyDescent="0.2">
      <c r="A29" s="27">
        <v>27</v>
      </c>
      <c r="B29" s="29">
        <v>42692</v>
      </c>
      <c r="C29" s="72" t="str">
        <f t="shared" si="0"/>
        <v>Noviembre</v>
      </c>
      <c r="D29" s="30" t="s">
        <v>30</v>
      </c>
      <c r="E29" s="107" t="s">
        <v>1050</v>
      </c>
      <c r="F29" s="30" t="s">
        <v>27</v>
      </c>
      <c r="G29" s="30" t="s">
        <v>1051</v>
      </c>
      <c r="H29" s="30" t="s">
        <v>1052</v>
      </c>
      <c r="I29" s="30" t="s">
        <v>28</v>
      </c>
      <c r="J29" s="29">
        <v>42692</v>
      </c>
      <c r="K29" s="29">
        <v>42707</v>
      </c>
      <c r="L29" s="68">
        <f t="shared" si="1"/>
        <v>15</v>
      </c>
      <c r="M29" s="30" t="s">
        <v>957</v>
      </c>
      <c r="N29" s="138" t="s">
        <v>32</v>
      </c>
      <c r="O29" s="29">
        <v>42692</v>
      </c>
      <c r="P29" s="68">
        <f t="shared" si="2"/>
        <v>0</v>
      </c>
      <c r="Q29" s="30" t="s">
        <v>1053</v>
      </c>
      <c r="R29" s="105" t="s">
        <v>265</v>
      </c>
      <c r="S29" s="40" t="s">
        <v>585</v>
      </c>
    </row>
    <row r="30" spans="1:37" ht="56.25" x14ac:dyDescent="0.2">
      <c r="A30" s="27">
        <v>28</v>
      </c>
      <c r="B30" s="29">
        <v>42692</v>
      </c>
      <c r="C30" s="72" t="str">
        <f t="shared" si="0"/>
        <v>Noviembre</v>
      </c>
      <c r="D30" s="30" t="s">
        <v>30</v>
      </c>
      <c r="E30" s="107" t="s">
        <v>1054</v>
      </c>
      <c r="F30" s="30" t="s">
        <v>27</v>
      </c>
      <c r="G30" s="30" t="s">
        <v>1054</v>
      </c>
      <c r="H30" s="30" t="s">
        <v>1029</v>
      </c>
      <c r="I30" s="30" t="s">
        <v>28</v>
      </c>
      <c r="J30" s="29">
        <v>42692</v>
      </c>
      <c r="K30" s="29">
        <v>42707</v>
      </c>
      <c r="L30" s="68">
        <f t="shared" si="1"/>
        <v>15</v>
      </c>
      <c r="M30" s="30" t="s">
        <v>957</v>
      </c>
      <c r="N30" s="138" t="s">
        <v>32</v>
      </c>
      <c r="O30" s="29">
        <v>42692</v>
      </c>
      <c r="P30" s="68">
        <f t="shared" si="2"/>
        <v>0</v>
      </c>
      <c r="Q30" s="30" t="s">
        <v>1030</v>
      </c>
      <c r="R30" s="73" t="s">
        <v>1038</v>
      </c>
      <c r="S30" s="40" t="s">
        <v>585</v>
      </c>
    </row>
    <row r="31" spans="1:37" ht="67.5" x14ac:dyDescent="0.2">
      <c r="A31" s="27">
        <v>29</v>
      </c>
      <c r="B31" s="29">
        <v>42692</v>
      </c>
      <c r="C31" s="72" t="str">
        <f t="shared" si="0"/>
        <v>Noviembre</v>
      </c>
      <c r="D31" s="30" t="s">
        <v>30</v>
      </c>
      <c r="E31" s="107" t="s">
        <v>1055</v>
      </c>
      <c r="F31" s="30" t="s">
        <v>27</v>
      </c>
      <c r="G31" s="30" t="s">
        <v>1056</v>
      </c>
      <c r="H31" s="30" t="s">
        <v>1029</v>
      </c>
      <c r="I31" s="30" t="s">
        <v>28</v>
      </c>
      <c r="J31" s="29">
        <v>42692</v>
      </c>
      <c r="K31" s="29">
        <v>42707</v>
      </c>
      <c r="L31" s="68">
        <f t="shared" si="1"/>
        <v>15</v>
      </c>
      <c r="M31" s="30" t="s">
        <v>957</v>
      </c>
      <c r="N31" s="138" t="s">
        <v>32</v>
      </c>
      <c r="O31" s="29">
        <v>42692</v>
      </c>
      <c r="P31" s="68">
        <f t="shared" si="2"/>
        <v>0</v>
      </c>
      <c r="Q31" s="30" t="s">
        <v>1030</v>
      </c>
      <c r="R31" s="73" t="s">
        <v>1038</v>
      </c>
      <c r="S31" s="40" t="s">
        <v>585</v>
      </c>
    </row>
    <row r="32" spans="1:37" ht="67.5" x14ac:dyDescent="0.2">
      <c r="A32" s="27">
        <v>30</v>
      </c>
      <c r="B32" s="29">
        <v>42692</v>
      </c>
      <c r="C32" s="72" t="str">
        <f t="shared" si="0"/>
        <v>Noviembre</v>
      </c>
      <c r="D32" s="30" t="s">
        <v>30</v>
      </c>
      <c r="E32" s="107" t="s">
        <v>1057</v>
      </c>
      <c r="F32" s="30" t="s">
        <v>27</v>
      </c>
      <c r="G32" s="30" t="s">
        <v>1057</v>
      </c>
      <c r="H32" s="30" t="s">
        <v>1029</v>
      </c>
      <c r="I32" s="30" t="s">
        <v>28</v>
      </c>
      <c r="J32" s="29">
        <v>42692</v>
      </c>
      <c r="K32" s="29">
        <v>42707</v>
      </c>
      <c r="L32" s="68">
        <f t="shared" si="1"/>
        <v>15</v>
      </c>
      <c r="M32" s="30" t="s">
        <v>957</v>
      </c>
      <c r="N32" s="138" t="s">
        <v>32</v>
      </c>
      <c r="O32" s="29">
        <v>42692</v>
      </c>
      <c r="P32" s="68">
        <f t="shared" si="2"/>
        <v>0</v>
      </c>
      <c r="Q32" s="30" t="s">
        <v>1030</v>
      </c>
      <c r="R32" s="73" t="s">
        <v>1038</v>
      </c>
      <c r="S32" s="40" t="s">
        <v>585</v>
      </c>
    </row>
    <row r="33" spans="1:19" ht="56.25" x14ac:dyDescent="0.2">
      <c r="A33" s="27">
        <v>31</v>
      </c>
      <c r="B33" s="29">
        <v>42692</v>
      </c>
      <c r="C33" s="72" t="str">
        <f t="shared" si="0"/>
        <v>Noviembre</v>
      </c>
      <c r="D33" s="30" t="s">
        <v>30</v>
      </c>
      <c r="E33" s="107" t="s">
        <v>1058</v>
      </c>
      <c r="F33" s="30" t="s">
        <v>27</v>
      </c>
      <c r="G33" s="107" t="s">
        <v>1058</v>
      </c>
      <c r="H33" s="30" t="s">
        <v>1029</v>
      </c>
      <c r="I33" s="30" t="s">
        <v>28</v>
      </c>
      <c r="J33" s="29">
        <v>42692</v>
      </c>
      <c r="K33" s="29">
        <v>42707</v>
      </c>
      <c r="L33" s="68">
        <f t="shared" si="1"/>
        <v>15</v>
      </c>
      <c r="M33" s="30" t="s">
        <v>957</v>
      </c>
      <c r="N33" s="138" t="s">
        <v>32</v>
      </c>
      <c r="O33" s="29">
        <v>42692</v>
      </c>
      <c r="P33" s="68">
        <f t="shared" si="2"/>
        <v>0</v>
      </c>
      <c r="Q33" s="30" t="s">
        <v>1030</v>
      </c>
      <c r="R33" s="73" t="s">
        <v>1038</v>
      </c>
      <c r="S33" s="40" t="s">
        <v>585</v>
      </c>
    </row>
    <row r="34" spans="1:19" ht="67.5" x14ac:dyDescent="0.2">
      <c r="A34" s="27">
        <v>32</v>
      </c>
      <c r="B34" s="29">
        <v>42692</v>
      </c>
      <c r="C34" s="72" t="str">
        <f t="shared" si="0"/>
        <v>Noviembre</v>
      </c>
      <c r="D34" s="30" t="s">
        <v>30</v>
      </c>
      <c r="E34" s="30" t="s">
        <v>1059</v>
      </c>
      <c r="F34" s="30" t="s">
        <v>27</v>
      </c>
      <c r="G34" s="30" t="s">
        <v>1059</v>
      </c>
      <c r="H34" s="30" t="s">
        <v>1029</v>
      </c>
      <c r="I34" s="30" t="s">
        <v>28</v>
      </c>
      <c r="J34" s="29">
        <v>42692</v>
      </c>
      <c r="K34" s="29">
        <v>42707</v>
      </c>
      <c r="L34" s="68">
        <f t="shared" si="1"/>
        <v>15</v>
      </c>
      <c r="M34" s="30" t="s">
        <v>957</v>
      </c>
      <c r="N34" s="138" t="s">
        <v>32</v>
      </c>
      <c r="O34" s="29">
        <v>42692</v>
      </c>
      <c r="P34" s="68">
        <f t="shared" si="2"/>
        <v>0</v>
      </c>
      <c r="Q34" s="30" t="s">
        <v>1030</v>
      </c>
      <c r="R34" s="73" t="s">
        <v>1038</v>
      </c>
      <c r="S34" s="40" t="s">
        <v>585</v>
      </c>
    </row>
    <row r="35" spans="1:19" ht="67.5" x14ac:dyDescent="0.2">
      <c r="A35" s="27">
        <v>33</v>
      </c>
      <c r="B35" s="29">
        <v>42693</v>
      </c>
      <c r="C35" s="72" t="str">
        <f t="shared" si="0"/>
        <v>Noviembre</v>
      </c>
      <c r="D35" s="30" t="s">
        <v>20</v>
      </c>
      <c r="E35" s="30" t="s">
        <v>1060</v>
      </c>
      <c r="F35" s="30" t="s">
        <v>31</v>
      </c>
      <c r="G35" s="30" t="s">
        <v>1061</v>
      </c>
      <c r="H35" s="30" t="s">
        <v>1062</v>
      </c>
      <c r="I35" s="30" t="s">
        <v>28</v>
      </c>
      <c r="J35" s="29">
        <v>42693</v>
      </c>
      <c r="K35" s="29">
        <v>42708</v>
      </c>
      <c r="L35" s="68">
        <f t="shared" si="1"/>
        <v>15</v>
      </c>
      <c r="M35" s="30" t="s">
        <v>975</v>
      </c>
      <c r="N35" s="138" t="s">
        <v>32</v>
      </c>
      <c r="O35" s="29">
        <v>42706</v>
      </c>
      <c r="P35" s="68">
        <f t="shared" si="2"/>
        <v>13</v>
      </c>
      <c r="Q35" s="30" t="s">
        <v>1063</v>
      </c>
      <c r="R35" s="105" t="s">
        <v>282</v>
      </c>
      <c r="S35" s="40" t="s">
        <v>585</v>
      </c>
    </row>
    <row r="36" spans="1:19" ht="45" x14ac:dyDescent="0.2">
      <c r="A36" s="27">
        <v>34</v>
      </c>
      <c r="B36" s="29">
        <v>42696</v>
      </c>
      <c r="C36" s="72" t="str">
        <f t="shared" si="0"/>
        <v>Noviembre</v>
      </c>
      <c r="D36" s="30" t="s">
        <v>26</v>
      </c>
      <c r="E36" s="30" t="s">
        <v>1064</v>
      </c>
      <c r="F36" s="30" t="s">
        <v>31</v>
      </c>
      <c r="G36" s="30" t="s">
        <v>1065</v>
      </c>
      <c r="H36" s="30" t="s">
        <v>1066</v>
      </c>
      <c r="I36" s="30" t="s">
        <v>28</v>
      </c>
      <c r="J36" s="29">
        <v>42696</v>
      </c>
      <c r="K36" s="29">
        <v>42711</v>
      </c>
      <c r="L36" s="68">
        <f t="shared" si="1"/>
        <v>15</v>
      </c>
      <c r="M36" s="30" t="s">
        <v>975</v>
      </c>
      <c r="N36" s="138" t="s">
        <v>32</v>
      </c>
      <c r="O36" s="29">
        <v>42706</v>
      </c>
      <c r="P36" s="68">
        <f t="shared" si="2"/>
        <v>10</v>
      </c>
      <c r="Q36" s="30" t="s">
        <v>1067</v>
      </c>
      <c r="R36" s="105" t="s">
        <v>282</v>
      </c>
      <c r="S36" s="40" t="s">
        <v>585</v>
      </c>
    </row>
    <row r="37" spans="1:19" ht="56.25" x14ac:dyDescent="0.2">
      <c r="A37" s="27">
        <v>35</v>
      </c>
      <c r="B37" s="29">
        <v>42699</v>
      </c>
      <c r="C37" s="72" t="str">
        <f t="shared" si="0"/>
        <v>Noviembre</v>
      </c>
      <c r="D37" s="30" t="s">
        <v>35</v>
      </c>
      <c r="E37" s="30" t="s">
        <v>1068</v>
      </c>
      <c r="F37" s="30" t="s">
        <v>36</v>
      </c>
      <c r="G37" s="30" t="s">
        <v>1069</v>
      </c>
      <c r="H37" s="30" t="s">
        <v>1070</v>
      </c>
      <c r="I37" s="30" t="s">
        <v>28</v>
      </c>
      <c r="J37" s="29">
        <v>42699</v>
      </c>
      <c r="K37" s="29">
        <v>42714</v>
      </c>
      <c r="L37" s="68">
        <f t="shared" si="1"/>
        <v>15</v>
      </c>
      <c r="M37" s="30" t="s">
        <v>975</v>
      </c>
      <c r="N37" s="138" t="s">
        <v>32</v>
      </c>
      <c r="O37" s="29">
        <v>42699</v>
      </c>
      <c r="P37" s="68">
        <f t="shared" si="2"/>
        <v>0</v>
      </c>
      <c r="Q37" s="30" t="s">
        <v>1071</v>
      </c>
      <c r="R37" s="105" t="s">
        <v>1072</v>
      </c>
      <c r="S37" s="40" t="s">
        <v>585</v>
      </c>
    </row>
    <row r="38" spans="1:19" ht="45" x14ac:dyDescent="0.2">
      <c r="A38" s="27">
        <v>36</v>
      </c>
      <c r="B38" s="29">
        <v>43067</v>
      </c>
      <c r="C38" s="72" t="str">
        <f t="shared" si="0"/>
        <v>Noviembre</v>
      </c>
      <c r="D38" s="30" t="s">
        <v>26</v>
      </c>
      <c r="E38" s="30" t="s">
        <v>1073</v>
      </c>
      <c r="F38" s="30" t="s">
        <v>31</v>
      </c>
      <c r="G38" s="30" t="s">
        <v>1074</v>
      </c>
      <c r="H38" s="30" t="s">
        <v>1075</v>
      </c>
      <c r="I38" s="30" t="s">
        <v>28</v>
      </c>
      <c r="J38" s="29">
        <v>42702</v>
      </c>
      <c r="K38" s="29">
        <v>42717</v>
      </c>
      <c r="L38" s="68">
        <f t="shared" si="1"/>
        <v>15</v>
      </c>
      <c r="M38" s="30" t="s">
        <v>975</v>
      </c>
      <c r="N38" s="138" t="s">
        <v>32</v>
      </c>
      <c r="O38" s="29">
        <v>42703</v>
      </c>
      <c r="P38" s="68">
        <f t="shared" si="2"/>
        <v>1</v>
      </c>
      <c r="Q38" s="30" t="s">
        <v>1076</v>
      </c>
      <c r="R38" s="105" t="s">
        <v>282</v>
      </c>
      <c r="S38" s="40" t="s">
        <v>585</v>
      </c>
    </row>
    <row r="39" spans="1:19" ht="56.25" x14ac:dyDescent="0.2">
      <c r="A39" s="27">
        <v>37</v>
      </c>
      <c r="B39" s="29">
        <v>43068</v>
      </c>
      <c r="C39" s="72" t="str">
        <f t="shared" si="0"/>
        <v>Noviembre</v>
      </c>
      <c r="D39" s="30" t="s">
        <v>26</v>
      </c>
      <c r="E39" s="30" t="s">
        <v>1077</v>
      </c>
      <c r="F39" s="30" t="s">
        <v>31</v>
      </c>
      <c r="G39" s="30" t="s">
        <v>1078</v>
      </c>
      <c r="H39" s="30" t="s">
        <v>1075</v>
      </c>
      <c r="I39" s="30" t="s">
        <v>28</v>
      </c>
      <c r="J39" s="29">
        <v>42702</v>
      </c>
      <c r="K39" s="29">
        <v>42717</v>
      </c>
      <c r="L39" s="68">
        <f t="shared" si="1"/>
        <v>15</v>
      </c>
      <c r="M39" s="30" t="s">
        <v>975</v>
      </c>
      <c r="N39" s="138" t="s">
        <v>32</v>
      </c>
      <c r="O39" s="29">
        <v>42706</v>
      </c>
      <c r="P39" s="68">
        <f t="shared" si="2"/>
        <v>4</v>
      </c>
      <c r="Q39" s="30" t="s">
        <v>1079</v>
      </c>
      <c r="R39" s="105" t="s">
        <v>282</v>
      </c>
      <c r="S39" s="40" t="s">
        <v>585</v>
      </c>
    </row>
    <row r="40" spans="1:19" ht="56.25" x14ac:dyDescent="0.2">
      <c r="A40" s="27">
        <v>38</v>
      </c>
      <c r="B40" s="29">
        <v>43069</v>
      </c>
      <c r="C40" s="72" t="str">
        <f t="shared" si="0"/>
        <v>Noviembre</v>
      </c>
      <c r="D40" s="30" t="s">
        <v>68</v>
      </c>
      <c r="E40" s="30" t="s">
        <v>1080</v>
      </c>
      <c r="F40" s="30" t="s">
        <v>31</v>
      </c>
      <c r="G40" s="30" t="s">
        <v>1081</v>
      </c>
      <c r="H40" s="30" t="s">
        <v>1082</v>
      </c>
      <c r="I40" s="30" t="s">
        <v>28</v>
      </c>
      <c r="J40" s="29">
        <v>42704</v>
      </c>
      <c r="K40" s="29">
        <v>42719</v>
      </c>
      <c r="L40" s="68">
        <f t="shared" si="1"/>
        <v>15</v>
      </c>
      <c r="M40" s="30" t="s">
        <v>975</v>
      </c>
      <c r="N40" s="138" t="s">
        <v>32</v>
      </c>
      <c r="O40" s="29">
        <v>42718</v>
      </c>
      <c r="P40" s="68">
        <f t="shared" si="2"/>
        <v>14</v>
      </c>
      <c r="Q40" s="30" t="s">
        <v>1083</v>
      </c>
      <c r="R40" s="105" t="s">
        <v>258</v>
      </c>
      <c r="S40" s="40" t="s">
        <v>585</v>
      </c>
    </row>
    <row r="41" spans="1:19" ht="45" x14ac:dyDescent="0.2">
      <c r="A41" s="27">
        <v>39</v>
      </c>
      <c r="B41" s="29">
        <v>42705</v>
      </c>
      <c r="C41" s="72" t="str">
        <f t="shared" si="0"/>
        <v>Diciembre</v>
      </c>
      <c r="D41" s="30" t="s">
        <v>30</v>
      </c>
      <c r="E41" s="30" t="s">
        <v>1084</v>
      </c>
      <c r="F41" s="30" t="s">
        <v>31</v>
      </c>
      <c r="G41" s="30" t="s">
        <v>1085</v>
      </c>
      <c r="H41" s="30" t="s">
        <v>1075</v>
      </c>
      <c r="I41" s="30" t="s">
        <v>28</v>
      </c>
      <c r="J41" s="29">
        <v>42705</v>
      </c>
      <c r="K41" s="29">
        <v>42720</v>
      </c>
      <c r="L41" s="68">
        <f t="shared" si="1"/>
        <v>15</v>
      </c>
      <c r="M41" s="30" t="s">
        <v>975</v>
      </c>
      <c r="N41" s="138" t="s">
        <v>32</v>
      </c>
      <c r="O41" s="29">
        <v>42706</v>
      </c>
      <c r="P41" s="68">
        <f t="shared" si="2"/>
        <v>1</v>
      </c>
      <c r="Q41" s="30" t="s">
        <v>1086</v>
      </c>
      <c r="R41" s="105" t="s">
        <v>1087</v>
      </c>
      <c r="S41" s="40" t="s">
        <v>585</v>
      </c>
    </row>
    <row r="42" spans="1:19" ht="56.25" x14ac:dyDescent="0.2">
      <c r="A42" s="27">
        <v>40</v>
      </c>
      <c r="B42" s="29">
        <v>42709</v>
      </c>
      <c r="C42" s="72" t="str">
        <f t="shared" si="0"/>
        <v>Diciembre</v>
      </c>
      <c r="D42" s="30" t="s">
        <v>26</v>
      </c>
      <c r="E42" s="30" t="s">
        <v>1088</v>
      </c>
      <c r="F42" s="30" t="s">
        <v>34</v>
      </c>
      <c r="G42" s="30" t="s">
        <v>1089</v>
      </c>
      <c r="H42" s="30" t="s">
        <v>1090</v>
      </c>
      <c r="I42" s="30" t="s">
        <v>66</v>
      </c>
      <c r="J42" s="29">
        <v>42709</v>
      </c>
      <c r="K42" s="29">
        <v>42724</v>
      </c>
      <c r="L42" s="68">
        <f t="shared" si="1"/>
        <v>15</v>
      </c>
      <c r="M42" s="30" t="s">
        <v>967</v>
      </c>
      <c r="N42" s="138" t="s">
        <v>32</v>
      </c>
      <c r="O42" s="29">
        <v>42709</v>
      </c>
      <c r="P42" s="68">
        <f t="shared" si="2"/>
        <v>0</v>
      </c>
      <c r="Q42" s="30" t="s">
        <v>1091</v>
      </c>
      <c r="R42" s="105" t="s">
        <v>1092</v>
      </c>
      <c r="S42" s="40" t="s">
        <v>585</v>
      </c>
    </row>
    <row r="43" spans="1:19" ht="41.25" customHeight="1" x14ac:dyDescent="0.2">
      <c r="A43" s="27">
        <v>41</v>
      </c>
      <c r="B43" s="29">
        <v>42710</v>
      </c>
      <c r="C43" s="72" t="str">
        <f t="shared" si="0"/>
        <v>Diciembre</v>
      </c>
      <c r="D43" s="30" t="s">
        <v>30</v>
      </c>
      <c r="E43" s="30" t="s">
        <v>1093</v>
      </c>
      <c r="F43" s="30" t="s">
        <v>45</v>
      </c>
      <c r="G43" s="30" t="s">
        <v>1094</v>
      </c>
      <c r="H43" s="30" t="s">
        <v>1095</v>
      </c>
      <c r="I43" s="30" t="s">
        <v>28</v>
      </c>
      <c r="J43" s="29">
        <v>42710</v>
      </c>
      <c r="K43" s="29">
        <v>42720</v>
      </c>
      <c r="L43" s="68">
        <f t="shared" si="1"/>
        <v>10</v>
      </c>
      <c r="M43" s="70" t="s">
        <v>957</v>
      </c>
      <c r="N43" s="138" t="s">
        <v>32</v>
      </c>
      <c r="O43" s="29">
        <v>42720</v>
      </c>
      <c r="P43" s="68">
        <f t="shared" si="2"/>
        <v>10</v>
      </c>
      <c r="Q43" s="30" t="s">
        <v>1096</v>
      </c>
      <c r="R43" s="73" t="s">
        <v>1038</v>
      </c>
      <c r="S43" s="40" t="s">
        <v>585</v>
      </c>
    </row>
    <row r="44" spans="1:19" ht="409.5" x14ac:dyDescent="0.2">
      <c r="A44" s="27">
        <v>42</v>
      </c>
      <c r="B44" s="29">
        <v>42710</v>
      </c>
      <c r="C44" s="72" t="str">
        <f t="shared" si="0"/>
        <v>Diciembre</v>
      </c>
      <c r="D44" s="30" t="s">
        <v>30</v>
      </c>
      <c r="E44" s="30" t="s">
        <v>1097</v>
      </c>
      <c r="F44" s="30" t="s">
        <v>27</v>
      </c>
      <c r="G44" s="30" t="s">
        <v>1097</v>
      </c>
      <c r="H44" s="30" t="s">
        <v>1029</v>
      </c>
      <c r="I44" s="70" t="s">
        <v>28</v>
      </c>
      <c r="J44" s="83">
        <v>42710</v>
      </c>
      <c r="K44" s="83">
        <v>42725</v>
      </c>
      <c r="L44" s="68">
        <f t="shared" si="1"/>
        <v>15</v>
      </c>
      <c r="M44" s="70" t="s">
        <v>957</v>
      </c>
      <c r="N44" s="69" t="s">
        <v>32</v>
      </c>
      <c r="O44" s="83">
        <v>42720</v>
      </c>
      <c r="P44" s="68">
        <f t="shared" si="2"/>
        <v>10</v>
      </c>
      <c r="Q44" s="108" t="s">
        <v>1098</v>
      </c>
      <c r="R44" s="73" t="s">
        <v>1038</v>
      </c>
      <c r="S44" s="40" t="s">
        <v>585</v>
      </c>
    </row>
    <row r="45" spans="1:19" ht="51" customHeight="1" x14ac:dyDescent="0.2">
      <c r="A45" s="27">
        <v>43</v>
      </c>
      <c r="B45" s="29">
        <v>42710</v>
      </c>
      <c r="C45" s="72" t="str">
        <f t="shared" si="0"/>
        <v>Diciembre</v>
      </c>
      <c r="D45" s="30" t="s">
        <v>30</v>
      </c>
      <c r="E45" s="30" t="s">
        <v>1099</v>
      </c>
      <c r="F45" s="30" t="s">
        <v>27</v>
      </c>
      <c r="G45" s="30" t="s">
        <v>1100</v>
      </c>
      <c r="H45" s="30" t="s">
        <v>1029</v>
      </c>
      <c r="I45" s="70" t="s">
        <v>28</v>
      </c>
      <c r="J45" s="83">
        <v>42710</v>
      </c>
      <c r="K45" s="83">
        <v>42725</v>
      </c>
      <c r="L45" s="68">
        <f t="shared" si="1"/>
        <v>15</v>
      </c>
      <c r="M45" s="70" t="s">
        <v>957</v>
      </c>
      <c r="N45" s="69" t="s">
        <v>32</v>
      </c>
      <c r="O45" s="83">
        <v>42720</v>
      </c>
      <c r="P45" s="68">
        <f t="shared" si="2"/>
        <v>10</v>
      </c>
      <c r="Q45" s="30" t="s">
        <v>1101</v>
      </c>
      <c r="R45" s="73" t="s">
        <v>1038</v>
      </c>
      <c r="S45" s="40" t="s">
        <v>585</v>
      </c>
    </row>
    <row r="46" spans="1:19" ht="292.5" x14ac:dyDescent="0.2">
      <c r="A46" s="27">
        <v>44</v>
      </c>
      <c r="B46" s="29">
        <v>42710</v>
      </c>
      <c r="C46" s="72" t="str">
        <f t="shared" si="0"/>
        <v>Diciembre</v>
      </c>
      <c r="D46" s="30" t="s">
        <v>30</v>
      </c>
      <c r="E46" s="30" t="s">
        <v>1102</v>
      </c>
      <c r="F46" s="30" t="s">
        <v>27</v>
      </c>
      <c r="G46" s="30" t="s">
        <v>1102</v>
      </c>
      <c r="H46" s="30" t="s">
        <v>1029</v>
      </c>
      <c r="I46" s="70" t="s">
        <v>28</v>
      </c>
      <c r="J46" s="83">
        <v>42710</v>
      </c>
      <c r="K46" s="83">
        <v>42725</v>
      </c>
      <c r="L46" s="68">
        <f t="shared" si="1"/>
        <v>15</v>
      </c>
      <c r="M46" s="70" t="s">
        <v>957</v>
      </c>
      <c r="N46" s="69" t="s">
        <v>32</v>
      </c>
      <c r="O46" s="83">
        <v>42720</v>
      </c>
      <c r="P46" s="68">
        <f t="shared" si="2"/>
        <v>10</v>
      </c>
      <c r="Q46" s="30" t="s">
        <v>1103</v>
      </c>
      <c r="R46" s="73" t="s">
        <v>1038</v>
      </c>
      <c r="S46" s="40" t="s">
        <v>585</v>
      </c>
    </row>
    <row r="47" spans="1:19" ht="225" x14ac:dyDescent="0.2">
      <c r="A47" s="27">
        <v>45</v>
      </c>
      <c r="B47" s="29">
        <v>42710</v>
      </c>
      <c r="C47" s="72" t="str">
        <f t="shared" si="0"/>
        <v>Diciembre</v>
      </c>
      <c r="D47" s="30" t="s">
        <v>30</v>
      </c>
      <c r="E47" s="30" t="s">
        <v>1104</v>
      </c>
      <c r="F47" s="30" t="s">
        <v>27</v>
      </c>
      <c r="G47" s="30" t="s">
        <v>1104</v>
      </c>
      <c r="H47" s="30" t="s">
        <v>1029</v>
      </c>
      <c r="I47" s="70" t="s">
        <v>28</v>
      </c>
      <c r="J47" s="83">
        <v>42710</v>
      </c>
      <c r="K47" s="83">
        <v>42725</v>
      </c>
      <c r="L47" s="68">
        <f t="shared" si="1"/>
        <v>15</v>
      </c>
      <c r="M47" s="70" t="s">
        <v>957</v>
      </c>
      <c r="N47" s="69" t="s">
        <v>32</v>
      </c>
      <c r="O47" s="83">
        <v>42720</v>
      </c>
      <c r="P47" s="68">
        <f t="shared" si="2"/>
        <v>10</v>
      </c>
      <c r="Q47" s="30" t="s">
        <v>1105</v>
      </c>
      <c r="R47" s="73" t="s">
        <v>1038</v>
      </c>
      <c r="S47" s="40" t="s">
        <v>585</v>
      </c>
    </row>
    <row r="48" spans="1:19" ht="43.5" customHeight="1" x14ac:dyDescent="0.2">
      <c r="A48" s="27">
        <v>46</v>
      </c>
      <c r="B48" s="29">
        <v>42710</v>
      </c>
      <c r="C48" s="72" t="str">
        <f t="shared" si="0"/>
        <v>Diciembre</v>
      </c>
      <c r="D48" s="30" t="s">
        <v>30</v>
      </c>
      <c r="E48" s="30" t="s">
        <v>1106</v>
      </c>
      <c r="F48" s="30" t="s">
        <v>27</v>
      </c>
      <c r="G48" s="30" t="s">
        <v>1107</v>
      </c>
      <c r="H48" s="30" t="s">
        <v>1029</v>
      </c>
      <c r="I48" s="70" t="s">
        <v>28</v>
      </c>
      <c r="J48" s="83">
        <v>42710</v>
      </c>
      <c r="K48" s="83">
        <v>42725</v>
      </c>
      <c r="L48" s="68">
        <f t="shared" si="1"/>
        <v>15</v>
      </c>
      <c r="M48" s="70" t="s">
        <v>957</v>
      </c>
      <c r="N48" s="69" t="s">
        <v>32</v>
      </c>
      <c r="O48" s="83">
        <v>42720</v>
      </c>
      <c r="P48" s="68">
        <f t="shared" si="2"/>
        <v>10</v>
      </c>
      <c r="Q48" s="30" t="s">
        <v>1108</v>
      </c>
      <c r="R48" s="73" t="s">
        <v>1038</v>
      </c>
      <c r="S48" s="40" t="s">
        <v>585</v>
      </c>
    </row>
    <row r="49" spans="1:19" ht="382.5" x14ac:dyDescent="0.2">
      <c r="A49" s="27">
        <v>47</v>
      </c>
      <c r="B49" s="29">
        <v>42710</v>
      </c>
      <c r="C49" s="72" t="str">
        <f t="shared" si="0"/>
        <v>Diciembre</v>
      </c>
      <c r="D49" s="30" t="s">
        <v>30</v>
      </c>
      <c r="E49" s="30" t="s">
        <v>1109</v>
      </c>
      <c r="F49" s="30" t="s">
        <v>27</v>
      </c>
      <c r="G49" s="30" t="s">
        <v>1110</v>
      </c>
      <c r="H49" s="30" t="s">
        <v>1029</v>
      </c>
      <c r="I49" s="70" t="s">
        <v>28</v>
      </c>
      <c r="J49" s="83">
        <v>42710</v>
      </c>
      <c r="K49" s="83">
        <v>42725</v>
      </c>
      <c r="L49" s="68">
        <f t="shared" si="1"/>
        <v>15</v>
      </c>
      <c r="M49" s="70" t="s">
        <v>957</v>
      </c>
      <c r="N49" s="69" t="s">
        <v>32</v>
      </c>
      <c r="O49" s="83">
        <v>42720</v>
      </c>
      <c r="P49" s="68">
        <f t="shared" si="2"/>
        <v>10</v>
      </c>
      <c r="Q49" s="30" t="s">
        <v>1111</v>
      </c>
      <c r="R49" s="73" t="s">
        <v>1038</v>
      </c>
      <c r="S49" s="40" t="s">
        <v>585</v>
      </c>
    </row>
    <row r="50" spans="1:19" ht="78.75" x14ac:dyDescent="0.2">
      <c r="A50" s="27">
        <v>48</v>
      </c>
      <c r="B50" s="83">
        <v>42719</v>
      </c>
      <c r="C50" s="72" t="str">
        <f t="shared" si="0"/>
        <v>Diciembre</v>
      </c>
      <c r="D50" s="70" t="s">
        <v>50</v>
      </c>
      <c r="E50" s="30" t="s">
        <v>1112</v>
      </c>
      <c r="F50" s="70" t="s">
        <v>27</v>
      </c>
      <c r="G50" s="30" t="s">
        <v>1113</v>
      </c>
      <c r="H50" s="30" t="s">
        <v>1029</v>
      </c>
      <c r="I50" s="70" t="s">
        <v>28</v>
      </c>
      <c r="J50" s="83">
        <v>42719</v>
      </c>
      <c r="K50" s="83">
        <v>42734</v>
      </c>
      <c r="L50" s="68">
        <f t="shared" si="1"/>
        <v>15</v>
      </c>
      <c r="M50" s="70" t="s">
        <v>957</v>
      </c>
      <c r="N50" s="69" t="s">
        <v>32</v>
      </c>
      <c r="O50" s="83">
        <v>42734</v>
      </c>
      <c r="P50" s="68">
        <f t="shared" si="2"/>
        <v>15</v>
      </c>
      <c r="Q50" s="30" t="s">
        <v>4206</v>
      </c>
      <c r="R50" s="104" t="s">
        <v>640</v>
      </c>
      <c r="S50" s="40" t="s">
        <v>585</v>
      </c>
    </row>
    <row r="51" spans="1:19" ht="56.25" x14ac:dyDescent="0.2">
      <c r="A51" s="27">
        <v>49</v>
      </c>
      <c r="B51" s="83">
        <v>42720</v>
      </c>
      <c r="C51" s="72" t="str">
        <f t="shared" si="0"/>
        <v>Diciembre</v>
      </c>
      <c r="D51" s="70" t="s">
        <v>30</v>
      </c>
      <c r="E51" s="70" t="s">
        <v>1114</v>
      </c>
      <c r="F51" s="70" t="s">
        <v>31</v>
      </c>
      <c r="G51" s="30" t="s">
        <v>1115</v>
      </c>
      <c r="H51" s="30" t="s">
        <v>1075</v>
      </c>
      <c r="I51" s="70" t="s">
        <v>28</v>
      </c>
      <c r="J51" s="83">
        <v>42720</v>
      </c>
      <c r="K51" s="83">
        <v>42736</v>
      </c>
      <c r="L51" s="68">
        <f t="shared" si="1"/>
        <v>15</v>
      </c>
      <c r="M51" s="70" t="s">
        <v>975</v>
      </c>
      <c r="N51" s="69" t="s">
        <v>32</v>
      </c>
      <c r="O51" s="83">
        <v>42727</v>
      </c>
      <c r="P51" s="68">
        <f t="shared" si="2"/>
        <v>7</v>
      </c>
      <c r="Q51" s="70" t="s">
        <v>1116</v>
      </c>
      <c r="R51" s="73" t="s">
        <v>1087</v>
      </c>
      <c r="S51" s="40" t="s">
        <v>585</v>
      </c>
    </row>
    <row r="52" spans="1:19" ht="45" x14ac:dyDescent="0.2">
      <c r="A52" s="27">
        <v>50</v>
      </c>
      <c r="B52" s="83">
        <v>42726</v>
      </c>
      <c r="C52" s="72" t="str">
        <f t="shared" si="0"/>
        <v>Diciembre</v>
      </c>
      <c r="D52" s="70" t="s">
        <v>30</v>
      </c>
      <c r="E52" s="70" t="s">
        <v>1117</v>
      </c>
      <c r="F52" s="70" t="s">
        <v>31</v>
      </c>
      <c r="G52" s="70" t="s">
        <v>1118</v>
      </c>
      <c r="H52" s="30" t="s">
        <v>1075</v>
      </c>
      <c r="I52" s="70" t="s">
        <v>28</v>
      </c>
      <c r="J52" s="83">
        <v>42726</v>
      </c>
      <c r="K52" s="83">
        <v>42742</v>
      </c>
      <c r="L52" s="68">
        <f t="shared" si="1"/>
        <v>15</v>
      </c>
      <c r="M52" s="70" t="s">
        <v>975</v>
      </c>
      <c r="N52" s="69" t="s">
        <v>32</v>
      </c>
      <c r="O52" s="83">
        <v>42727</v>
      </c>
      <c r="P52" s="68">
        <f t="shared" si="2"/>
        <v>1</v>
      </c>
      <c r="Q52" s="70" t="s">
        <v>1119</v>
      </c>
      <c r="R52" s="73" t="s">
        <v>1087</v>
      </c>
      <c r="S52" s="40" t="s">
        <v>585</v>
      </c>
    </row>
    <row r="53" spans="1:19" ht="33.75" x14ac:dyDescent="0.2">
      <c r="A53" s="27">
        <v>51</v>
      </c>
      <c r="B53" s="83">
        <v>42727</v>
      </c>
      <c r="C53" s="72" t="str">
        <f t="shared" si="0"/>
        <v>Diciembre</v>
      </c>
      <c r="D53" s="70" t="s">
        <v>20</v>
      </c>
      <c r="E53" s="70" t="s">
        <v>1120</v>
      </c>
      <c r="F53" s="70" t="s">
        <v>61</v>
      </c>
      <c r="G53" s="70" t="s">
        <v>1121</v>
      </c>
      <c r="H53" s="30" t="s">
        <v>1075</v>
      </c>
      <c r="I53" s="70" t="s">
        <v>28</v>
      </c>
      <c r="J53" s="83">
        <v>42727</v>
      </c>
      <c r="K53" s="83">
        <v>42743</v>
      </c>
      <c r="L53" s="68">
        <f t="shared" si="1"/>
        <v>15</v>
      </c>
      <c r="M53" s="70" t="s">
        <v>975</v>
      </c>
      <c r="N53" s="69" t="s">
        <v>32</v>
      </c>
      <c r="O53" s="83">
        <v>42730</v>
      </c>
      <c r="P53" s="68">
        <f t="shared" si="2"/>
        <v>3</v>
      </c>
      <c r="Q53" s="70" t="s">
        <v>1122</v>
      </c>
      <c r="R53" s="73" t="s">
        <v>1123</v>
      </c>
      <c r="S53" s="40" t="s">
        <v>585</v>
      </c>
    </row>
    <row r="54" spans="1:19" ht="409.5" x14ac:dyDescent="0.2">
      <c r="A54" s="27">
        <v>52</v>
      </c>
      <c r="B54" s="83">
        <v>42741</v>
      </c>
      <c r="C54" s="72" t="str">
        <f t="shared" si="0"/>
        <v>Enero</v>
      </c>
      <c r="D54" s="70" t="s">
        <v>50</v>
      </c>
      <c r="E54" s="70" t="s">
        <v>1124</v>
      </c>
      <c r="F54" s="70" t="s">
        <v>27</v>
      </c>
      <c r="G54" s="70" t="s">
        <v>1125</v>
      </c>
      <c r="H54" s="30" t="s">
        <v>1029</v>
      </c>
      <c r="I54" s="70" t="s">
        <v>28</v>
      </c>
      <c r="J54" s="83">
        <v>42375</v>
      </c>
      <c r="K54" s="83">
        <v>42390</v>
      </c>
      <c r="L54" s="68">
        <f t="shared" si="1"/>
        <v>15</v>
      </c>
      <c r="M54" s="70" t="s">
        <v>957</v>
      </c>
      <c r="N54" s="69" t="s">
        <v>32</v>
      </c>
      <c r="O54" s="83">
        <v>42390</v>
      </c>
      <c r="P54" s="68">
        <f t="shared" si="2"/>
        <v>15</v>
      </c>
      <c r="Q54" s="30" t="s">
        <v>1126</v>
      </c>
      <c r="R54" s="73" t="s">
        <v>1038</v>
      </c>
      <c r="S54" s="40" t="s">
        <v>585</v>
      </c>
    </row>
    <row r="55" spans="1:19" ht="45" x14ac:dyDescent="0.2">
      <c r="A55" s="27">
        <v>53</v>
      </c>
      <c r="B55" s="83">
        <v>42746</v>
      </c>
      <c r="C55" s="72" t="str">
        <f t="shared" si="0"/>
        <v>Enero</v>
      </c>
      <c r="D55" s="70" t="s">
        <v>26</v>
      </c>
      <c r="E55" s="70" t="s">
        <v>1127</v>
      </c>
      <c r="F55" s="70" t="s">
        <v>31</v>
      </c>
      <c r="G55" s="70" t="s">
        <v>1128</v>
      </c>
      <c r="H55" s="30" t="s">
        <v>1075</v>
      </c>
      <c r="I55" s="70" t="s">
        <v>28</v>
      </c>
      <c r="J55" s="83">
        <v>42380</v>
      </c>
      <c r="K55" s="83">
        <v>42395</v>
      </c>
      <c r="L55" s="68">
        <f t="shared" si="1"/>
        <v>15</v>
      </c>
      <c r="M55" s="70" t="s">
        <v>975</v>
      </c>
      <c r="N55" s="69" t="s">
        <v>32</v>
      </c>
      <c r="O55" s="83">
        <v>42382</v>
      </c>
      <c r="P55" s="68">
        <f t="shared" si="2"/>
        <v>2</v>
      </c>
      <c r="Q55" s="70" t="s">
        <v>1129</v>
      </c>
      <c r="R55" s="73" t="s">
        <v>1130</v>
      </c>
      <c r="S55" s="40" t="s">
        <v>585</v>
      </c>
    </row>
    <row r="56" spans="1:19" ht="33.75" x14ac:dyDescent="0.2">
      <c r="A56" s="27">
        <v>54</v>
      </c>
      <c r="B56" s="83">
        <v>42746</v>
      </c>
      <c r="C56" s="72" t="str">
        <f>+TEXT(B56,"MMMM")</f>
        <v>Enero</v>
      </c>
      <c r="D56" s="70" t="s">
        <v>30</v>
      </c>
      <c r="E56" s="70" t="s">
        <v>1131</v>
      </c>
      <c r="F56" s="70" t="s">
        <v>31</v>
      </c>
      <c r="G56" s="70" t="s">
        <v>1132</v>
      </c>
      <c r="H56" s="30" t="s">
        <v>1075</v>
      </c>
      <c r="I56" s="70" t="s">
        <v>28</v>
      </c>
      <c r="J56" s="83">
        <v>42380</v>
      </c>
      <c r="K56" s="83">
        <v>42395</v>
      </c>
      <c r="L56" s="68">
        <f t="shared" si="1"/>
        <v>15</v>
      </c>
      <c r="M56" s="70" t="s">
        <v>975</v>
      </c>
      <c r="N56" s="69" t="s">
        <v>32</v>
      </c>
      <c r="O56" s="83">
        <v>42388</v>
      </c>
      <c r="P56" s="68">
        <f t="shared" si="2"/>
        <v>8</v>
      </c>
      <c r="Q56" s="70" t="s">
        <v>1133</v>
      </c>
      <c r="R56" s="73" t="s">
        <v>1130</v>
      </c>
      <c r="S56" s="40" t="s">
        <v>585</v>
      </c>
    </row>
    <row r="57" spans="1:19" ht="33.75" x14ac:dyDescent="0.2">
      <c r="A57" s="27">
        <v>55</v>
      </c>
      <c r="B57" s="83">
        <v>42746</v>
      </c>
      <c r="C57" s="72" t="str">
        <f t="shared" si="0"/>
        <v>Enero</v>
      </c>
      <c r="D57" s="70" t="s">
        <v>30</v>
      </c>
      <c r="E57" s="70" t="s">
        <v>1134</v>
      </c>
      <c r="F57" s="70" t="s">
        <v>31</v>
      </c>
      <c r="G57" s="70" t="s">
        <v>1132</v>
      </c>
      <c r="H57" s="30" t="s">
        <v>1075</v>
      </c>
      <c r="I57" s="70" t="s">
        <v>28</v>
      </c>
      <c r="J57" s="83">
        <v>42380</v>
      </c>
      <c r="K57" s="83">
        <v>42395</v>
      </c>
      <c r="L57" s="68">
        <f t="shared" si="1"/>
        <v>15</v>
      </c>
      <c r="M57" s="70" t="s">
        <v>975</v>
      </c>
      <c r="N57" s="69" t="s">
        <v>32</v>
      </c>
      <c r="O57" s="83">
        <v>42388</v>
      </c>
      <c r="P57" s="68">
        <f t="shared" si="2"/>
        <v>8</v>
      </c>
      <c r="Q57" s="70" t="s">
        <v>1133</v>
      </c>
      <c r="R57" s="73" t="s">
        <v>1130</v>
      </c>
      <c r="S57" s="40" t="s">
        <v>585</v>
      </c>
    </row>
    <row r="58" spans="1:19" ht="33.75" x14ac:dyDescent="0.2">
      <c r="A58" s="27">
        <v>56</v>
      </c>
      <c r="B58" s="83">
        <v>42752</v>
      </c>
      <c r="C58" s="72" t="str">
        <f t="shared" si="0"/>
        <v>Enero</v>
      </c>
      <c r="D58" s="70" t="s">
        <v>30</v>
      </c>
      <c r="E58" s="70" t="s">
        <v>1135</v>
      </c>
      <c r="F58" s="70" t="s">
        <v>31</v>
      </c>
      <c r="G58" s="70" t="s">
        <v>1136</v>
      </c>
      <c r="H58" s="30" t="s">
        <v>1075</v>
      </c>
      <c r="I58" s="70" t="s">
        <v>28</v>
      </c>
      <c r="J58" s="83">
        <v>42752</v>
      </c>
      <c r="K58" s="83">
        <v>42768</v>
      </c>
      <c r="L58" s="68">
        <f t="shared" si="1"/>
        <v>15</v>
      </c>
      <c r="M58" s="70" t="s">
        <v>975</v>
      </c>
      <c r="N58" s="69" t="s">
        <v>32</v>
      </c>
      <c r="O58" s="83">
        <v>42752</v>
      </c>
      <c r="P58" s="68">
        <f t="shared" si="2"/>
        <v>0</v>
      </c>
      <c r="Q58" s="70" t="s">
        <v>1137</v>
      </c>
      <c r="R58" s="73" t="s">
        <v>1130</v>
      </c>
      <c r="S58" s="40" t="s">
        <v>585</v>
      </c>
    </row>
    <row r="59" spans="1:19" ht="56.25" x14ac:dyDescent="0.2">
      <c r="A59" s="27">
        <v>57</v>
      </c>
      <c r="B59" s="83">
        <v>42752</v>
      </c>
      <c r="C59" s="72" t="str">
        <f t="shared" si="0"/>
        <v>Enero</v>
      </c>
      <c r="D59" s="70" t="s">
        <v>26</v>
      </c>
      <c r="E59" s="70" t="s">
        <v>1138</v>
      </c>
      <c r="F59" s="70" t="s">
        <v>31</v>
      </c>
      <c r="G59" s="70" t="s">
        <v>1118</v>
      </c>
      <c r="H59" s="30" t="s">
        <v>1075</v>
      </c>
      <c r="I59" s="70" t="s">
        <v>28</v>
      </c>
      <c r="J59" s="83">
        <v>42752</v>
      </c>
      <c r="K59" s="83">
        <v>42768</v>
      </c>
      <c r="L59" s="68">
        <f t="shared" si="1"/>
        <v>15</v>
      </c>
      <c r="M59" s="70" t="s">
        <v>975</v>
      </c>
      <c r="N59" s="69" t="s">
        <v>32</v>
      </c>
      <c r="O59" s="83">
        <v>42752</v>
      </c>
      <c r="P59" s="68">
        <f t="shared" si="2"/>
        <v>0</v>
      </c>
      <c r="Q59" s="70" t="s">
        <v>1139</v>
      </c>
      <c r="R59" s="73" t="s">
        <v>1130</v>
      </c>
      <c r="S59" s="40" t="s">
        <v>585</v>
      </c>
    </row>
    <row r="60" spans="1:19" ht="56.25" x14ac:dyDescent="0.2">
      <c r="A60" s="27">
        <v>58</v>
      </c>
      <c r="B60" s="83">
        <v>42753</v>
      </c>
      <c r="C60" s="72" t="str">
        <f t="shared" si="0"/>
        <v>Enero</v>
      </c>
      <c r="D60" s="70" t="s">
        <v>50</v>
      </c>
      <c r="E60" s="70" t="s">
        <v>1140</v>
      </c>
      <c r="F60" s="70" t="s">
        <v>27</v>
      </c>
      <c r="G60" s="70" t="s">
        <v>1125</v>
      </c>
      <c r="H60" s="30" t="s">
        <v>1029</v>
      </c>
      <c r="I60" s="70" t="s">
        <v>28</v>
      </c>
      <c r="J60" s="83">
        <v>42753</v>
      </c>
      <c r="K60" s="83">
        <v>42769</v>
      </c>
      <c r="L60" s="68">
        <f t="shared" si="1"/>
        <v>15</v>
      </c>
      <c r="M60" s="70" t="s">
        <v>957</v>
      </c>
      <c r="N60" s="69" t="s">
        <v>32</v>
      </c>
      <c r="O60" s="83">
        <v>42763</v>
      </c>
      <c r="P60" s="68">
        <f t="shared" si="2"/>
        <v>10</v>
      </c>
      <c r="Q60" s="70" t="s">
        <v>4751</v>
      </c>
      <c r="R60" s="73" t="s">
        <v>1038</v>
      </c>
      <c r="S60" s="40" t="s">
        <v>585</v>
      </c>
    </row>
    <row r="61" spans="1:19" ht="45" x14ac:dyDescent="0.2">
      <c r="A61" s="27">
        <v>59</v>
      </c>
      <c r="B61" s="83">
        <v>42753</v>
      </c>
      <c r="C61" s="72" t="str">
        <f t="shared" si="0"/>
        <v>Enero</v>
      </c>
      <c r="D61" s="70" t="s">
        <v>50</v>
      </c>
      <c r="E61" s="70" t="s">
        <v>1141</v>
      </c>
      <c r="F61" s="70" t="s">
        <v>27</v>
      </c>
      <c r="G61" s="70" t="s">
        <v>1142</v>
      </c>
      <c r="H61" s="30" t="s">
        <v>1029</v>
      </c>
      <c r="I61" s="70" t="s">
        <v>28</v>
      </c>
      <c r="J61" s="83">
        <v>42753</v>
      </c>
      <c r="K61" s="83">
        <v>42769</v>
      </c>
      <c r="L61" s="68">
        <f t="shared" si="1"/>
        <v>15</v>
      </c>
      <c r="M61" s="70" t="s">
        <v>957</v>
      </c>
      <c r="N61" s="69" t="s">
        <v>32</v>
      </c>
      <c r="O61" s="83">
        <v>42769</v>
      </c>
      <c r="P61" s="68">
        <f t="shared" si="2"/>
        <v>15</v>
      </c>
      <c r="Q61" s="70" t="s">
        <v>4752</v>
      </c>
      <c r="R61" s="73" t="s">
        <v>1038</v>
      </c>
      <c r="S61" s="40" t="s">
        <v>585</v>
      </c>
    </row>
    <row r="62" spans="1:19" ht="45" x14ac:dyDescent="0.2">
      <c r="A62" s="27">
        <v>60</v>
      </c>
      <c r="B62" s="83">
        <v>42754</v>
      </c>
      <c r="C62" s="72" t="str">
        <f t="shared" si="0"/>
        <v>Enero</v>
      </c>
      <c r="D62" s="70" t="s">
        <v>30</v>
      </c>
      <c r="E62" s="70" t="s">
        <v>1143</v>
      </c>
      <c r="F62" s="70" t="s">
        <v>31</v>
      </c>
      <c r="G62" s="70" t="s">
        <v>1144</v>
      </c>
      <c r="H62" s="30" t="s">
        <v>1075</v>
      </c>
      <c r="I62" s="70" t="s">
        <v>28</v>
      </c>
      <c r="J62" s="83">
        <v>42754</v>
      </c>
      <c r="K62" s="83">
        <v>42770</v>
      </c>
      <c r="L62" s="68">
        <f t="shared" si="1"/>
        <v>15</v>
      </c>
      <c r="M62" s="70" t="s">
        <v>975</v>
      </c>
      <c r="N62" s="69" t="s">
        <v>32</v>
      </c>
      <c r="O62" s="83">
        <v>42759</v>
      </c>
      <c r="P62" s="68">
        <f t="shared" si="2"/>
        <v>5</v>
      </c>
      <c r="Q62" s="70" t="s">
        <v>1145</v>
      </c>
      <c r="R62" s="73" t="s">
        <v>1130</v>
      </c>
      <c r="S62" s="40" t="s">
        <v>585</v>
      </c>
    </row>
    <row r="63" spans="1:19" ht="78.75" x14ac:dyDescent="0.2">
      <c r="A63" s="27">
        <v>61</v>
      </c>
      <c r="B63" s="83">
        <v>42758</v>
      </c>
      <c r="C63" s="72" t="str">
        <f t="shared" si="0"/>
        <v>Enero</v>
      </c>
      <c r="D63" s="70" t="s">
        <v>26</v>
      </c>
      <c r="E63" s="70" t="s">
        <v>1146</v>
      </c>
      <c r="F63" s="70" t="s">
        <v>31</v>
      </c>
      <c r="G63" s="70" t="s">
        <v>1147</v>
      </c>
      <c r="H63" s="30" t="s">
        <v>1075</v>
      </c>
      <c r="I63" s="70" t="s">
        <v>28</v>
      </c>
      <c r="J63" s="83">
        <v>42758</v>
      </c>
      <c r="K63" s="83">
        <v>42774</v>
      </c>
      <c r="L63" s="68">
        <f t="shared" si="1"/>
        <v>15</v>
      </c>
      <c r="M63" s="70" t="s">
        <v>975</v>
      </c>
      <c r="N63" s="69" t="s">
        <v>32</v>
      </c>
      <c r="O63" s="83">
        <v>42758</v>
      </c>
      <c r="P63" s="68">
        <f t="shared" si="2"/>
        <v>0</v>
      </c>
      <c r="Q63" s="32" t="s">
        <v>1148</v>
      </c>
      <c r="R63" s="73" t="s">
        <v>1149</v>
      </c>
      <c r="S63" s="40" t="s">
        <v>585</v>
      </c>
    </row>
    <row r="64" spans="1:19" ht="45" x14ac:dyDescent="0.2">
      <c r="A64" s="27">
        <v>62</v>
      </c>
      <c r="B64" s="83">
        <v>42759</v>
      </c>
      <c r="C64" s="72" t="str">
        <f t="shared" si="0"/>
        <v>Enero</v>
      </c>
      <c r="D64" s="70" t="s">
        <v>20</v>
      </c>
      <c r="E64" s="70" t="s">
        <v>1150</v>
      </c>
      <c r="F64" s="70" t="s">
        <v>31</v>
      </c>
      <c r="G64" s="70" t="s">
        <v>1118</v>
      </c>
      <c r="H64" s="30" t="s">
        <v>1075</v>
      </c>
      <c r="I64" s="70" t="s">
        <v>28</v>
      </c>
      <c r="J64" s="83">
        <v>42759</v>
      </c>
      <c r="K64" s="83">
        <v>42775</v>
      </c>
      <c r="L64" s="68">
        <f t="shared" si="1"/>
        <v>15</v>
      </c>
      <c r="M64" s="70" t="s">
        <v>975</v>
      </c>
      <c r="N64" s="69" t="s">
        <v>32</v>
      </c>
      <c r="O64" s="83">
        <v>42774</v>
      </c>
      <c r="P64" s="68">
        <f t="shared" si="2"/>
        <v>14</v>
      </c>
      <c r="Q64" s="70" t="s">
        <v>1151</v>
      </c>
      <c r="R64" s="73" t="s">
        <v>1130</v>
      </c>
      <c r="S64" s="40" t="s">
        <v>585</v>
      </c>
    </row>
    <row r="65" spans="1:19" ht="56.25" x14ac:dyDescent="0.2">
      <c r="A65" s="27">
        <v>63</v>
      </c>
      <c r="B65" s="83">
        <v>42759</v>
      </c>
      <c r="C65" s="72" t="str">
        <f t="shared" si="0"/>
        <v>Enero</v>
      </c>
      <c r="D65" s="70" t="s">
        <v>26</v>
      </c>
      <c r="E65" s="70" t="s">
        <v>1152</v>
      </c>
      <c r="F65" s="70" t="s">
        <v>57</v>
      </c>
      <c r="G65" s="70" t="s">
        <v>1153</v>
      </c>
      <c r="H65" s="30" t="s">
        <v>1154</v>
      </c>
      <c r="I65" s="70" t="s">
        <v>40</v>
      </c>
      <c r="J65" s="83">
        <v>42759</v>
      </c>
      <c r="K65" s="83">
        <v>42775</v>
      </c>
      <c r="L65" s="68">
        <f t="shared" si="1"/>
        <v>15</v>
      </c>
      <c r="M65" s="70" t="s">
        <v>975</v>
      </c>
      <c r="N65" s="69" t="s">
        <v>32</v>
      </c>
      <c r="O65" s="83">
        <v>42767</v>
      </c>
      <c r="P65" s="68">
        <f t="shared" si="2"/>
        <v>7</v>
      </c>
      <c r="Q65" s="70" t="s">
        <v>1155</v>
      </c>
      <c r="R65" s="73" t="s">
        <v>1130</v>
      </c>
      <c r="S65" s="40" t="s">
        <v>585</v>
      </c>
    </row>
    <row r="66" spans="1:19" ht="45" x14ac:dyDescent="0.2">
      <c r="A66" s="27">
        <v>64</v>
      </c>
      <c r="B66" s="83">
        <v>42761</v>
      </c>
      <c r="C66" s="72" t="str">
        <f t="shared" si="0"/>
        <v>Enero</v>
      </c>
      <c r="D66" s="70" t="s">
        <v>26</v>
      </c>
      <c r="E66" s="70" t="s">
        <v>1156</v>
      </c>
      <c r="F66" s="70" t="s">
        <v>27</v>
      </c>
      <c r="G66" s="70" t="s">
        <v>1157</v>
      </c>
      <c r="H66" s="30" t="s">
        <v>1029</v>
      </c>
      <c r="I66" s="70" t="s">
        <v>28</v>
      </c>
      <c r="J66" s="83">
        <v>42761</v>
      </c>
      <c r="K66" s="83">
        <v>42777</v>
      </c>
      <c r="L66" s="68">
        <f t="shared" si="1"/>
        <v>15</v>
      </c>
      <c r="M66" s="70" t="s">
        <v>957</v>
      </c>
      <c r="N66" s="69" t="s">
        <v>32</v>
      </c>
      <c r="O66" s="83">
        <v>42768</v>
      </c>
      <c r="P66" s="68">
        <f t="shared" si="2"/>
        <v>6</v>
      </c>
      <c r="Q66" s="70" t="s">
        <v>4753</v>
      </c>
      <c r="R66" s="73" t="s">
        <v>4754</v>
      </c>
      <c r="S66" s="40" t="s">
        <v>585</v>
      </c>
    </row>
    <row r="67" spans="1:19" ht="56.25" x14ac:dyDescent="0.2">
      <c r="A67" s="27">
        <v>65</v>
      </c>
      <c r="B67" s="83">
        <v>42761</v>
      </c>
      <c r="C67" s="72" t="str">
        <f t="shared" si="0"/>
        <v>Enero</v>
      </c>
      <c r="D67" s="70" t="s">
        <v>30</v>
      </c>
      <c r="E67" s="70" t="s">
        <v>1158</v>
      </c>
      <c r="F67" s="70" t="s">
        <v>31</v>
      </c>
      <c r="G67" s="70" t="s">
        <v>1159</v>
      </c>
      <c r="H67" s="30" t="s">
        <v>1075</v>
      </c>
      <c r="I67" s="70" t="s">
        <v>28</v>
      </c>
      <c r="J67" s="83">
        <v>42761</v>
      </c>
      <c r="K67" s="83">
        <v>42777</v>
      </c>
      <c r="L67" s="68">
        <f t="shared" si="1"/>
        <v>15</v>
      </c>
      <c r="M67" s="70" t="s">
        <v>975</v>
      </c>
      <c r="N67" s="69" t="s">
        <v>32</v>
      </c>
      <c r="O67" s="83">
        <v>42775</v>
      </c>
      <c r="P67" s="68">
        <f t="shared" si="2"/>
        <v>13</v>
      </c>
      <c r="Q67" s="70" t="s">
        <v>1160</v>
      </c>
      <c r="R67" s="73" t="s">
        <v>1130</v>
      </c>
      <c r="S67" s="40" t="s">
        <v>585</v>
      </c>
    </row>
    <row r="68" spans="1:19" ht="56.25" x14ac:dyDescent="0.2">
      <c r="A68" s="27">
        <v>66</v>
      </c>
      <c r="B68" s="83">
        <v>42761</v>
      </c>
      <c r="C68" s="72" t="str">
        <f t="shared" ref="C68:C94" si="3">+TEXT(B68,"MMMM")</f>
        <v>Enero</v>
      </c>
      <c r="D68" s="70" t="s">
        <v>26</v>
      </c>
      <c r="E68" s="70" t="s">
        <v>1152</v>
      </c>
      <c r="F68" s="70" t="s">
        <v>57</v>
      </c>
      <c r="G68" s="70" t="s">
        <v>1153</v>
      </c>
      <c r="H68" s="30" t="s">
        <v>1154</v>
      </c>
      <c r="I68" s="70" t="s">
        <v>40</v>
      </c>
      <c r="J68" s="83">
        <v>42761</v>
      </c>
      <c r="K68" s="83">
        <v>42762</v>
      </c>
      <c r="L68" s="68">
        <f t="shared" ref="L68:L130" si="4">DAYS360(J68,K68)</f>
        <v>1</v>
      </c>
      <c r="M68" s="70" t="s">
        <v>975</v>
      </c>
      <c r="N68" s="69" t="s">
        <v>32</v>
      </c>
      <c r="O68" s="83">
        <v>42762</v>
      </c>
      <c r="P68" s="68">
        <f t="shared" ref="P68:P130" si="5">DAYS360(J68,O68)</f>
        <v>1</v>
      </c>
      <c r="Q68" s="70" t="s">
        <v>1161</v>
      </c>
      <c r="R68" s="73" t="s">
        <v>4755</v>
      </c>
      <c r="S68" s="40" t="s">
        <v>585</v>
      </c>
    </row>
    <row r="69" spans="1:19" ht="45" x14ac:dyDescent="0.2">
      <c r="A69" s="27">
        <v>67</v>
      </c>
      <c r="B69" s="83">
        <v>42762</v>
      </c>
      <c r="C69" s="72" t="str">
        <f t="shared" si="3"/>
        <v>Enero</v>
      </c>
      <c r="D69" s="70" t="s">
        <v>26</v>
      </c>
      <c r="E69" s="70" t="s">
        <v>1162</v>
      </c>
      <c r="F69" s="70" t="s">
        <v>27</v>
      </c>
      <c r="G69" s="70" t="s">
        <v>1163</v>
      </c>
      <c r="H69" s="30" t="s">
        <v>1029</v>
      </c>
      <c r="I69" s="70" t="s">
        <v>28</v>
      </c>
      <c r="J69" s="83">
        <v>42762</v>
      </c>
      <c r="K69" s="83">
        <v>42778</v>
      </c>
      <c r="L69" s="68">
        <f t="shared" si="4"/>
        <v>15</v>
      </c>
      <c r="M69" s="70" t="s">
        <v>957</v>
      </c>
      <c r="N69" s="69" t="s">
        <v>32</v>
      </c>
      <c r="O69" s="83">
        <v>42768</v>
      </c>
      <c r="P69" s="68">
        <f t="shared" si="5"/>
        <v>5</v>
      </c>
      <c r="Q69" s="70" t="s">
        <v>4756</v>
      </c>
      <c r="R69" s="73" t="s">
        <v>1087</v>
      </c>
      <c r="S69" s="40" t="s">
        <v>585</v>
      </c>
    </row>
    <row r="70" spans="1:19" ht="45" x14ac:dyDescent="0.2">
      <c r="A70" s="27">
        <v>68</v>
      </c>
      <c r="B70" s="83">
        <v>42762</v>
      </c>
      <c r="C70" s="72" t="str">
        <f t="shared" si="3"/>
        <v>Enero</v>
      </c>
      <c r="D70" s="70" t="s">
        <v>26</v>
      </c>
      <c r="E70" s="70" t="s">
        <v>1164</v>
      </c>
      <c r="F70" s="70" t="s">
        <v>27</v>
      </c>
      <c r="G70" s="70" t="s">
        <v>1163</v>
      </c>
      <c r="H70" s="30" t="s">
        <v>1029</v>
      </c>
      <c r="I70" s="70" t="s">
        <v>28</v>
      </c>
      <c r="J70" s="83">
        <v>42762</v>
      </c>
      <c r="K70" s="83">
        <v>42778</v>
      </c>
      <c r="L70" s="68">
        <f t="shared" si="4"/>
        <v>15</v>
      </c>
      <c r="M70" s="70" t="s">
        <v>957</v>
      </c>
      <c r="N70" s="69" t="s">
        <v>32</v>
      </c>
      <c r="O70" s="83">
        <v>42768</v>
      </c>
      <c r="P70" s="68">
        <f t="shared" si="5"/>
        <v>5</v>
      </c>
      <c r="Q70" s="70" t="s">
        <v>4757</v>
      </c>
      <c r="R70" s="73" t="s">
        <v>4754</v>
      </c>
      <c r="S70" s="40" t="s">
        <v>585</v>
      </c>
    </row>
    <row r="71" spans="1:19" ht="45" x14ac:dyDescent="0.2">
      <c r="A71" s="27">
        <v>69</v>
      </c>
      <c r="B71" s="83">
        <v>42762</v>
      </c>
      <c r="C71" s="72" t="str">
        <f t="shared" si="3"/>
        <v>Enero</v>
      </c>
      <c r="D71" s="70" t="s">
        <v>26</v>
      </c>
      <c r="E71" s="70" t="s">
        <v>1165</v>
      </c>
      <c r="F71" s="70" t="s">
        <v>27</v>
      </c>
      <c r="G71" s="70" t="s">
        <v>1163</v>
      </c>
      <c r="H71" s="30" t="s">
        <v>1029</v>
      </c>
      <c r="I71" s="70" t="s">
        <v>28</v>
      </c>
      <c r="J71" s="83">
        <v>42762</v>
      </c>
      <c r="K71" s="83">
        <v>42778</v>
      </c>
      <c r="L71" s="68">
        <f t="shared" si="4"/>
        <v>15</v>
      </c>
      <c r="M71" s="70" t="s">
        <v>957</v>
      </c>
      <c r="N71" s="69" t="s">
        <v>32</v>
      </c>
      <c r="O71" s="83">
        <v>42768</v>
      </c>
      <c r="P71" s="68">
        <f t="shared" si="5"/>
        <v>5</v>
      </c>
      <c r="Q71" s="70" t="s">
        <v>4758</v>
      </c>
      <c r="R71" s="73" t="s">
        <v>4754</v>
      </c>
      <c r="S71" s="40" t="s">
        <v>585</v>
      </c>
    </row>
    <row r="72" spans="1:19" ht="78.75" x14ac:dyDescent="0.2">
      <c r="A72" s="27">
        <v>70</v>
      </c>
      <c r="B72" s="83">
        <v>42765</v>
      </c>
      <c r="C72" s="72" t="str">
        <f t="shared" si="3"/>
        <v>Enero</v>
      </c>
      <c r="D72" s="70" t="s">
        <v>20</v>
      </c>
      <c r="E72" s="70" t="s">
        <v>1166</v>
      </c>
      <c r="F72" s="70" t="s">
        <v>31</v>
      </c>
      <c r="G72" s="70" t="s">
        <v>1167</v>
      </c>
      <c r="H72" s="30" t="s">
        <v>1075</v>
      </c>
      <c r="I72" s="70" t="s">
        <v>28</v>
      </c>
      <c r="J72" s="83">
        <v>42765</v>
      </c>
      <c r="K72" s="83">
        <v>42781</v>
      </c>
      <c r="L72" s="68">
        <f t="shared" si="4"/>
        <v>15</v>
      </c>
      <c r="M72" s="70" t="s">
        <v>975</v>
      </c>
      <c r="N72" s="69" t="s">
        <v>32</v>
      </c>
      <c r="O72" s="83">
        <v>42773</v>
      </c>
      <c r="P72" s="68">
        <f t="shared" si="5"/>
        <v>7</v>
      </c>
      <c r="Q72" s="70" t="s">
        <v>1168</v>
      </c>
      <c r="R72" s="73" t="s">
        <v>1130</v>
      </c>
      <c r="S72" s="40" t="s">
        <v>585</v>
      </c>
    </row>
    <row r="73" spans="1:19" ht="56.25" x14ac:dyDescent="0.2">
      <c r="A73" s="27">
        <v>71</v>
      </c>
      <c r="B73" s="83">
        <v>42767</v>
      </c>
      <c r="C73" s="72" t="str">
        <f t="shared" si="3"/>
        <v>Febrero</v>
      </c>
      <c r="D73" s="70" t="s">
        <v>20</v>
      </c>
      <c r="E73" s="70" t="s">
        <v>1169</v>
      </c>
      <c r="F73" s="70" t="s">
        <v>27</v>
      </c>
      <c r="G73" s="70" t="s">
        <v>1170</v>
      </c>
      <c r="H73" s="30" t="s">
        <v>1171</v>
      </c>
      <c r="I73" s="70" t="s">
        <v>28</v>
      </c>
      <c r="J73" s="83">
        <v>42767</v>
      </c>
      <c r="K73" s="83">
        <v>42767</v>
      </c>
      <c r="L73" s="68">
        <f t="shared" si="4"/>
        <v>0</v>
      </c>
      <c r="M73" s="70" t="s">
        <v>975</v>
      </c>
      <c r="N73" s="69" t="s">
        <v>32</v>
      </c>
      <c r="O73" s="83">
        <v>42768</v>
      </c>
      <c r="P73" s="68">
        <f t="shared" si="5"/>
        <v>1</v>
      </c>
      <c r="Q73" s="70" t="s">
        <v>4759</v>
      </c>
      <c r="R73" s="73" t="s">
        <v>4760</v>
      </c>
      <c r="S73" s="40" t="s">
        <v>585</v>
      </c>
    </row>
    <row r="74" spans="1:19" ht="56.25" x14ac:dyDescent="0.2">
      <c r="A74" s="27">
        <v>72</v>
      </c>
      <c r="B74" s="83">
        <v>42768</v>
      </c>
      <c r="C74" s="72" t="str">
        <f t="shared" si="3"/>
        <v>Febrero</v>
      </c>
      <c r="D74" s="70" t="s">
        <v>30</v>
      </c>
      <c r="E74" s="70" t="s">
        <v>1173</v>
      </c>
      <c r="F74" s="70" t="s">
        <v>27</v>
      </c>
      <c r="G74" s="70" t="s">
        <v>1174</v>
      </c>
      <c r="H74" s="30" t="s">
        <v>1171</v>
      </c>
      <c r="I74" s="70" t="s">
        <v>28</v>
      </c>
      <c r="J74" s="83">
        <v>42768</v>
      </c>
      <c r="K74" s="83">
        <v>42783</v>
      </c>
      <c r="L74" s="68">
        <f t="shared" si="4"/>
        <v>15</v>
      </c>
      <c r="M74" s="70" t="s">
        <v>957</v>
      </c>
      <c r="N74" s="69" t="s">
        <v>32</v>
      </c>
      <c r="O74" s="83">
        <v>42783</v>
      </c>
      <c r="P74" s="68">
        <f t="shared" si="5"/>
        <v>15</v>
      </c>
      <c r="Q74" s="70" t="s">
        <v>1175</v>
      </c>
      <c r="R74" s="73" t="s">
        <v>1038</v>
      </c>
      <c r="S74" s="40" t="s">
        <v>585</v>
      </c>
    </row>
    <row r="75" spans="1:19" ht="56.25" x14ac:dyDescent="0.2">
      <c r="A75" s="27">
        <v>73</v>
      </c>
      <c r="B75" s="83">
        <v>42768</v>
      </c>
      <c r="C75" s="72" t="str">
        <f t="shared" si="3"/>
        <v>Febrero</v>
      </c>
      <c r="D75" s="70" t="s">
        <v>30</v>
      </c>
      <c r="E75" s="70" t="s">
        <v>1176</v>
      </c>
      <c r="F75" s="70" t="s">
        <v>27</v>
      </c>
      <c r="G75" s="70" t="s">
        <v>1174</v>
      </c>
      <c r="H75" s="30" t="s">
        <v>1171</v>
      </c>
      <c r="I75" s="70" t="s">
        <v>28</v>
      </c>
      <c r="J75" s="83">
        <v>42768</v>
      </c>
      <c r="K75" s="83">
        <v>42783</v>
      </c>
      <c r="L75" s="68">
        <f t="shared" si="4"/>
        <v>15</v>
      </c>
      <c r="M75" s="70" t="s">
        <v>957</v>
      </c>
      <c r="N75" s="69" t="s">
        <v>32</v>
      </c>
      <c r="O75" s="83">
        <v>42783</v>
      </c>
      <c r="P75" s="68">
        <f t="shared" si="5"/>
        <v>15</v>
      </c>
      <c r="Q75" s="70" t="s">
        <v>1175</v>
      </c>
      <c r="R75" s="73" t="s">
        <v>1038</v>
      </c>
      <c r="S75" s="40" t="s">
        <v>585</v>
      </c>
    </row>
    <row r="76" spans="1:19" ht="56.25" x14ac:dyDescent="0.2">
      <c r="A76" s="27">
        <v>74</v>
      </c>
      <c r="B76" s="83">
        <v>42768</v>
      </c>
      <c r="C76" s="72" t="str">
        <f t="shared" si="3"/>
        <v>Febrero</v>
      </c>
      <c r="D76" s="70" t="s">
        <v>30</v>
      </c>
      <c r="E76" s="70" t="s">
        <v>1177</v>
      </c>
      <c r="F76" s="70" t="s">
        <v>27</v>
      </c>
      <c r="G76" s="70" t="s">
        <v>1174</v>
      </c>
      <c r="H76" s="30" t="s">
        <v>1171</v>
      </c>
      <c r="I76" s="70" t="s">
        <v>28</v>
      </c>
      <c r="J76" s="83">
        <v>42768</v>
      </c>
      <c r="K76" s="83">
        <v>42783</v>
      </c>
      <c r="L76" s="68">
        <f t="shared" si="4"/>
        <v>15</v>
      </c>
      <c r="M76" s="70" t="s">
        <v>957</v>
      </c>
      <c r="N76" s="69" t="s">
        <v>32</v>
      </c>
      <c r="O76" s="83">
        <v>42783</v>
      </c>
      <c r="P76" s="68">
        <f t="shared" si="5"/>
        <v>15</v>
      </c>
      <c r="Q76" s="70" t="s">
        <v>1175</v>
      </c>
      <c r="R76" s="73" t="s">
        <v>1038</v>
      </c>
      <c r="S76" s="40" t="s">
        <v>585</v>
      </c>
    </row>
    <row r="77" spans="1:19" ht="56.25" x14ac:dyDescent="0.2">
      <c r="A77" s="27">
        <v>75</v>
      </c>
      <c r="B77" s="83">
        <v>42768</v>
      </c>
      <c r="C77" s="72" t="str">
        <f t="shared" si="3"/>
        <v>Febrero</v>
      </c>
      <c r="D77" s="70" t="s">
        <v>30</v>
      </c>
      <c r="E77" s="70" t="s">
        <v>1178</v>
      </c>
      <c r="F77" s="70" t="s">
        <v>27</v>
      </c>
      <c r="G77" s="70" t="s">
        <v>1174</v>
      </c>
      <c r="H77" s="30" t="s">
        <v>1171</v>
      </c>
      <c r="I77" s="70" t="s">
        <v>28</v>
      </c>
      <c r="J77" s="83">
        <v>42768</v>
      </c>
      <c r="K77" s="83">
        <v>42783</v>
      </c>
      <c r="L77" s="68">
        <f t="shared" si="4"/>
        <v>15</v>
      </c>
      <c r="M77" s="70" t="s">
        <v>957</v>
      </c>
      <c r="N77" s="69" t="s">
        <v>32</v>
      </c>
      <c r="O77" s="83">
        <v>42783</v>
      </c>
      <c r="P77" s="68">
        <f t="shared" si="5"/>
        <v>15</v>
      </c>
      <c r="Q77" s="70" t="s">
        <v>1175</v>
      </c>
      <c r="R77" s="73" t="s">
        <v>1038</v>
      </c>
      <c r="S77" s="40" t="s">
        <v>585</v>
      </c>
    </row>
    <row r="78" spans="1:19" ht="56.25" x14ac:dyDescent="0.2">
      <c r="A78" s="27">
        <v>76</v>
      </c>
      <c r="B78" s="83">
        <v>42768</v>
      </c>
      <c r="C78" s="72" t="str">
        <f t="shared" si="3"/>
        <v>Febrero</v>
      </c>
      <c r="D78" s="70" t="s">
        <v>30</v>
      </c>
      <c r="E78" s="70" t="s">
        <v>1179</v>
      </c>
      <c r="F78" s="70" t="s">
        <v>27</v>
      </c>
      <c r="G78" s="70" t="s">
        <v>1174</v>
      </c>
      <c r="H78" s="30" t="s">
        <v>1171</v>
      </c>
      <c r="I78" s="70" t="s">
        <v>28</v>
      </c>
      <c r="J78" s="83">
        <v>42768</v>
      </c>
      <c r="K78" s="83">
        <v>42783</v>
      </c>
      <c r="L78" s="68">
        <f t="shared" si="4"/>
        <v>15</v>
      </c>
      <c r="M78" s="70" t="s">
        <v>957</v>
      </c>
      <c r="N78" s="69" t="s">
        <v>32</v>
      </c>
      <c r="O78" s="83">
        <v>42783</v>
      </c>
      <c r="P78" s="68">
        <f t="shared" si="5"/>
        <v>15</v>
      </c>
      <c r="Q78" s="70" t="s">
        <v>1175</v>
      </c>
      <c r="R78" s="73" t="s">
        <v>1038</v>
      </c>
      <c r="S78" s="40" t="s">
        <v>585</v>
      </c>
    </row>
    <row r="79" spans="1:19" ht="33.75" x14ac:dyDescent="0.2">
      <c r="A79" s="27">
        <v>77</v>
      </c>
      <c r="B79" s="83">
        <v>42773</v>
      </c>
      <c r="C79" s="72" t="str">
        <f t="shared" si="3"/>
        <v>Febrero</v>
      </c>
      <c r="D79" s="70" t="s">
        <v>20</v>
      </c>
      <c r="E79" s="70" t="s">
        <v>1180</v>
      </c>
      <c r="F79" s="70" t="s">
        <v>31</v>
      </c>
      <c r="G79" s="70" t="s">
        <v>1181</v>
      </c>
      <c r="H79" s="30" t="s">
        <v>1075</v>
      </c>
      <c r="I79" s="70" t="s">
        <v>28</v>
      </c>
      <c r="J79" s="83">
        <v>42773</v>
      </c>
      <c r="K79" s="83">
        <v>42788</v>
      </c>
      <c r="L79" s="68">
        <f t="shared" si="4"/>
        <v>15</v>
      </c>
      <c r="M79" s="70" t="s">
        <v>975</v>
      </c>
      <c r="N79" s="69" t="s">
        <v>32</v>
      </c>
      <c r="O79" s="83">
        <v>42775</v>
      </c>
      <c r="P79" s="68">
        <f t="shared" si="5"/>
        <v>2</v>
      </c>
      <c r="Q79" s="70" t="s">
        <v>1182</v>
      </c>
      <c r="R79" s="73" t="s">
        <v>1172</v>
      </c>
      <c r="S79" s="40" t="s">
        <v>585</v>
      </c>
    </row>
    <row r="80" spans="1:19" ht="67.5" x14ac:dyDescent="0.2">
      <c r="A80" s="27">
        <v>78</v>
      </c>
      <c r="B80" s="83">
        <v>42776</v>
      </c>
      <c r="C80" s="72" t="str">
        <f t="shared" si="3"/>
        <v>Febrero</v>
      </c>
      <c r="D80" s="70" t="s">
        <v>35</v>
      </c>
      <c r="E80" s="70" t="s">
        <v>1183</v>
      </c>
      <c r="F80" s="70" t="s">
        <v>36</v>
      </c>
      <c r="G80" s="70" t="s">
        <v>1183</v>
      </c>
      <c r="H80" s="30" t="s">
        <v>1184</v>
      </c>
      <c r="I80" s="70" t="s">
        <v>40</v>
      </c>
      <c r="J80" s="83">
        <v>42776</v>
      </c>
      <c r="K80" s="83">
        <v>42791</v>
      </c>
      <c r="L80" s="68">
        <f t="shared" si="4"/>
        <v>15</v>
      </c>
      <c r="M80" s="70" t="s">
        <v>975</v>
      </c>
      <c r="N80" s="69" t="s">
        <v>32</v>
      </c>
      <c r="O80" s="83">
        <v>42788</v>
      </c>
      <c r="P80" s="68">
        <f t="shared" si="5"/>
        <v>12</v>
      </c>
      <c r="Q80" s="70" t="s">
        <v>1185</v>
      </c>
      <c r="R80" s="73" t="s">
        <v>1172</v>
      </c>
      <c r="S80" s="40" t="s">
        <v>585</v>
      </c>
    </row>
    <row r="81" spans="1:19" ht="33.75" x14ac:dyDescent="0.2">
      <c r="A81" s="27">
        <v>79</v>
      </c>
      <c r="B81" s="83">
        <v>42779</v>
      </c>
      <c r="C81" s="72" t="str">
        <f t="shared" si="3"/>
        <v>Febrero</v>
      </c>
      <c r="D81" s="70" t="s">
        <v>35</v>
      </c>
      <c r="E81" s="70" t="s">
        <v>1186</v>
      </c>
      <c r="F81" s="70" t="s">
        <v>31</v>
      </c>
      <c r="G81" s="70" t="s">
        <v>1181</v>
      </c>
      <c r="H81" s="30" t="s">
        <v>1075</v>
      </c>
      <c r="I81" s="70" t="s">
        <v>28</v>
      </c>
      <c r="J81" s="83">
        <v>42779</v>
      </c>
      <c r="K81" s="83">
        <v>42794</v>
      </c>
      <c r="L81" s="68">
        <f t="shared" si="4"/>
        <v>15</v>
      </c>
      <c r="M81" s="70" t="s">
        <v>975</v>
      </c>
      <c r="N81" s="69" t="s">
        <v>32</v>
      </c>
      <c r="O81" s="83">
        <v>42783</v>
      </c>
      <c r="P81" s="68">
        <f t="shared" si="5"/>
        <v>4</v>
      </c>
      <c r="Q81" s="70" t="s">
        <v>1187</v>
      </c>
      <c r="R81" s="73" t="s">
        <v>1172</v>
      </c>
      <c r="S81" s="40" t="s">
        <v>585</v>
      </c>
    </row>
    <row r="82" spans="1:19" ht="45" x14ac:dyDescent="0.2">
      <c r="A82" s="27">
        <v>80</v>
      </c>
      <c r="B82" s="83">
        <v>42779</v>
      </c>
      <c r="C82" s="72" t="str">
        <f t="shared" si="3"/>
        <v>Febrero</v>
      </c>
      <c r="D82" s="70" t="s">
        <v>20</v>
      </c>
      <c r="E82" s="70" t="s">
        <v>1188</v>
      </c>
      <c r="F82" s="70" t="s">
        <v>65</v>
      </c>
      <c r="G82" s="70" t="s">
        <v>1189</v>
      </c>
      <c r="H82" s="30" t="s">
        <v>1190</v>
      </c>
      <c r="I82" s="70" t="s">
        <v>28</v>
      </c>
      <c r="J82" s="83">
        <v>42779</v>
      </c>
      <c r="K82" s="83">
        <v>42794</v>
      </c>
      <c r="L82" s="68">
        <f t="shared" si="4"/>
        <v>15</v>
      </c>
      <c r="M82" s="70" t="s">
        <v>975</v>
      </c>
      <c r="N82" s="69" t="s">
        <v>32</v>
      </c>
      <c r="O82" s="83">
        <v>42794</v>
      </c>
      <c r="P82" s="68">
        <f t="shared" si="5"/>
        <v>15</v>
      </c>
      <c r="Q82" s="70" t="s">
        <v>1191</v>
      </c>
      <c r="R82" s="73" t="s">
        <v>1172</v>
      </c>
      <c r="S82" s="40" t="s">
        <v>585</v>
      </c>
    </row>
    <row r="83" spans="1:19" ht="56.25" x14ac:dyDescent="0.2">
      <c r="A83" s="27">
        <v>81</v>
      </c>
      <c r="B83" s="83">
        <v>42780</v>
      </c>
      <c r="C83" s="72" t="str">
        <f t="shared" si="3"/>
        <v>Febrero</v>
      </c>
      <c r="D83" s="70" t="s">
        <v>26</v>
      </c>
      <c r="E83" s="70" t="s">
        <v>1192</v>
      </c>
      <c r="F83" s="70" t="s">
        <v>34</v>
      </c>
      <c r="G83" s="70" t="s">
        <v>1193</v>
      </c>
      <c r="H83" s="30" t="s">
        <v>1075</v>
      </c>
      <c r="I83" s="70" t="s">
        <v>28</v>
      </c>
      <c r="J83" s="83">
        <v>42779</v>
      </c>
      <c r="K83" s="83">
        <v>42794</v>
      </c>
      <c r="L83" s="68">
        <f t="shared" si="4"/>
        <v>15</v>
      </c>
      <c r="M83" s="70" t="s">
        <v>975</v>
      </c>
      <c r="N83" s="69" t="s">
        <v>32</v>
      </c>
      <c r="O83" s="83">
        <v>42779</v>
      </c>
      <c r="P83" s="68">
        <f t="shared" si="5"/>
        <v>0</v>
      </c>
      <c r="Q83" s="70" t="s">
        <v>1194</v>
      </c>
      <c r="R83" s="73" t="s">
        <v>1195</v>
      </c>
      <c r="S83" s="40" t="s">
        <v>585</v>
      </c>
    </row>
    <row r="84" spans="1:19" ht="112.5" x14ac:dyDescent="0.2">
      <c r="A84" s="27">
        <v>82</v>
      </c>
      <c r="B84" s="83">
        <v>42780</v>
      </c>
      <c r="C84" s="72" t="str">
        <f t="shared" si="3"/>
        <v>Febrero</v>
      </c>
      <c r="D84" s="70" t="s">
        <v>35</v>
      </c>
      <c r="E84" s="70" t="s">
        <v>1196</v>
      </c>
      <c r="F84" s="70" t="s">
        <v>46</v>
      </c>
      <c r="G84" s="70" t="s">
        <v>1197</v>
      </c>
      <c r="H84" s="30" t="s">
        <v>1198</v>
      </c>
      <c r="I84" s="70" t="s">
        <v>28</v>
      </c>
      <c r="J84" s="83">
        <v>42780</v>
      </c>
      <c r="K84" s="83">
        <v>42794</v>
      </c>
      <c r="L84" s="68">
        <f t="shared" si="4"/>
        <v>14</v>
      </c>
      <c r="M84" s="70" t="s">
        <v>975</v>
      </c>
      <c r="N84" s="69" t="s">
        <v>32</v>
      </c>
      <c r="O84" s="83">
        <v>42794</v>
      </c>
      <c r="P84" s="68">
        <f t="shared" si="5"/>
        <v>14</v>
      </c>
      <c r="Q84" s="70" t="s">
        <v>1199</v>
      </c>
      <c r="R84" s="73" t="s">
        <v>227</v>
      </c>
      <c r="S84" s="40" t="s">
        <v>585</v>
      </c>
    </row>
    <row r="85" spans="1:19" ht="45" x14ac:dyDescent="0.2">
      <c r="A85" s="27">
        <v>83</v>
      </c>
      <c r="B85" s="83">
        <v>42780</v>
      </c>
      <c r="C85" s="72" t="str">
        <f t="shared" si="3"/>
        <v>Febrero</v>
      </c>
      <c r="D85" s="70" t="s">
        <v>26</v>
      </c>
      <c r="E85" s="70" t="s">
        <v>1200</v>
      </c>
      <c r="F85" s="70" t="s">
        <v>31</v>
      </c>
      <c r="G85" s="70" t="s">
        <v>1201</v>
      </c>
      <c r="H85" s="30" t="s">
        <v>1190</v>
      </c>
      <c r="I85" s="70" t="s">
        <v>28</v>
      </c>
      <c r="J85" s="83">
        <v>42780</v>
      </c>
      <c r="K85" s="83">
        <v>42794</v>
      </c>
      <c r="L85" s="68">
        <f t="shared" si="4"/>
        <v>14</v>
      </c>
      <c r="M85" s="70" t="s">
        <v>975</v>
      </c>
      <c r="N85" s="69" t="s">
        <v>32</v>
      </c>
      <c r="O85" s="83">
        <v>42781</v>
      </c>
      <c r="P85" s="68">
        <f t="shared" si="5"/>
        <v>1</v>
      </c>
      <c r="Q85" s="70" t="s">
        <v>1202</v>
      </c>
      <c r="R85" s="73" t="s">
        <v>1172</v>
      </c>
      <c r="S85" s="40" t="s">
        <v>585</v>
      </c>
    </row>
    <row r="86" spans="1:19" ht="67.5" x14ac:dyDescent="0.2">
      <c r="A86" s="27">
        <v>84</v>
      </c>
      <c r="B86" s="83">
        <v>42787</v>
      </c>
      <c r="C86" s="72" t="str">
        <f t="shared" si="3"/>
        <v>Febrero</v>
      </c>
      <c r="D86" s="70" t="s">
        <v>30</v>
      </c>
      <c r="E86" s="70" t="s">
        <v>1203</v>
      </c>
      <c r="F86" s="70" t="s">
        <v>27</v>
      </c>
      <c r="G86" s="70" t="s">
        <v>1174</v>
      </c>
      <c r="H86" s="30" t="s">
        <v>1171</v>
      </c>
      <c r="I86" s="70" t="s">
        <v>28</v>
      </c>
      <c r="J86" s="83">
        <v>42787</v>
      </c>
      <c r="K86" s="83">
        <v>42800</v>
      </c>
      <c r="L86" s="68">
        <f t="shared" si="4"/>
        <v>15</v>
      </c>
      <c r="M86" s="70" t="s">
        <v>957</v>
      </c>
      <c r="N86" s="69" t="s">
        <v>32</v>
      </c>
      <c r="O86" s="83">
        <v>42800</v>
      </c>
      <c r="P86" s="68">
        <f t="shared" si="5"/>
        <v>15</v>
      </c>
      <c r="Q86" s="70" t="s">
        <v>1204</v>
      </c>
      <c r="R86" s="58" t="s">
        <v>1205</v>
      </c>
      <c r="S86" s="40" t="s">
        <v>585</v>
      </c>
    </row>
    <row r="87" spans="1:19" ht="56.25" x14ac:dyDescent="0.2">
      <c r="A87" s="27">
        <v>85</v>
      </c>
      <c r="B87" s="83">
        <v>42787</v>
      </c>
      <c r="C87" s="72" t="str">
        <f t="shared" si="3"/>
        <v>Febrero</v>
      </c>
      <c r="D87" s="70" t="s">
        <v>30</v>
      </c>
      <c r="E87" s="70" t="s">
        <v>1206</v>
      </c>
      <c r="F87" s="70" t="s">
        <v>27</v>
      </c>
      <c r="G87" s="70" t="s">
        <v>1174</v>
      </c>
      <c r="H87" s="30" t="s">
        <v>1171</v>
      </c>
      <c r="I87" s="70" t="s">
        <v>28</v>
      </c>
      <c r="J87" s="83">
        <v>42787</v>
      </c>
      <c r="K87" s="83">
        <v>42800</v>
      </c>
      <c r="L87" s="68">
        <f t="shared" si="4"/>
        <v>15</v>
      </c>
      <c r="M87" s="70" t="s">
        <v>957</v>
      </c>
      <c r="N87" s="69" t="s">
        <v>32</v>
      </c>
      <c r="O87" s="83">
        <v>42800</v>
      </c>
      <c r="P87" s="68">
        <f t="shared" si="5"/>
        <v>15</v>
      </c>
      <c r="Q87" s="70" t="s">
        <v>1204</v>
      </c>
      <c r="R87" s="58" t="s">
        <v>1205</v>
      </c>
      <c r="S87" s="40" t="s">
        <v>585</v>
      </c>
    </row>
    <row r="88" spans="1:19" ht="67.5" x14ac:dyDescent="0.2">
      <c r="A88" s="27">
        <v>86</v>
      </c>
      <c r="B88" s="83">
        <v>42787</v>
      </c>
      <c r="C88" s="72" t="str">
        <f t="shared" si="3"/>
        <v>Febrero</v>
      </c>
      <c r="D88" s="70" t="s">
        <v>30</v>
      </c>
      <c r="E88" s="70" t="s">
        <v>1207</v>
      </c>
      <c r="F88" s="70" t="s">
        <v>27</v>
      </c>
      <c r="G88" s="70" t="s">
        <v>1174</v>
      </c>
      <c r="H88" s="30" t="s">
        <v>1171</v>
      </c>
      <c r="I88" s="70" t="s">
        <v>28</v>
      </c>
      <c r="J88" s="83">
        <v>42787</v>
      </c>
      <c r="K88" s="83">
        <v>42800</v>
      </c>
      <c r="L88" s="68">
        <f t="shared" si="4"/>
        <v>15</v>
      </c>
      <c r="M88" s="70" t="s">
        <v>957</v>
      </c>
      <c r="N88" s="69" t="s">
        <v>32</v>
      </c>
      <c r="O88" s="83">
        <v>42800</v>
      </c>
      <c r="P88" s="68">
        <f t="shared" si="5"/>
        <v>15</v>
      </c>
      <c r="Q88" s="70" t="s">
        <v>1204</v>
      </c>
      <c r="R88" s="58" t="s">
        <v>1205</v>
      </c>
      <c r="S88" s="40" t="s">
        <v>585</v>
      </c>
    </row>
    <row r="89" spans="1:19" ht="67.5" x14ac:dyDescent="0.2">
      <c r="A89" s="27">
        <v>87</v>
      </c>
      <c r="B89" s="83">
        <v>42787</v>
      </c>
      <c r="C89" s="72" t="str">
        <f t="shared" si="3"/>
        <v>Febrero</v>
      </c>
      <c r="D89" s="70" t="s">
        <v>30</v>
      </c>
      <c r="E89" s="70" t="s">
        <v>1208</v>
      </c>
      <c r="F89" s="70" t="s">
        <v>27</v>
      </c>
      <c r="G89" s="70" t="s">
        <v>1174</v>
      </c>
      <c r="H89" s="30" t="s">
        <v>1171</v>
      </c>
      <c r="I89" s="70" t="s">
        <v>28</v>
      </c>
      <c r="J89" s="83">
        <v>42787</v>
      </c>
      <c r="K89" s="83">
        <v>42800</v>
      </c>
      <c r="L89" s="68">
        <f t="shared" si="4"/>
        <v>15</v>
      </c>
      <c r="M89" s="70" t="s">
        <v>957</v>
      </c>
      <c r="N89" s="69" t="s">
        <v>32</v>
      </c>
      <c r="O89" s="83">
        <v>42800</v>
      </c>
      <c r="P89" s="68">
        <f t="shared" si="5"/>
        <v>15</v>
      </c>
      <c r="Q89" s="70" t="s">
        <v>1204</v>
      </c>
      <c r="R89" s="58" t="s">
        <v>1205</v>
      </c>
      <c r="S89" s="40" t="s">
        <v>585</v>
      </c>
    </row>
    <row r="90" spans="1:19" ht="56.25" x14ac:dyDescent="0.2">
      <c r="A90" s="27">
        <v>88</v>
      </c>
      <c r="B90" s="83">
        <v>42787</v>
      </c>
      <c r="C90" s="72" t="str">
        <f t="shared" si="3"/>
        <v>Febrero</v>
      </c>
      <c r="D90" s="70" t="s">
        <v>30</v>
      </c>
      <c r="E90" s="70" t="s">
        <v>1209</v>
      </c>
      <c r="F90" s="70" t="s">
        <v>27</v>
      </c>
      <c r="G90" s="70" t="s">
        <v>1174</v>
      </c>
      <c r="H90" s="30" t="s">
        <v>1171</v>
      </c>
      <c r="I90" s="70" t="s">
        <v>28</v>
      </c>
      <c r="J90" s="83">
        <v>42787</v>
      </c>
      <c r="K90" s="83">
        <v>42800</v>
      </c>
      <c r="L90" s="68">
        <f t="shared" si="4"/>
        <v>15</v>
      </c>
      <c r="M90" s="70" t="s">
        <v>957</v>
      </c>
      <c r="N90" s="69" t="s">
        <v>32</v>
      </c>
      <c r="O90" s="83">
        <v>42800</v>
      </c>
      <c r="P90" s="68">
        <f t="shared" si="5"/>
        <v>15</v>
      </c>
      <c r="Q90" s="70" t="s">
        <v>1210</v>
      </c>
      <c r="R90" s="58" t="s">
        <v>1205</v>
      </c>
      <c r="S90" s="40" t="s">
        <v>585</v>
      </c>
    </row>
    <row r="91" spans="1:19" ht="56.25" x14ac:dyDescent="0.2">
      <c r="A91" s="27">
        <v>89</v>
      </c>
      <c r="B91" s="83">
        <v>42787</v>
      </c>
      <c r="C91" s="72" t="str">
        <f t="shared" si="3"/>
        <v>Febrero</v>
      </c>
      <c r="D91" s="70" t="s">
        <v>30</v>
      </c>
      <c r="E91" s="70" t="s">
        <v>1211</v>
      </c>
      <c r="F91" s="70" t="s">
        <v>27</v>
      </c>
      <c r="G91" s="70" t="s">
        <v>1174</v>
      </c>
      <c r="H91" s="30" t="s">
        <v>1171</v>
      </c>
      <c r="I91" s="70" t="s">
        <v>28</v>
      </c>
      <c r="J91" s="83">
        <v>42787</v>
      </c>
      <c r="K91" s="83">
        <v>42800</v>
      </c>
      <c r="L91" s="68">
        <f t="shared" si="4"/>
        <v>15</v>
      </c>
      <c r="M91" s="70" t="s">
        <v>957</v>
      </c>
      <c r="N91" s="69" t="s">
        <v>32</v>
      </c>
      <c r="O91" s="83">
        <v>42800</v>
      </c>
      <c r="P91" s="68">
        <f t="shared" si="5"/>
        <v>15</v>
      </c>
      <c r="Q91" s="70" t="s">
        <v>1210</v>
      </c>
      <c r="R91" s="58" t="s">
        <v>1205</v>
      </c>
      <c r="S91" s="40" t="s">
        <v>585</v>
      </c>
    </row>
    <row r="92" spans="1:19" ht="56.25" x14ac:dyDescent="0.2">
      <c r="A92" s="27">
        <v>90</v>
      </c>
      <c r="B92" s="83">
        <v>42789</v>
      </c>
      <c r="C92" s="72" t="str">
        <f t="shared" si="3"/>
        <v>Febrero</v>
      </c>
      <c r="D92" s="70" t="s">
        <v>50</v>
      </c>
      <c r="E92" s="70" t="s">
        <v>1212</v>
      </c>
      <c r="F92" s="70" t="s">
        <v>48</v>
      </c>
      <c r="G92" s="70" t="s">
        <v>1212</v>
      </c>
      <c r="H92" s="30" t="s">
        <v>1171</v>
      </c>
      <c r="I92" s="70" t="s">
        <v>28</v>
      </c>
      <c r="J92" s="83">
        <v>42789</v>
      </c>
      <c r="K92" s="83">
        <v>42802</v>
      </c>
      <c r="L92" s="68">
        <f t="shared" si="4"/>
        <v>15</v>
      </c>
      <c r="M92" s="70" t="s">
        <v>957</v>
      </c>
      <c r="N92" s="69" t="s">
        <v>32</v>
      </c>
      <c r="O92" s="83">
        <v>42802</v>
      </c>
      <c r="P92" s="68">
        <f t="shared" si="5"/>
        <v>15</v>
      </c>
      <c r="Q92" s="70" t="s">
        <v>1210</v>
      </c>
      <c r="R92" s="58" t="s">
        <v>1205</v>
      </c>
      <c r="S92" s="40" t="s">
        <v>585</v>
      </c>
    </row>
    <row r="93" spans="1:19" ht="56.25" x14ac:dyDescent="0.2">
      <c r="A93" s="27">
        <v>91</v>
      </c>
      <c r="B93" s="83">
        <v>42789</v>
      </c>
      <c r="C93" s="72" t="str">
        <f t="shared" si="3"/>
        <v>Febrero</v>
      </c>
      <c r="D93" s="70" t="s">
        <v>50</v>
      </c>
      <c r="E93" s="70" t="s">
        <v>1213</v>
      </c>
      <c r="F93" s="70" t="s">
        <v>48</v>
      </c>
      <c r="G93" s="70" t="s">
        <v>1212</v>
      </c>
      <c r="H93" s="30" t="s">
        <v>1171</v>
      </c>
      <c r="I93" s="70" t="s">
        <v>28</v>
      </c>
      <c r="J93" s="83">
        <v>42789</v>
      </c>
      <c r="K93" s="83">
        <v>42802</v>
      </c>
      <c r="L93" s="68">
        <f t="shared" si="4"/>
        <v>15</v>
      </c>
      <c r="M93" s="70" t="s">
        <v>957</v>
      </c>
      <c r="N93" s="69" t="s">
        <v>32</v>
      </c>
      <c r="O93" s="83">
        <v>42802</v>
      </c>
      <c r="P93" s="68">
        <f t="shared" si="5"/>
        <v>15</v>
      </c>
      <c r="Q93" s="70" t="s">
        <v>1210</v>
      </c>
      <c r="R93" s="58" t="s">
        <v>1205</v>
      </c>
      <c r="S93" s="40" t="s">
        <v>585</v>
      </c>
    </row>
    <row r="94" spans="1:19" ht="45" x14ac:dyDescent="0.2">
      <c r="A94" s="27">
        <v>92</v>
      </c>
      <c r="B94" s="83">
        <v>42790</v>
      </c>
      <c r="C94" s="72" t="str">
        <f t="shared" si="3"/>
        <v>Febrero</v>
      </c>
      <c r="D94" s="70" t="s">
        <v>35</v>
      </c>
      <c r="E94" s="70" t="s">
        <v>1214</v>
      </c>
      <c r="F94" s="70" t="s">
        <v>36</v>
      </c>
      <c r="G94" s="70" t="s">
        <v>1215</v>
      </c>
      <c r="H94" s="30" t="s">
        <v>1216</v>
      </c>
      <c r="I94" s="70" t="s">
        <v>28</v>
      </c>
      <c r="J94" s="83">
        <v>42789</v>
      </c>
      <c r="K94" s="83">
        <v>42802</v>
      </c>
      <c r="L94" s="68">
        <f t="shared" si="4"/>
        <v>15</v>
      </c>
      <c r="M94" s="70" t="s">
        <v>975</v>
      </c>
      <c r="N94" s="69" t="s">
        <v>32</v>
      </c>
      <c r="O94" s="83">
        <v>42797</v>
      </c>
      <c r="P94" s="68">
        <f t="shared" si="5"/>
        <v>10</v>
      </c>
      <c r="Q94" s="70" t="s">
        <v>4761</v>
      </c>
      <c r="R94" s="73" t="s">
        <v>1217</v>
      </c>
      <c r="S94" s="27" t="s">
        <v>4762</v>
      </c>
    </row>
    <row r="95" spans="1:19" ht="78.75" x14ac:dyDescent="0.2">
      <c r="A95" s="27">
        <v>93</v>
      </c>
      <c r="B95" s="83">
        <v>42797</v>
      </c>
      <c r="C95" s="72" t="str">
        <f>+TEXT(B95,"MMMM")</f>
        <v>Marzo</v>
      </c>
      <c r="D95" s="70" t="s">
        <v>35</v>
      </c>
      <c r="E95" s="70" t="s">
        <v>1218</v>
      </c>
      <c r="F95" s="70" t="s">
        <v>36</v>
      </c>
      <c r="G95" s="70" t="s">
        <v>1219</v>
      </c>
      <c r="H95" s="30" t="s">
        <v>1220</v>
      </c>
      <c r="I95" s="70" t="s">
        <v>28</v>
      </c>
      <c r="J95" s="83">
        <v>42797</v>
      </c>
      <c r="K95" s="83">
        <v>42812</v>
      </c>
      <c r="L95" s="68">
        <f t="shared" si="4"/>
        <v>15</v>
      </c>
      <c r="M95" s="70" t="s">
        <v>975</v>
      </c>
      <c r="N95" s="69" t="s">
        <v>32</v>
      </c>
      <c r="O95" s="83">
        <v>42812</v>
      </c>
      <c r="P95" s="68">
        <f t="shared" si="5"/>
        <v>15</v>
      </c>
      <c r="Q95" s="70" t="s">
        <v>4763</v>
      </c>
      <c r="R95" s="73" t="s">
        <v>4764</v>
      </c>
      <c r="S95" s="27" t="s">
        <v>4765</v>
      </c>
    </row>
    <row r="96" spans="1:19" ht="45" x14ac:dyDescent="0.2">
      <c r="A96" s="27">
        <v>94</v>
      </c>
      <c r="B96" s="83">
        <v>42802</v>
      </c>
      <c r="C96" s="72" t="str">
        <f>+TEXT(B96,"MMMM")</f>
        <v>Marzo</v>
      </c>
      <c r="D96" s="70" t="s">
        <v>26</v>
      </c>
      <c r="E96" s="70" t="s">
        <v>1221</v>
      </c>
      <c r="F96" s="70" t="s">
        <v>27</v>
      </c>
      <c r="G96" s="70" t="s">
        <v>1222</v>
      </c>
      <c r="H96" s="30" t="s">
        <v>1223</v>
      </c>
      <c r="I96" s="70" t="s">
        <v>52</v>
      </c>
      <c r="J96" s="83">
        <v>42802</v>
      </c>
      <c r="K96" s="83">
        <v>42802</v>
      </c>
      <c r="L96" s="68">
        <f t="shared" si="4"/>
        <v>0</v>
      </c>
      <c r="M96" s="70" t="s">
        <v>1224</v>
      </c>
      <c r="N96" s="69" t="s">
        <v>32</v>
      </c>
      <c r="O96" s="83">
        <v>42802</v>
      </c>
      <c r="P96" s="68">
        <f t="shared" si="5"/>
        <v>0</v>
      </c>
      <c r="Q96" s="70" t="s">
        <v>1225</v>
      </c>
      <c r="R96" s="73" t="s">
        <v>1226</v>
      </c>
      <c r="S96" s="40" t="s">
        <v>585</v>
      </c>
    </row>
    <row r="97" spans="1:19" ht="56.25" x14ac:dyDescent="0.2">
      <c r="A97" s="27">
        <v>95</v>
      </c>
      <c r="B97" s="83">
        <v>42804</v>
      </c>
      <c r="C97" s="72" t="str">
        <f>+TEXT(B97,"MMMM")</f>
        <v>Marzo</v>
      </c>
      <c r="D97" s="70" t="s">
        <v>26</v>
      </c>
      <c r="E97" s="70" t="s">
        <v>1227</v>
      </c>
      <c r="F97" s="70" t="s">
        <v>27</v>
      </c>
      <c r="G97" s="70" t="s">
        <v>1170</v>
      </c>
      <c r="H97" s="30" t="s">
        <v>1171</v>
      </c>
      <c r="I97" s="70" t="s">
        <v>52</v>
      </c>
      <c r="J97" s="83">
        <v>42804</v>
      </c>
      <c r="K97" s="83">
        <v>42825</v>
      </c>
      <c r="L97" s="68">
        <f t="shared" si="4"/>
        <v>21</v>
      </c>
      <c r="M97" s="70" t="s">
        <v>957</v>
      </c>
      <c r="N97" s="69" t="s">
        <v>32</v>
      </c>
      <c r="O97" s="83">
        <v>42825</v>
      </c>
      <c r="P97" s="68">
        <f t="shared" si="5"/>
        <v>21</v>
      </c>
      <c r="Q97" s="70" t="s">
        <v>1228</v>
      </c>
      <c r="R97" s="58" t="s">
        <v>1205</v>
      </c>
      <c r="S97" s="40" t="s">
        <v>585</v>
      </c>
    </row>
    <row r="98" spans="1:19" ht="67.5" x14ac:dyDescent="0.2">
      <c r="A98" s="27">
        <v>96</v>
      </c>
      <c r="B98" s="83">
        <v>42804</v>
      </c>
      <c r="C98" s="72" t="str">
        <f>+TEXT(B98,"MMMM")</f>
        <v>Marzo</v>
      </c>
      <c r="D98" s="27" t="s">
        <v>30</v>
      </c>
      <c r="E98" s="27" t="s">
        <v>1229</v>
      </c>
      <c r="F98" s="40" t="s">
        <v>31</v>
      </c>
      <c r="G98" s="70" t="s">
        <v>1201</v>
      </c>
      <c r="H98" s="27" t="s">
        <v>1230</v>
      </c>
      <c r="I98" s="40" t="s">
        <v>52</v>
      </c>
      <c r="J98" s="83">
        <v>42804</v>
      </c>
      <c r="K98" s="56">
        <v>42840</v>
      </c>
      <c r="L98" s="68">
        <f t="shared" si="4"/>
        <v>35</v>
      </c>
      <c r="M98" s="70" t="s">
        <v>1224</v>
      </c>
      <c r="N98" s="69" t="s">
        <v>32</v>
      </c>
      <c r="O98" s="56">
        <v>42840</v>
      </c>
      <c r="P98" s="68">
        <f t="shared" si="5"/>
        <v>35</v>
      </c>
      <c r="Q98" s="70" t="s">
        <v>1231</v>
      </c>
      <c r="R98" s="73" t="s">
        <v>1172</v>
      </c>
      <c r="S98" s="40" t="s">
        <v>585</v>
      </c>
    </row>
    <row r="99" spans="1:19" ht="67.5" x14ac:dyDescent="0.2">
      <c r="A99" s="27">
        <v>97</v>
      </c>
      <c r="B99" s="83">
        <v>42804</v>
      </c>
      <c r="C99" s="72" t="str">
        <f>+TEXT(B99,"MMMM")</f>
        <v>Marzo</v>
      </c>
      <c r="D99" s="27" t="s">
        <v>30</v>
      </c>
      <c r="E99" s="27" t="s">
        <v>1229</v>
      </c>
      <c r="F99" s="40" t="s">
        <v>31</v>
      </c>
      <c r="G99" s="70" t="s">
        <v>1201</v>
      </c>
      <c r="H99" s="27" t="s">
        <v>1230</v>
      </c>
      <c r="I99" s="40" t="s">
        <v>52</v>
      </c>
      <c r="J99" s="83">
        <v>42804</v>
      </c>
      <c r="K99" s="56">
        <v>42840</v>
      </c>
      <c r="L99" s="68">
        <f t="shared" si="4"/>
        <v>35</v>
      </c>
      <c r="M99" s="70" t="s">
        <v>1224</v>
      </c>
      <c r="N99" s="69" t="s">
        <v>32</v>
      </c>
      <c r="O99" s="56">
        <v>42840</v>
      </c>
      <c r="P99" s="68">
        <f t="shared" si="5"/>
        <v>35</v>
      </c>
      <c r="Q99" s="70" t="s">
        <v>1231</v>
      </c>
      <c r="R99" s="73" t="s">
        <v>1172</v>
      </c>
      <c r="S99" s="40" t="s">
        <v>585</v>
      </c>
    </row>
    <row r="100" spans="1:19" ht="123.75" x14ac:dyDescent="0.2">
      <c r="A100" s="27">
        <v>98</v>
      </c>
      <c r="B100" s="83">
        <v>42809</v>
      </c>
      <c r="C100" s="72" t="str">
        <f t="shared" ref="C100:C112" si="6">+TEXT(B100,"MMMM")</f>
        <v>Marzo</v>
      </c>
      <c r="D100" s="70" t="s">
        <v>26</v>
      </c>
      <c r="E100" s="27" t="s">
        <v>1227</v>
      </c>
      <c r="F100" s="27" t="s">
        <v>1232</v>
      </c>
      <c r="G100" s="70" t="s">
        <v>1233</v>
      </c>
      <c r="H100" s="27" t="s">
        <v>1234</v>
      </c>
      <c r="I100" s="40" t="s">
        <v>52</v>
      </c>
      <c r="J100" s="83">
        <v>42809</v>
      </c>
      <c r="K100" s="83">
        <v>42823</v>
      </c>
      <c r="L100" s="68">
        <f t="shared" si="4"/>
        <v>14</v>
      </c>
      <c r="M100" s="70" t="s">
        <v>1224</v>
      </c>
      <c r="N100" s="69" t="s">
        <v>32</v>
      </c>
      <c r="O100" s="83">
        <v>42823</v>
      </c>
      <c r="P100" s="68">
        <f t="shared" si="5"/>
        <v>14</v>
      </c>
      <c r="Q100" s="70" t="s">
        <v>1235</v>
      </c>
      <c r="R100" s="58" t="s">
        <v>1205</v>
      </c>
      <c r="S100" s="40" t="s">
        <v>585</v>
      </c>
    </row>
    <row r="101" spans="1:19" ht="78.75" x14ac:dyDescent="0.2">
      <c r="A101" s="27">
        <v>99</v>
      </c>
      <c r="B101" s="83">
        <v>42810</v>
      </c>
      <c r="C101" s="72" t="str">
        <f t="shared" si="6"/>
        <v>Marzo</v>
      </c>
      <c r="D101" s="70" t="s">
        <v>35</v>
      </c>
      <c r="E101" s="27" t="s">
        <v>1236</v>
      </c>
      <c r="F101" s="40" t="s">
        <v>1237</v>
      </c>
      <c r="G101" s="59" t="s">
        <v>1238</v>
      </c>
      <c r="H101" s="27" t="s">
        <v>1239</v>
      </c>
      <c r="I101" s="40" t="s">
        <v>1240</v>
      </c>
      <c r="J101" s="83">
        <v>42810</v>
      </c>
      <c r="K101" s="83">
        <v>42815</v>
      </c>
      <c r="L101" s="68">
        <f t="shared" si="4"/>
        <v>5</v>
      </c>
      <c r="M101" s="70" t="s">
        <v>1224</v>
      </c>
      <c r="N101" s="69" t="s">
        <v>32</v>
      </c>
      <c r="O101" s="83">
        <v>42815</v>
      </c>
      <c r="P101" s="68">
        <f t="shared" si="5"/>
        <v>5</v>
      </c>
      <c r="Q101" s="27" t="s">
        <v>1241</v>
      </c>
      <c r="R101" s="27" t="s">
        <v>270</v>
      </c>
      <c r="S101" s="40" t="s">
        <v>585</v>
      </c>
    </row>
    <row r="102" spans="1:19" ht="45" x14ac:dyDescent="0.2">
      <c r="A102" s="27">
        <v>100</v>
      </c>
      <c r="B102" s="83">
        <v>42811</v>
      </c>
      <c r="C102" s="72" t="str">
        <f t="shared" si="6"/>
        <v>Marzo</v>
      </c>
      <c r="D102" s="70" t="s">
        <v>30</v>
      </c>
      <c r="E102" s="70" t="s">
        <v>4207</v>
      </c>
      <c r="F102" s="40" t="s">
        <v>1242</v>
      </c>
      <c r="G102" s="59" t="s">
        <v>1243</v>
      </c>
      <c r="H102" s="27" t="s">
        <v>1243</v>
      </c>
      <c r="I102" s="40" t="s">
        <v>52</v>
      </c>
      <c r="J102" s="83">
        <v>42811</v>
      </c>
      <c r="K102" s="83">
        <v>42811</v>
      </c>
      <c r="L102" s="68">
        <f t="shared" si="4"/>
        <v>0</v>
      </c>
      <c r="M102" s="70" t="s">
        <v>957</v>
      </c>
      <c r="N102" s="69" t="s">
        <v>32</v>
      </c>
      <c r="O102" s="83">
        <v>42811</v>
      </c>
      <c r="P102" s="68">
        <f t="shared" si="5"/>
        <v>0</v>
      </c>
      <c r="Q102" s="27" t="s">
        <v>1244</v>
      </c>
      <c r="R102" s="58" t="s">
        <v>227</v>
      </c>
      <c r="S102" s="40" t="s">
        <v>585</v>
      </c>
    </row>
    <row r="103" spans="1:19" ht="56.25" x14ac:dyDescent="0.2">
      <c r="A103" s="27">
        <v>101</v>
      </c>
      <c r="B103" s="83">
        <v>42811</v>
      </c>
      <c r="C103" s="72" t="str">
        <f t="shared" si="6"/>
        <v>Marzo</v>
      </c>
      <c r="D103" s="70" t="s">
        <v>30</v>
      </c>
      <c r="E103" s="70" t="s">
        <v>4207</v>
      </c>
      <c r="F103" s="40" t="s">
        <v>1242</v>
      </c>
      <c r="G103" s="70" t="s">
        <v>1174</v>
      </c>
      <c r="H103" s="30" t="s">
        <v>1171</v>
      </c>
      <c r="I103" s="40" t="s">
        <v>52</v>
      </c>
      <c r="J103" s="83">
        <v>42811</v>
      </c>
      <c r="K103" s="83">
        <v>42819</v>
      </c>
      <c r="L103" s="68">
        <f t="shared" si="4"/>
        <v>8</v>
      </c>
      <c r="M103" s="70" t="s">
        <v>957</v>
      </c>
      <c r="N103" s="69" t="s">
        <v>32</v>
      </c>
      <c r="O103" s="83">
        <v>42819</v>
      </c>
      <c r="P103" s="68">
        <f t="shared" si="5"/>
        <v>8</v>
      </c>
      <c r="Q103" s="70" t="s">
        <v>1228</v>
      </c>
      <c r="R103" s="58" t="s">
        <v>1245</v>
      </c>
      <c r="S103" s="40" t="s">
        <v>585</v>
      </c>
    </row>
    <row r="104" spans="1:19" ht="56.25" x14ac:dyDescent="0.2">
      <c r="A104" s="27">
        <v>102</v>
      </c>
      <c r="B104" s="83">
        <v>42811</v>
      </c>
      <c r="C104" s="72" t="str">
        <f t="shared" si="6"/>
        <v>Marzo</v>
      </c>
      <c r="D104" s="70" t="s">
        <v>30</v>
      </c>
      <c r="E104" s="70" t="s">
        <v>4208</v>
      </c>
      <c r="F104" s="40" t="s">
        <v>1242</v>
      </c>
      <c r="G104" s="70" t="s">
        <v>1174</v>
      </c>
      <c r="H104" s="30" t="s">
        <v>1171</v>
      </c>
      <c r="I104" s="40" t="s">
        <v>52</v>
      </c>
      <c r="J104" s="83">
        <v>42811</v>
      </c>
      <c r="K104" s="83">
        <v>42819</v>
      </c>
      <c r="L104" s="68">
        <f t="shared" si="4"/>
        <v>8</v>
      </c>
      <c r="M104" s="70" t="s">
        <v>957</v>
      </c>
      <c r="N104" s="69" t="s">
        <v>32</v>
      </c>
      <c r="O104" s="83">
        <v>42819</v>
      </c>
      <c r="P104" s="68">
        <f t="shared" si="5"/>
        <v>8</v>
      </c>
      <c r="Q104" s="70" t="s">
        <v>1228</v>
      </c>
      <c r="R104" s="58" t="s">
        <v>1245</v>
      </c>
      <c r="S104" s="40" t="s">
        <v>585</v>
      </c>
    </row>
    <row r="105" spans="1:19" ht="56.25" x14ac:dyDescent="0.2">
      <c r="A105" s="27">
        <v>103</v>
      </c>
      <c r="B105" s="83">
        <v>42811</v>
      </c>
      <c r="C105" s="72" t="str">
        <f t="shared" si="6"/>
        <v>Marzo</v>
      </c>
      <c r="D105" s="70" t="s">
        <v>30</v>
      </c>
      <c r="E105" s="70" t="s">
        <v>4208</v>
      </c>
      <c r="F105" s="40" t="s">
        <v>1242</v>
      </c>
      <c r="G105" s="70" t="s">
        <v>1174</v>
      </c>
      <c r="H105" s="30" t="s">
        <v>1171</v>
      </c>
      <c r="I105" s="40" t="s">
        <v>52</v>
      </c>
      <c r="J105" s="83">
        <v>42811</v>
      </c>
      <c r="K105" s="83">
        <v>42819</v>
      </c>
      <c r="L105" s="68">
        <f t="shared" si="4"/>
        <v>8</v>
      </c>
      <c r="M105" s="70" t="s">
        <v>957</v>
      </c>
      <c r="N105" s="69" t="s">
        <v>32</v>
      </c>
      <c r="O105" s="83">
        <v>42819</v>
      </c>
      <c r="P105" s="68">
        <f t="shared" si="5"/>
        <v>8</v>
      </c>
      <c r="Q105" s="70" t="s">
        <v>1228</v>
      </c>
      <c r="R105" s="58" t="s">
        <v>1245</v>
      </c>
      <c r="S105" s="40" t="s">
        <v>585</v>
      </c>
    </row>
    <row r="106" spans="1:19" ht="56.25" x14ac:dyDescent="0.2">
      <c r="A106" s="27">
        <v>104</v>
      </c>
      <c r="B106" s="83">
        <v>42811</v>
      </c>
      <c r="C106" s="72" t="str">
        <f t="shared" si="6"/>
        <v>Marzo</v>
      </c>
      <c r="D106" s="70" t="s">
        <v>30</v>
      </c>
      <c r="E106" s="70" t="s">
        <v>4208</v>
      </c>
      <c r="F106" s="40" t="s">
        <v>1246</v>
      </c>
      <c r="G106" s="70" t="s">
        <v>1174</v>
      </c>
      <c r="H106" s="30" t="s">
        <v>1171</v>
      </c>
      <c r="I106" s="40" t="s">
        <v>52</v>
      </c>
      <c r="J106" s="83">
        <v>42811</v>
      </c>
      <c r="K106" s="83">
        <v>42819</v>
      </c>
      <c r="L106" s="68">
        <f t="shared" si="4"/>
        <v>8</v>
      </c>
      <c r="M106" s="70" t="s">
        <v>957</v>
      </c>
      <c r="N106" s="69" t="s">
        <v>32</v>
      </c>
      <c r="O106" s="83">
        <v>42819</v>
      </c>
      <c r="P106" s="68">
        <f t="shared" si="5"/>
        <v>8</v>
      </c>
      <c r="Q106" s="70" t="s">
        <v>1247</v>
      </c>
      <c r="R106" s="58" t="s">
        <v>1245</v>
      </c>
      <c r="S106" s="40" t="s">
        <v>585</v>
      </c>
    </row>
    <row r="107" spans="1:19" ht="56.25" x14ac:dyDescent="0.2">
      <c r="A107" s="27">
        <v>105</v>
      </c>
      <c r="B107" s="83">
        <v>42811</v>
      </c>
      <c r="C107" s="72" t="str">
        <f t="shared" si="6"/>
        <v>Marzo</v>
      </c>
      <c r="D107" s="70" t="s">
        <v>30</v>
      </c>
      <c r="E107" s="70" t="s">
        <v>4207</v>
      </c>
      <c r="F107" s="40" t="s">
        <v>1242</v>
      </c>
      <c r="G107" s="70" t="s">
        <v>1174</v>
      </c>
      <c r="H107" s="30" t="s">
        <v>1171</v>
      </c>
      <c r="I107" s="40" t="s">
        <v>52</v>
      </c>
      <c r="J107" s="83">
        <v>42811</v>
      </c>
      <c r="K107" s="83">
        <v>42819</v>
      </c>
      <c r="L107" s="68">
        <f t="shared" si="4"/>
        <v>8</v>
      </c>
      <c r="M107" s="70" t="s">
        <v>957</v>
      </c>
      <c r="N107" s="69" t="s">
        <v>32</v>
      </c>
      <c r="O107" s="83">
        <v>42819</v>
      </c>
      <c r="P107" s="68">
        <f t="shared" si="5"/>
        <v>8</v>
      </c>
      <c r="Q107" s="70" t="s">
        <v>1247</v>
      </c>
      <c r="R107" s="58" t="s">
        <v>1245</v>
      </c>
      <c r="S107" s="40" t="s">
        <v>585</v>
      </c>
    </row>
    <row r="108" spans="1:19" ht="56.25" x14ac:dyDescent="0.2">
      <c r="A108" s="27">
        <v>106</v>
      </c>
      <c r="B108" s="83">
        <v>42811</v>
      </c>
      <c r="C108" s="72" t="str">
        <f t="shared" si="6"/>
        <v>Marzo</v>
      </c>
      <c r="D108" s="70" t="s">
        <v>30</v>
      </c>
      <c r="E108" s="70" t="s">
        <v>4207</v>
      </c>
      <c r="F108" s="40" t="s">
        <v>1242</v>
      </c>
      <c r="G108" s="70" t="s">
        <v>1174</v>
      </c>
      <c r="H108" s="30" t="s">
        <v>1171</v>
      </c>
      <c r="I108" s="40" t="s">
        <v>52</v>
      </c>
      <c r="J108" s="83">
        <v>42811</v>
      </c>
      <c r="K108" s="83">
        <v>42819</v>
      </c>
      <c r="L108" s="68">
        <f t="shared" si="4"/>
        <v>8</v>
      </c>
      <c r="M108" s="70" t="s">
        <v>957</v>
      </c>
      <c r="N108" s="69" t="s">
        <v>32</v>
      </c>
      <c r="O108" s="83">
        <v>42819</v>
      </c>
      <c r="P108" s="68">
        <f t="shared" si="5"/>
        <v>8</v>
      </c>
      <c r="Q108" s="70" t="s">
        <v>1247</v>
      </c>
      <c r="R108" s="58" t="s">
        <v>1245</v>
      </c>
      <c r="S108" s="40" t="s">
        <v>585</v>
      </c>
    </row>
    <row r="109" spans="1:19" ht="56.25" x14ac:dyDescent="0.2">
      <c r="A109" s="27">
        <v>107</v>
      </c>
      <c r="B109" s="83">
        <v>42811</v>
      </c>
      <c r="C109" s="72" t="str">
        <f t="shared" si="6"/>
        <v>Marzo</v>
      </c>
      <c r="D109" s="70" t="s">
        <v>30</v>
      </c>
      <c r="E109" s="70" t="s">
        <v>4208</v>
      </c>
      <c r="F109" s="40" t="s">
        <v>1242</v>
      </c>
      <c r="G109" s="70" t="s">
        <v>1174</v>
      </c>
      <c r="H109" s="30" t="s">
        <v>1171</v>
      </c>
      <c r="I109" s="40" t="s">
        <v>52</v>
      </c>
      <c r="J109" s="83">
        <v>42811</v>
      </c>
      <c r="K109" s="83">
        <v>42819</v>
      </c>
      <c r="L109" s="68">
        <f t="shared" si="4"/>
        <v>8</v>
      </c>
      <c r="M109" s="70" t="s">
        <v>957</v>
      </c>
      <c r="N109" s="69" t="s">
        <v>32</v>
      </c>
      <c r="O109" s="83">
        <v>42819</v>
      </c>
      <c r="P109" s="68">
        <f t="shared" si="5"/>
        <v>8</v>
      </c>
      <c r="Q109" s="70" t="s">
        <v>1247</v>
      </c>
      <c r="R109" s="58" t="s">
        <v>1245</v>
      </c>
      <c r="S109" s="40" t="s">
        <v>585</v>
      </c>
    </row>
    <row r="110" spans="1:19" ht="56.25" x14ac:dyDescent="0.2">
      <c r="A110" s="27">
        <v>108</v>
      </c>
      <c r="B110" s="83">
        <v>42811</v>
      </c>
      <c r="C110" s="72" t="str">
        <f t="shared" si="6"/>
        <v>Marzo</v>
      </c>
      <c r="D110" s="70" t="s">
        <v>30</v>
      </c>
      <c r="E110" s="70" t="s">
        <v>4207</v>
      </c>
      <c r="F110" s="40" t="s">
        <v>1248</v>
      </c>
      <c r="G110" s="70" t="s">
        <v>1174</v>
      </c>
      <c r="H110" s="30" t="s">
        <v>1171</v>
      </c>
      <c r="I110" s="40" t="s">
        <v>52</v>
      </c>
      <c r="J110" s="83">
        <v>42811</v>
      </c>
      <c r="K110" s="83">
        <v>42819</v>
      </c>
      <c r="L110" s="68">
        <f t="shared" si="4"/>
        <v>8</v>
      </c>
      <c r="M110" s="70" t="s">
        <v>957</v>
      </c>
      <c r="N110" s="69" t="s">
        <v>32</v>
      </c>
      <c r="O110" s="83">
        <v>42819</v>
      </c>
      <c r="P110" s="68">
        <f t="shared" si="5"/>
        <v>8</v>
      </c>
      <c r="Q110" s="70" t="s">
        <v>1247</v>
      </c>
      <c r="R110" s="58" t="s">
        <v>1245</v>
      </c>
      <c r="S110" s="40" t="s">
        <v>585</v>
      </c>
    </row>
    <row r="111" spans="1:19" ht="56.25" x14ac:dyDescent="0.2">
      <c r="A111" s="27">
        <v>109</v>
      </c>
      <c r="B111" s="83">
        <v>42811</v>
      </c>
      <c r="C111" s="72" t="str">
        <f t="shared" si="6"/>
        <v>Marzo</v>
      </c>
      <c r="D111" s="70" t="s">
        <v>30</v>
      </c>
      <c r="E111" s="70" t="s">
        <v>4207</v>
      </c>
      <c r="F111" s="40" t="s">
        <v>1248</v>
      </c>
      <c r="G111" s="70" t="s">
        <v>1174</v>
      </c>
      <c r="H111" s="30" t="s">
        <v>1171</v>
      </c>
      <c r="I111" s="40" t="s">
        <v>52</v>
      </c>
      <c r="J111" s="83">
        <v>42811</v>
      </c>
      <c r="K111" s="83">
        <v>42819</v>
      </c>
      <c r="L111" s="68">
        <f t="shared" si="4"/>
        <v>8</v>
      </c>
      <c r="M111" s="70" t="s">
        <v>957</v>
      </c>
      <c r="N111" s="69" t="s">
        <v>32</v>
      </c>
      <c r="O111" s="83">
        <v>42819</v>
      </c>
      <c r="P111" s="68">
        <f t="shared" si="5"/>
        <v>8</v>
      </c>
      <c r="Q111" s="70" t="s">
        <v>1247</v>
      </c>
      <c r="R111" s="58" t="s">
        <v>1245</v>
      </c>
      <c r="S111" s="40" t="s">
        <v>585</v>
      </c>
    </row>
    <row r="112" spans="1:19" ht="45" x14ac:dyDescent="0.2">
      <c r="A112" s="27">
        <v>110</v>
      </c>
      <c r="B112" s="83">
        <v>42811</v>
      </c>
      <c r="C112" s="72" t="str">
        <f t="shared" si="6"/>
        <v>Marzo</v>
      </c>
      <c r="D112" s="70" t="s">
        <v>30</v>
      </c>
      <c r="E112" s="27" t="s">
        <v>1249</v>
      </c>
      <c r="F112" s="40" t="s">
        <v>1250</v>
      </c>
      <c r="G112" s="70" t="s">
        <v>1118</v>
      </c>
      <c r="H112" s="30" t="s">
        <v>1075</v>
      </c>
      <c r="I112" s="40" t="s">
        <v>52</v>
      </c>
      <c r="J112" s="83">
        <v>42811</v>
      </c>
      <c r="K112" s="83">
        <v>42842</v>
      </c>
      <c r="L112" s="68">
        <f t="shared" si="4"/>
        <v>30</v>
      </c>
      <c r="M112" s="40" t="s">
        <v>1224</v>
      </c>
      <c r="N112" s="69" t="s">
        <v>32</v>
      </c>
      <c r="O112" s="56">
        <v>42840</v>
      </c>
      <c r="P112" s="68">
        <f t="shared" si="5"/>
        <v>28</v>
      </c>
      <c r="Q112" s="70" t="s">
        <v>4209</v>
      </c>
      <c r="R112" s="73" t="s">
        <v>4210</v>
      </c>
      <c r="S112" s="40" t="s">
        <v>585</v>
      </c>
    </row>
    <row r="113" spans="1:19" ht="67.5" x14ac:dyDescent="0.2">
      <c r="A113" s="27">
        <v>111</v>
      </c>
      <c r="B113" s="83">
        <v>42817</v>
      </c>
      <c r="C113" s="72" t="str">
        <f>+TEXT(B113,"MMMM")</f>
        <v>Marzo</v>
      </c>
      <c r="D113" s="27" t="s">
        <v>30</v>
      </c>
      <c r="E113" s="27" t="s">
        <v>983</v>
      </c>
      <c r="F113" s="40" t="s">
        <v>31</v>
      </c>
      <c r="G113" s="70" t="s">
        <v>1201</v>
      </c>
      <c r="H113" s="27" t="s">
        <v>1230</v>
      </c>
      <c r="I113" s="40" t="s">
        <v>52</v>
      </c>
      <c r="J113" s="83">
        <v>42817</v>
      </c>
      <c r="K113" s="56">
        <v>42855</v>
      </c>
      <c r="L113" s="68">
        <f t="shared" si="4"/>
        <v>37</v>
      </c>
      <c r="M113" s="70" t="s">
        <v>1224</v>
      </c>
      <c r="N113" s="69" t="s">
        <v>32</v>
      </c>
      <c r="O113" s="56">
        <v>42855</v>
      </c>
      <c r="P113" s="68">
        <f t="shared" si="5"/>
        <v>37</v>
      </c>
      <c r="Q113" s="70" t="s">
        <v>4211</v>
      </c>
      <c r="R113" s="73" t="s">
        <v>4210</v>
      </c>
      <c r="S113" s="40" t="s">
        <v>585</v>
      </c>
    </row>
    <row r="114" spans="1:19" ht="67.5" x14ac:dyDescent="0.2">
      <c r="A114" s="27">
        <v>112</v>
      </c>
      <c r="B114" s="83">
        <v>42820</v>
      </c>
      <c r="C114" s="72" t="str">
        <f>+TEXT(B114,"MMMM")</f>
        <v>Marzo</v>
      </c>
      <c r="D114" s="27" t="s">
        <v>20</v>
      </c>
      <c r="E114" s="27" t="s">
        <v>1251</v>
      </c>
      <c r="F114" s="40" t="s">
        <v>31</v>
      </c>
      <c r="G114" s="70" t="s">
        <v>1201</v>
      </c>
      <c r="H114" s="27" t="s">
        <v>1230</v>
      </c>
      <c r="I114" s="40" t="s">
        <v>52</v>
      </c>
      <c r="J114" s="83">
        <v>42817</v>
      </c>
      <c r="K114" s="56">
        <v>42855</v>
      </c>
      <c r="L114" s="68">
        <f t="shared" si="4"/>
        <v>37</v>
      </c>
      <c r="M114" s="70" t="s">
        <v>1224</v>
      </c>
      <c r="N114" s="69" t="s">
        <v>32</v>
      </c>
      <c r="O114" s="56">
        <v>42855</v>
      </c>
      <c r="P114" s="68">
        <f t="shared" si="5"/>
        <v>37</v>
      </c>
      <c r="Q114" s="70" t="s">
        <v>4212</v>
      </c>
      <c r="R114" s="73" t="s">
        <v>4210</v>
      </c>
      <c r="S114" s="40" t="s">
        <v>585</v>
      </c>
    </row>
    <row r="115" spans="1:19" ht="56.25" x14ac:dyDescent="0.2">
      <c r="A115" s="27">
        <v>113</v>
      </c>
      <c r="B115" s="83">
        <v>42822</v>
      </c>
      <c r="C115" s="72" t="str">
        <f>+TEXT(B115,"MMMM")</f>
        <v>Marzo</v>
      </c>
      <c r="D115" s="70" t="s">
        <v>30</v>
      </c>
      <c r="E115" s="27" t="s">
        <v>4213</v>
      </c>
      <c r="F115" s="40" t="s">
        <v>1252</v>
      </c>
      <c r="G115" s="70" t="s">
        <v>1174</v>
      </c>
      <c r="H115" s="30" t="s">
        <v>1171</v>
      </c>
      <c r="I115" s="40" t="s">
        <v>52</v>
      </c>
      <c r="J115" s="83">
        <v>42822</v>
      </c>
      <c r="K115" s="83">
        <v>42838</v>
      </c>
      <c r="L115" s="68">
        <f t="shared" si="4"/>
        <v>15</v>
      </c>
      <c r="M115" s="70" t="s">
        <v>957</v>
      </c>
      <c r="N115" s="69" t="s">
        <v>32</v>
      </c>
      <c r="O115" s="83">
        <v>42838</v>
      </c>
      <c r="P115" s="68">
        <f t="shared" si="5"/>
        <v>15</v>
      </c>
      <c r="Q115" s="70" t="s">
        <v>4214</v>
      </c>
      <c r="R115" s="73" t="s">
        <v>1038</v>
      </c>
      <c r="S115" s="40" t="s">
        <v>585</v>
      </c>
    </row>
    <row r="116" spans="1:19" ht="67.5" x14ac:dyDescent="0.2">
      <c r="A116" s="27">
        <v>114</v>
      </c>
      <c r="B116" s="83">
        <v>42829</v>
      </c>
      <c r="C116" s="72" t="str">
        <f>+TEXT(B116,"MMMM")</f>
        <v>Abril</v>
      </c>
      <c r="D116" s="70" t="s">
        <v>42</v>
      </c>
      <c r="E116" s="27" t="s">
        <v>1227</v>
      </c>
      <c r="F116" s="40" t="s">
        <v>31</v>
      </c>
      <c r="G116" s="27" t="s">
        <v>4215</v>
      </c>
      <c r="H116" s="27" t="s">
        <v>1230</v>
      </c>
      <c r="I116" s="40" t="s">
        <v>52</v>
      </c>
      <c r="J116" s="83">
        <v>42829</v>
      </c>
      <c r="K116" s="83">
        <v>42852</v>
      </c>
      <c r="L116" s="68">
        <f t="shared" si="4"/>
        <v>23</v>
      </c>
      <c r="M116" s="70" t="s">
        <v>1224</v>
      </c>
      <c r="N116" s="69" t="s">
        <v>32</v>
      </c>
      <c r="O116" s="83">
        <v>42852</v>
      </c>
      <c r="P116" s="68">
        <f t="shared" si="5"/>
        <v>23</v>
      </c>
      <c r="Q116" s="27" t="s">
        <v>4216</v>
      </c>
      <c r="R116" s="73" t="s">
        <v>1172</v>
      </c>
      <c r="S116" s="40" t="s">
        <v>585</v>
      </c>
    </row>
    <row r="117" spans="1:19" ht="67.5" x14ac:dyDescent="0.2">
      <c r="A117" s="27">
        <v>115</v>
      </c>
      <c r="B117" s="83">
        <v>42831</v>
      </c>
      <c r="C117" s="72" t="str">
        <f>+TEXT(B117,"MMMM")</f>
        <v>Abril</v>
      </c>
      <c r="D117" s="70" t="s">
        <v>35</v>
      </c>
      <c r="E117" s="27" t="s">
        <v>4217</v>
      </c>
      <c r="F117" s="70" t="s">
        <v>34</v>
      </c>
      <c r="G117" s="27" t="s">
        <v>4218</v>
      </c>
      <c r="H117" s="27" t="s">
        <v>4219</v>
      </c>
      <c r="I117" s="40" t="s">
        <v>52</v>
      </c>
      <c r="J117" s="83">
        <v>42831</v>
      </c>
      <c r="K117" s="83">
        <v>42853</v>
      </c>
      <c r="L117" s="68">
        <f t="shared" si="4"/>
        <v>22</v>
      </c>
      <c r="M117" s="70" t="s">
        <v>1224</v>
      </c>
      <c r="N117" s="69" t="s">
        <v>32</v>
      </c>
      <c r="O117" s="83">
        <v>42853</v>
      </c>
      <c r="P117" s="68">
        <f t="shared" si="5"/>
        <v>22</v>
      </c>
      <c r="Q117" s="27" t="s">
        <v>4220</v>
      </c>
      <c r="R117" s="27" t="s">
        <v>1626</v>
      </c>
      <c r="S117" s="40" t="s">
        <v>585</v>
      </c>
    </row>
    <row r="118" spans="1:19" ht="45" x14ac:dyDescent="0.2">
      <c r="A118" s="27">
        <v>116</v>
      </c>
      <c r="B118" s="83">
        <v>42845</v>
      </c>
      <c r="C118" s="72" t="str">
        <f t="shared" ref="C118:C130" si="7">+TEXT(B118,"MMMM")</f>
        <v>Abril</v>
      </c>
      <c r="D118" s="70" t="s">
        <v>35</v>
      </c>
      <c r="E118" s="27" t="s">
        <v>4221</v>
      </c>
      <c r="F118" s="70" t="s">
        <v>34</v>
      </c>
      <c r="G118" s="59" t="s">
        <v>4222</v>
      </c>
      <c r="H118" s="27" t="s">
        <v>4223</v>
      </c>
      <c r="I118" s="40" t="s">
        <v>52</v>
      </c>
      <c r="J118" s="83">
        <v>42845</v>
      </c>
      <c r="K118" s="83">
        <v>42849</v>
      </c>
      <c r="L118" s="68">
        <f t="shared" si="4"/>
        <v>4</v>
      </c>
      <c r="M118" s="70" t="s">
        <v>1224</v>
      </c>
      <c r="N118" s="69" t="s">
        <v>32</v>
      </c>
      <c r="O118" s="83">
        <v>42849</v>
      </c>
      <c r="P118" s="68">
        <f t="shared" si="5"/>
        <v>4</v>
      </c>
      <c r="Q118" s="59" t="s">
        <v>4224</v>
      </c>
      <c r="R118" s="27" t="s">
        <v>270</v>
      </c>
      <c r="S118" s="40" t="s">
        <v>585</v>
      </c>
    </row>
    <row r="119" spans="1:19" ht="56.25" x14ac:dyDescent="0.2">
      <c r="A119" s="27">
        <v>117</v>
      </c>
      <c r="B119" s="83">
        <v>42846</v>
      </c>
      <c r="C119" s="72" t="str">
        <f t="shared" si="7"/>
        <v>Abril</v>
      </c>
      <c r="D119" s="70" t="s">
        <v>50</v>
      </c>
      <c r="E119" s="27" t="s">
        <v>4225</v>
      </c>
      <c r="F119" s="70" t="s">
        <v>27</v>
      </c>
      <c r="G119" s="70" t="s">
        <v>1174</v>
      </c>
      <c r="H119" s="30" t="s">
        <v>1171</v>
      </c>
      <c r="I119" s="40" t="s">
        <v>52</v>
      </c>
      <c r="J119" s="83">
        <v>42846</v>
      </c>
      <c r="K119" s="83">
        <v>42861</v>
      </c>
      <c r="L119" s="68">
        <f t="shared" si="4"/>
        <v>15</v>
      </c>
      <c r="M119" s="70" t="s">
        <v>957</v>
      </c>
      <c r="N119" s="69" t="s">
        <v>32</v>
      </c>
      <c r="O119" s="83">
        <v>42860</v>
      </c>
      <c r="P119" s="68">
        <f t="shared" si="5"/>
        <v>14</v>
      </c>
      <c r="Q119" s="70" t="s">
        <v>4766</v>
      </c>
      <c r="R119" s="73" t="s">
        <v>1038</v>
      </c>
      <c r="S119" s="40" t="s">
        <v>585</v>
      </c>
    </row>
    <row r="120" spans="1:19" ht="67.5" x14ac:dyDescent="0.2">
      <c r="A120" s="27">
        <v>118</v>
      </c>
      <c r="B120" s="83">
        <v>42852</v>
      </c>
      <c r="C120" s="72" t="str">
        <f t="shared" si="7"/>
        <v>Abril</v>
      </c>
      <c r="D120" s="70" t="s">
        <v>30</v>
      </c>
      <c r="E120" s="70" t="s">
        <v>4226</v>
      </c>
      <c r="F120" s="70" t="s">
        <v>27</v>
      </c>
      <c r="G120" s="70" t="s">
        <v>1174</v>
      </c>
      <c r="H120" s="30" t="s">
        <v>1171</v>
      </c>
      <c r="I120" s="40" t="s">
        <v>52</v>
      </c>
      <c r="J120" s="83">
        <v>42852</v>
      </c>
      <c r="K120" s="83">
        <v>42871</v>
      </c>
      <c r="L120" s="68">
        <f t="shared" si="4"/>
        <v>19</v>
      </c>
      <c r="M120" s="70" t="s">
        <v>957</v>
      </c>
      <c r="N120" s="69" t="s">
        <v>32</v>
      </c>
      <c r="O120" s="83">
        <v>42867</v>
      </c>
      <c r="P120" s="68">
        <f t="shared" si="5"/>
        <v>15</v>
      </c>
      <c r="Q120" s="70" t="s">
        <v>4767</v>
      </c>
      <c r="R120" s="73" t="s">
        <v>4768</v>
      </c>
      <c r="S120" s="40" t="s">
        <v>585</v>
      </c>
    </row>
    <row r="121" spans="1:19" ht="56.25" x14ac:dyDescent="0.2">
      <c r="A121" s="27">
        <v>119</v>
      </c>
      <c r="B121" s="83">
        <v>42852</v>
      </c>
      <c r="C121" s="72" t="str">
        <f t="shared" si="7"/>
        <v>Abril</v>
      </c>
      <c r="D121" s="70" t="s">
        <v>30</v>
      </c>
      <c r="E121" s="27" t="s">
        <v>4227</v>
      </c>
      <c r="F121" s="70" t="s">
        <v>27</v>
      </c>
      <c r="G121" s="27" t="s">
        <v>4227</v>
      </c>
      <c r="H121" s="27" t="s">
        <v>4228</v>
      </c>
      <c r="I121" s="40" t="s">
        <v>52</v>
      </c>
      <c r="J121" s="83">
        <v>42852</v>
      </c>
      <c r="K121" s="83">
        <v>42870</v>
      </c>
      <c r="L121" s="68">
        <f t="shared" si="4"/>
        <v>18</v>
      </c>
      <c r="M121" s="70" t="s">
        <v>957</v>
      </c>
      <c r="N121" s="69" t="s">
        <v>32</v>
      </c>
      <c r="O121" s="83">
        <v>42867</v>
      </c>
      <c r="P121" s="68">
        <f t="shared" si="5"/>
        <v>15</v>
      </c>
      <c r="Q121" s="70" t="s">
        <v>4769</v>
      </c>
      <c r="R121" s="73" t="s">
        <v>4770</v>
      </c>
      <c r="S121" s="40" t="s">
        <v>585</v>
      </c>
    </row>
    <row r="122" spans="1:19" ht="56.25" x14ac:dyDescent="0.2">
      <c r="A122" s="27">
        <v>120</v>
      </c>
      <c r="B122" s="83">
        <v>42852</v>
      </c>
      <c r="C122" s="72" t="str">
        <f t="shared" si="7"/>
        <v>Abril</v>
      </c>
      <c r="D122" s="70" t="s">
        <v>30</v>
      </c>
      <c r="E122" s="70" t="s">
        <v>4229</v>
      </c>
      <c r="F122" s="70" t="s">
        <v>27</v>
      </c>
      <c r="G122" s="70" t="s">
        <v>4230</v>
      </c>
      <c r="H122" s="30" t="s">
        <v>1171</v>
      </c>
      <c r="I122" s="40" t="s">
        <v>52</v>
      </c>
      <c r="J122" s="83">
        <v>42852</v>
      </c>
      <c r="K122" s="83">
        <v>42870</v>
      </c>
      <c r="L122" s="68">
        <f t="shared" si="4"/>
        <v>18</v>
      </c>
      <c r="M122" s="70" t="s">
        <v>957</v>
      </c>
      <c r="N122" s="69" t="s">
        <v>32</v>
      </c>
      <c r="O122" s="83">
        <v>42867</v>
      </c>
      <c r="P122" s="68">
        <f t="shared" si="5"/>
        <v>15</v>
      </c>
      <c r="Q122" s="70" t="s">
        <v>4771</v>
      </c>
      <c r="R122" s="73" t="s">
        <v>1038</v>
      </c>
      <c r="S122" s="40" t="s">
        <v>585</v>
      </c>
    </row>
    <row r="123" spans="1:19" ht="56.25" x14ac:dyDescent="0.2">
      <c r="A123" s="27">
        <v>121</v>
      </c>
      <c r="B123" s="83">
        <v>42852</v>
      </c>
      <c r="C123" s="72" t="str">
        <f>+TEXT(B123,"MMMM")</f>
        <v>Abril</v>
      </c>
      <c r="D123" s="70" t="s">
        <v>30</v>
      </c>
      <c r="E123" s="70" t="s">
        <v>4231</v>
      </c>
      <c r="F123" s="70" t="s">
        <v>27</v>
      </c>
      <c r="G123" s="70" t="s">
        <v>4232</v>
      </c>
      <c r="H123" s="30" t="s">
        <v>1171</v>
      </c>
      <c r="I123" s="40" t="s">
        <v>52</v>
      </c>
      <c r="J123" s="83">
        <v>42852</v>
      </c>
      <c r="K123" s="83">
        <v>42870</v>
      </c>
      <c r="L123" s="68">
        <f t="shared" si="4"/>
        <v>18</v>
      </c>
      <c r="M123" s="70" t="s">
        <v>957</v>
      </c>
      <c r="N123" s="69" t="s">
        <v>32</v>
      </c>
      <c r="O123" s="83">
        <v>42867</v>
      </c>
      <c r="P123" s="68">
        <f t="shared" si="5"/>
        <v>15</v>
      </c>
      <c r="Q123" s="70" t="s">
        <v>4771</v>
      </c>
      <c r="R123" s="73" t="s">
        <v>1038</v>
      </c>
      <c r="S123" s="40" t="s">
        <v>585</v>
      </c>
    </row>
    <row r="124" spans="1:19" ht="56.25" x14ac:dyDescent="0.2">
      <c r="A124" s="27">
        <v>122</v>
      </c>
      <c r="B124" s="83">
        <v>42852</v>
      </c>
      <c r="C124" s="72" t="str">
        <f>+TEXT(B124,"MMMM")</f>
        <v>Abril</v>
      </c>
      <c r="D124" s="70" t="s">
        <v>30</v>
      </c>
      <c r="E124" s="70" t="s">
        <v>4231</v>
      </c>
      <c r="F124" s="70" t="s">
        <v>27</v>
      </c>
      <c r="G124" s="70" t="s">
        <v>4232</v>
      </c>
      <c r="H124" s="30" t="s">
        <v>1171</v>
      </c>
      <c r="I124" s="40" t="s">
        <v>52</v>
      </c>
      <c r="J124" s="83">
        <v>42852</v>
      </c>
      <c r="K124" s="83">
        <v>42870</v>
      </c>
      <c r="L124" s="68">
        <f t="shared" si="4"/>
        <v>18</v>
      </c>
      <c r="M124" s="70" t="s">
        <v>957</v>
      </c>
      <c r="N124" s="69" t="s">
        <v>32</v>
      </c>
      <c r="O124" s="83">
        <v>42867</v>
      </c>
      <c r="P124" s="68">
        <f t="shared" si="5"/>
        <v>15</v>
      </c>
      <c r="Q124" s="70" t="s">
        <v>4772</v>
      </c>
      <c r="R124" s="73" t="s">
        <v>1038</v>
      </c>
      <c r="S124" s="40" t="s">
        <v>585</v>
      </c>
    </row>
    <row r="125" spans="1:19" ht="90" x14ac:dyDescent="0.2">
      <c r="A125" s="27">
        <v>123</v>
      </c>
      <c r="B125" s="83">
        <v>42865</v>
      </c>
      <c r="C125" s="72" t="str">
        <f t="shared" si="7"/>
        <v>Mayo</v>
      </c>
      <c r="D125" s="70" t="s">
        <v>50</v>
      </c>
      <c r="E125" s="27" t="s">
        <v>4773</v>
      </c>
      <c r="F125" s="70" t="s">
        <v>27</v>
      </c>
      <c r="G125" s="27" t="s">
        <v>4774</v>
      </c>
      <c r="H125" s="30" t="s">
        <v>1171</v>
      </c>
      <c r="I125" s="40" t="s">
        <v>52</v>
      </c>
      <c r="J125" s="83">
        <v>42865</v>
      </c>
      <c r="K125" s="83">
        <v>42872</v>
      </c>
      <c r="L125" s="68">
        <f t="shared" si="4"/>
        <v>7</v>
      </c>
      <c r="M125" s="70" t="s">
        <v>957</v>
      </c>
      <c r="N125" s="69" t="s">
        <v>32</v>
      </c>
      <c r="O125" s="56">
        <v>42880</v>
      </c>
      <c r="P125" s="68">
        <f t="shared" si="5"/>
        <v>15</v>
      </c>
      <c r="Q125" s="188" t="s">
        <v>4775</v>
      </c>
      <c r="R125" s="40" t="s">
        <v>227</v>
      </c>
      <c r="S125" s="27" t="s">
        <v>4776</v>
      </c>
    </row>
    <row r="126" spans="1:19" ht="56.25" x14ac:dyDescent="0.2">
      <c r="A126" s="27">
        <v>124</v>
      </c>
      <c r="B126" s="83">
        <v>42871</v>
      </c>
      <c r="C126" s="72" t="str">
        <f t="shared" si="7"/>
        <v>Mayo</v>
      </c>
      <c r="D126" s="70" t="s">
        <v>42</v>
      </c>
      <c r="E126" s="27" t="s">
        <v>4777</v>
      </c>
      <c r="F126" s="70" t="s">
        <v>57</v>
      </c>
      <c r="G126" s="27" t="s">
        <v>4778</v>
      </c>
      <c r="H126" s="30" t="s">
        <v>1171</v>
      </c>
      <c r="I126" s="40" t="s">
        <v>52</v>
      </c>
      <c r="J126" s="83">
        <v>42871</v>
      </c>
      <c r="K126" s="56">
        <v>42911</v>
      </c>
      <c r="L126" s="68">
        <f t="shared" si="4"/>
        <v>39</v>
      </c>
      <c r="M126" s="70" t="s">
        <v>957</v>
      </c>
      <c r="N126" s="69" t="s">
        <v>38</v>
      </c>
      <c r="O126" s="26"/>
      <c r="P126" s="68">
        <f t="shared" si="5"/>
        <v>-42256</v>
      </c>
      <c r="Q126" s="26"/>
      <c r="R126" s="40"/>
      <c r="S126" s="40" t="s">
        <v>585</v>
      </c>
    </row>
    <row r="127" spans="1:19" ht="56.25" x14ac:dyDescent="0.2">
      <c r="A127" s="27">
        <v>125</v>
      </c>
      <c r="B127" s="83">
        <v>42873</v>
      </c>
      <c r="C127" s="72" t="str">
        <f t="shared" si="7"/>
        <v>Mayo</v>
      </c>
      <c r="D127" s="70" t="s">
        <v>20</v>
      </c>
      <c r="E127" s="27" t="s">
        <v>1227</v>
      </c>
      <c r="F127" s="27" t="s">
        <v>1232</v>
      </c>
      <c r="G127" s="70" t="s">
        <v>1233</v>
      </c>
      <c r="H127" s="30" t="s">
        <v>1171</v>
      </c>
      <c r="I127" s="40" t="s">
        <v>52</v>
      </c>
      <c r="J127" s="83">
        <v>42871</v>
      </c>
      <c r="K127" s="56">
        <v>42911</v>
      </c>
      <c r="L127" s="68">
        <f t="shared" si="4"/>
        <v>39</v>
      </c>
      <c r="M127" s="70" t="s">
        <v>957</v>
      </c>
      <c r="N127" s="69" t="s">
        <v>38</v>
      </c>
      <c r="O127" s="26"/>
      <c r="P127" s="68">
        <f t="shared" si="5"/>
        <v>-42256</v>
      </c>
      <c r="Q127" s="26"/>
      <c r="R127" s="40"/>
      <c r="S127" s="40" t="s">
        <v>585</v>
      </c>
    </row>
    <row r="128" spans="1:19" ht="56.25" x14ac:dyDescent="0.2">
      <c r="A128" s="27">
        <v>126</v>
      </c>
      <c r="B128" s="83">
        <v>42880</v>
      </c>
      <c r="C128" s="72" t="str">
        <f t="shared" si="7"/>
        <v>Mayo</v>
      </c>
      <c r="D128" s="70" t="s">
        <v>50</v>
      </c>
      <c r="E128" s="27" t="s">
        <v>4779</v>
      </c>
      <c r="F128" s="70" t="s">
        <v>27</v>
      </c>
      <c r="G128" s="27" t="s">
        <v>4779</v>
      </c>
      <c r="H128" s="30" t="s">
        <v>4780</v>
      </c>
      <c r="I128" s="40" t="s">
        <v>52</v>
      </c>
      <c r="J128" s="83">
        <v>42880</v>
      </c>
      <c r="K128" s="83">
        <v>42886</v>
      </c>
      <c r="L128" s="68">
        <f t="shared" si="4"/>
        <v>6</v>
      </c>
      <c r="M128" s="70" t="s">
        <v>957</v>
      </c>
      <c r="N128" s="69" t="s">
        <v>32</v>
      </c>
      <c r="O128" s="83">
        <v>42886</v>
      </c>
      <c r="P128" s="68">
        <f t="shared" si="5"/>
        <v>6</v>
      </c>
      <c r="Q128" s="59" t="s">
        <v>4781</v>
      </c>
      <c r="R128" s="40" t="s">
        <v>227</v>
      </c>
      <c r="S128" s="40" t="s">
        <v>585</v>
      </c>
    </row>
    <row r="129" spans="1:19" ht="56.25" x14ac:dyDescent="0.2">
      <c r="A129" s="27">
        <v>127</v>
      </c>
      <c r="B129" s="83">
        <v>42881</v>
      </c>
      <c r="C129" s="72" t="str">
        <f t="shared" si="7"/>
        <v>Mayo</v>
      </c>
      <c r="D129" s="70" t="s">
        <v>35</v>
      </c>
      <c r="E129" s="27" t="s">
        <v>4782</v>
      </c>
      <c r="F129" s="70" t="s">
        <v>36</v>
      </c>
      <c r="G129" s="27" t="s">
        <v>4782</v>
      </c>
      <c r="H129" s="27" t="s">
        <v>4783</v>
      </c>
      <c r="I129" s="40" t="s">
        <v>52</v>
      </c>
      <c r="J129" s="83">
        <v>42881</v>
      </c>
      <c r="K129" s="83">
        <v>42916</v>
      </c>
      <c r="L129" s="68">
        <f t="shared" si="4"/>
        <v>34</v>
      </c>
      <c r="M129" s="70" t="s">
        <v>1224</v>
      </c>
      <c r="N129" s="69" t="s">
        <v>38</v>
      </c>
      <c r="O129" s="26"/>
      <c r="P129" s="68">
        <f t="shared" si="5"/>
        <v>-42266</v>
      </c>
      <c r="Q129" s="59" t="s">
        <v>4784</v>
      </c>
      <c r="R129" s="40" t="s">
        <v>258</v>
      </c>
      <c r="S129" s="40" t="s">
        <v>585</v>
      </c>
    </row>
    <row r="130" spans="1:19" ht="56.25" x14ac:dyDescent="0.2">
      <c r="A130" s="27">
        <v>128</v>
      </c>
      <c r="B130" s="83">
        <v>42886</v>
      </c>
      <c r="C130" s="72" t="str">
        <f t="shared" si="7"/>
        <v>Mayo</v>
      </c>
      <c r="D130" s="70" t="s">
        <v>20</v>
      </c>
      <c r="E130" s="27" t="s">
        <v>4785</v>
      </c>
      <c r="F130" s="70" t="s">
        <v>27</v>
      </c>
      <c r="G130" s="27" t="s">
        <v>4785</v>
      </c>
      <c r="H130" s="30" t="s">
        <v>4780</v>
      </c>
      <c r="I130" s="40" t="s">
        <v>52</v>
      </c>
      <c r="J130" s="83">
        <v>42886</v>
      </c>
      <c r="K130" s="83">
        <v>42887</v>
      </c>
      <c r="L130" s="68">
        <f t="shared" si="4"/>
        <v>1</v>
      </c>
      <c r="M130" s="70" t="s">
        <v>1224</v>
      </c>
      <c r="N130" s="69" t="s">
        <v>32</v>
      </c>
      <c r="O130" s="83">
        <v>42887</v>
      </c>
      <c r="P130" s="68">
        <f t="shared" si="5"/>
        <v>1</v>
      </c>
      <c r="Q130" s="59" t="s">
        <v>4786</v>
      </c>
      <c r="R130" s="40" t="s">
        <v>258</v>
      </c>
      <c r="S130" s="40" t="s">
        <v>585</v>
      </c>
    </row>
  </sheetData>
  <mergeCells count="2">
    <mergeCell ref="A1:B1"/>
    <mergeCell ref="C1:R1"/>
  </mergeCells>
  <conditionalFormatting sqref="N3:N130">
    <cfRule type="cellIs" dxfId="312" priority="1" stopIfTrue="1" operator="equal">
      <formula>$AH$6</formula>
    </cfRule>
    <cfRule type="cellIs" dxfId="311" priority="2" stopIfTrue="1" operator="equal">
      <formula>$AH$5</formula>
    </cfRule>
    <cfRule type="cellIs" dxfId="310" priority="3" stopIfTrue="1" operator="equal">
      <formula>$AH$4</formula>
    </cfRule>
  </conditionalFormatting>
  <conditionalFormatting sqref="P3:P130">
    <cfRule type="cellIs" dxfId="309" priority="4" stopIfTrue="1" operator="greaterThan">
      <formula>L3</formula>
    </cfRule>
    <cfRule type="cellIs" dxfId="308" priority="5" stopIfTrue="1" operator="lessThanOrEqual">
      <formula>L3</formula>
    </cfRule>
  </conditionalFormatting>
  <dataValidations count="8">
    <dataValidation type="list" allowBlank="1" showErrorMessage="1" sqref="WVQ983043:WVQ983083 JE3:JE43 TA3:TA43 ACW3:ACW43 AMS3:AMS43 AWO3:AWO43 BGK3:BGK43 BQG3:BQG43 CAC3:CAC43 CJY3:CJY43 CTU3:CTU43 DDQ3:DDQ43 DNM3:DNM43 DXI3:DXI43 EHE3:EHE43 ERA3:ERA43 FAW3:FAW43 FKS3:FKS43 FUO3:FUO43 GEK3:GEK43 GOG3:GOG43 GYC3:GYC43 HHY3:HHY43 HRU3:HRU43 IBQ3:IBQ43 ILM3:ILM43 IVI3:IVI43 JFE3:JFE43 JPA3:JPA43 JYW3:JYW43 KIS3:KIS43 KSO3:KSO43 LCK3:LCK43 LMG3:LMG43 LWC3:LWC43 MFY3:MFY43 MPU3:MPU43 MZQ3:MZQ43 NJM3:NJM43 NTI3:NTI43 ODE3:ODE43 ONA3:ONA43 OWW3:OWW43 PGS3:PGS43 PQO3:PQO43 QAK3:QAK43 QKG3:QKG43 QUC3:QUC43 RDY3:RDY43 RNU3:RNU43 RXQ3:RXQ43 SHM3:SHM43 SRI3:SRI43 TBE3:TBE43 TLA3:TLA43 TUW3:TUW43 UES3:UES43 UOO3:UOO43 UYK3:UYK43 VIG3:VIG43 VSC3:VSC43 WBY3:WBY43 WLU3:WLU43 WVQ3:WVQ43 I65539:I65579 JE65539:JE65579 TA65539:TA65579 ACW65539:ACW65579 AMS65539:AMS65579 AWO65539:AWO65579 BGK65539:BGK65579 BQG65539:BQG65579 CAC65539:CAC65579 CJY65539:CJY65579 CTU65539:CTU65579 DDQ65539:DDQ65579 DNM65539:DNM65579 DXI65539:DXI65579 EHE65539:EHE65579 ERA65539:ERA65579 FAW65539:FAW65579 FKS65539:FKS65579 FUO65539:FUO65579 GEK65539:GEK65579 GOG65539:GOG65579 GYC65539:GYC65579 HHY65539:HHY65579 HRU65539:HRU65579 IBQ65539:IBQ65579 ILM65539:ILM65579 IVI65539:IVI65579 JFE65539:JFE65579 JPA65539:JPA65579 JYW65539:JYW65579 KIS65539:KIS65579 KSO65539:KSO65579 LCK65539:LCK65579 LMG65539:LMG65579 LWC65539:LWC65579 MFY65539:MFY65579 MPU65539:MPU65579 MZQ65539:MZQ65579 NJM65539:NJM65579 NTI65539:NTI65579 ODE65539:ODE65579 ONA65539:ONA65579 OWW65539:OWW65579 PGS65539:PGS65579 PQO65539:PQO65579 QAK65539:QAK65579 QKG65539:QKG65579 QUC65539:QUC65579 RDY65539:RDY65579 RNU65539:RNU65579 RXQ65539:RXQ65579 SHM65539:SHM65579 SRI65539:SRI65579 TBE65539:TBE65579 TLA65539:TLA65579 TUW65539:TUW65579 UES65539:UES65579 UOO65539:UOO65579 UYK65539:UYK65579 VIG65539:VIG65579 VSC65539:VSC65579 WBY65539:WBY65579 WLU65539:WLU65579 WVQ65539:WVQ65579 I131075:I131115 JE131075:JE131115 TA131075:TA131115 ACW131075:ACW131115 AMS131075:AMS131115 AWO131075:AWO131115 BGK131075:BGK131115 BQG131075:BQG131115 CAC131075:CAC131115 CJY131075:CJY131115 CTU131075:CTU131115 DDQ131075:DDQ131115 DNM131075:DNM131115 DXI131075:DXI131115 EHE131075:EHE131115 ERA131075:ERA131115 FAW131075:FAW131115 FKS131075:FKS131115 FUO131075:FUO131115 GEK131075:GEK131115 GOG131075:GOG131115 GYC131075:GYC131115 HHY131075:HHY131115 HRU131075:HRU131115 IBQ131075:IBQ131115 ILM131075:ILM131115 IVI131075:IVI131115 JFE131075:JFE131115 JPA131075:JPA131115 JYW131075:JYW131115 KIS131075:KIS131115 KSO131075:KSO131115 LCK131075:LCK131115 LMG131075:LMG131115 LWC131075:LWC131115 MFY131075:MFY131115 MPU131075:MPU131115 MZQ131075:MZQ131115 NJM131075:NJM131115 NTI131075:NTI131115 ODE131075:ODE131115 ONA131075:ONA131115 OWW131075:OWW131115 PGS131075:PGS131115 PQO131075:PQO131115 QAK131075:QAK131115 QKG131075:QKG131115 QUC131075:QUC131115 RDY131075:RDY131115 RNU131075:RNU131115 RXQ131075:RXQ131115 SHM131075:SHM131115 SRI131075:SRI131115 TBE131075:TBE131115 TLA131075:TLA131115 TUW131075:TUW131115 UES131075:UES131115 UOO131075:UOO131115 UYK131075:UYK131115 VIG131075:VIG131115 VSC131075:VSC131115 WBY131075:WBY131115 WLU131075:WLU131115 WVQ131075:WVQ131115 I196611:I196651 JE196611:JE196651 TA196611:TA196651 ACW196611:ACW196651 AMS196611:AMS196651 AWO196611:AWO196651 BGK196611:BGK196651 BQG196611:BQG196651 CAC196611:CAC196651 CJY196611:CJY196651 CTU196611:CTU196651 DDQ196611:DDQ196651 DNM196611:DNM196651 DXI196611:DXI196651 EHE196611:EHE196651 ERA196611:ERA196651 FAW196611:FAW196651 FKS196611:FKS196651 FUO196611:FUO196651 GEK196611:GEK196651 GOG196611:GOG196651 GYC196611:GYC196651 HHY196611:HHY196651 HRU196611:HRU196651 IBQ196611:IBQ196651 ILM196611:ILM196651 IVI196611:IVI196651 JFE196611:JFE196651 JPA196611:JPA196651 JYW196611:JYW196651 KIS196611:KIS196651 KSO196611:KSO196651 LCK196611:LCK196651 LMG196611:LMG196651 LWC196611:LWC196651 MFY196611:MFY196651 MPU196611:MPU196651 MZQ196611:MZQ196651 NJM196611:NJM196651 NTI196611:NTI196651 ODE196611:ODE196651 ONA196611:ONA196651 OWW196611:OWW196651 PGS196611:PGS196651 PQO196611:PQO196651 QAK196611:QAK196651 QKG196611:QKG196651 QUC196611:QUC196651 RDY196611:RDY196651 RNU196611:RNU196651 RXQ196611:RXQ196651 SHM196611:SHM196651 SRI196611:SRI196651 TBE196611:TBE196651 TLA196611:TLA196651 TUW196611:TUW196651 UES196611:UES196651 UOO196611:UOO196651 UYK196611:UYK196651 VIG196611:VIG196651 VSC196611:VSC196651 WBY196611:WBY196651 WLU196611:WLU196651 WVQ196611:WVQ196651 I262147:I262187 JE262147:JE262187 TA262147:TA262187 ACW262147:ACW262187 AMS262147:AMS262187 AWO262147:AWO262187 BGK262147:BGK262187 BQG262147:BQG262187 CAC262147:CAC262187 CJY262147:CJY262187 CTU262147:CTU262187 DDQ262147:DDQ262187 DNM262147:DNM262187 DXI262147:DXI262187 EHE262147:EHE262187 ERA262147:ERA262187 FAW262147:FAW262187 FKS262147:FKS262187 FUO262147:FUO262187 GEK262147:GEK262187 GOG262147:GOG262187 GYC262147:GYC262187 HHY262147:HHY262187 HRU262147:HRU262187 IBQ262147:IBQ262187 ILM262147:ILM262187 IVI262147:IVI262187 JFE262147:JFE262187 JPA262147:JPA262187 JYW262147:JYW262187 KIS262147:KIS262187 KSO262147:KSO262187 LCK262147:LCK262187 LMG262147:LMG262187 LWC262147:LWC262187 MFY262147:MFY262187 MPU262147:MPU262187 MZQ262147:MZQ262187 NJM262147:NJM262187 NTI262147:NTI262187 ODE262147:ODE262187 ONA262147:ONA262187 OWW262147:OWW262187 PGS262147:PGS262187 PQO262147:PQO262187 QAK262147:QAK262187 QKG262147:QKG262187 QUC262147:QUC262187 RDY262147:RDY262187 RNU262147:RNU262187 RXQ262147:RXQ262187 SHM262147:SHM262187 SRI262147:SRI262187 TBE262147:TBE262187 TLA262147:TLA262187 TUW262147:TUW262187 UES262147:UES262187 UOO262147:UOO262187 UYK262147:UYK262187 VIG262147:VIG262187 VSC262147:VSC262187 WBY262147:WBY262187 WLU262147:WLU262187 WVQ262147:WVQ262187 I327683:I327723 JE327683:JE327723 TA327683:TA327723 ACW327683:ACW327723 AMS327683:AMS327723 AWO327683:AWO327723 BGK327683:BGK327723 BQG327683:BQG327723 CAC327683:CAC327723 CJY327683:CJY327723 CTU327683:CTU327723 DDQ327683:DDQ327723 DNM327683:DNM327723 DXI327683:DXI327723 EHE327683:EHE327723 ERA327683:ERA327723 FAW327683:FAW327723 FKS327683:FKS327723 FUO327683:FUO327723 GEK327683:GEK327723 GOG327683:GOG327723 GYC327683:GYC327723 HHY327683:HHY327723 HRU327683:HRU327723 IBQ327683:IBQ327723 ILM327683:ILM327723 IVI327683:IVI327723 JFE327683:JFE327723 JPA327683:JPA327723 JYW327683:JYW327723 KIS327683:KIS327723 KSO327683:KSO327723 LCK327683:LCK327723 LMG327683:LMG327723 LWC327683:LWC327723 MFY327683:MFY327723 MPU327683:MPU327723 MZQ327683:MZQ327723 NJM327683:NJM327723 NTI327683:NTI327723 ODE327683:ODE327723 ONA327683:ONA327723 OWW327683:OWW327723 PGS327683:PGS327723 PQO327683:PQO327723 QAK327683:QAK327723 QKG327683:QKG327723 QUC327683:QUC327723 RDY327683:RDY327723 RNU327683:RNU327723 RXQ327683:RXQ327723 SHM327683:SHM327723 SRI327683:SRI327723 TBE327683:TBE327723 TLA327683:TLA327723 TUW327683:TUW327723 UES327683:UES327723 UOO327683:UOO327723 UYK327683:UYK327723 VIG327683:VIG327723 VSC327683:VSC327723 WBY327683:WBY327723 WLU327683:WLU327723 WVQ327683:WVQ327723 I393219:I393259 JE393219:JE393259 TA393219:TA393259 ACW393219:ACW393259 AMS393219:AMS393259 AWO393219:AWO393259 BGK393219:BGK393259 BQG393219:BQG393259 CAC393219:CAC393259 CJY393219:CJY393259 CTU393219:CTU393259 DDQ393219:DDQ393259 DNM393219:DNM393259 DXI393219:DXI393259 EHE393219:EHE393259 ERA393219:ERA393259 FAW393219:FAW393259 FKS393219:FKS393259 FUO393219:FUO393259 GEK393219:GEK393259 GOG393219:GOG393259 GYC393219:GYC393259 HHY393219:HHY393259 HRU393219:HRU393259 IBQ393219:IBQ393259 ILM393219:ILM393259 IVI393219:IVI393259 JFE393219:JFE393259 JPA393219:JPA393259 JYW393219:JYW393259 KIS393219:KIS393259 KSO393219:KSO393259 LCK393219:LCK393259 LMG393219:LMG393259 LWC393219:LWC393259 MFY393219:MFY393259 MPU393219:MPU393259 MZQ393219:MZQ393259 NJM393219:NJM393259 NTI393219:NTI393259 ODE393219:ODE393259 ONA393219:ONA393259 OWW393219:OWW393259 PGS393219:PGS393259 PQO393219:PQO393259 QAK393219:QAK393259 QKG393219:QKG393259 QUC393219:QUC393259 RDY393219:RDY393259 RNU393219:RNU393259 RXQ393219:RXQ393259 SHM393219:SHM393259 SRI393219:SRI393259 TBE393219:TBE393259 TLA393219:TLA393259 TUW393219:TUW393259 UES393219:UES393259 UOO393219:UOO393259 UYK393219:UYK393259 VIG393219:VIG393259 VSC393219:VSC393259 WBY393219:WBY393259 WLU393219:WLU393259 WVQ393219:WVQ393259 I458755:I458795 JE458755:JE458795 TA458755:TA458795 ACW458755:ACW458795 AMS458755:AMS458795 AWO458755:AWO458795 BGK458755:BGK458795 BQG458755:BQG458795 CAC458755:CAC458795 CJY458755:CJY458795 CTU458755:CTU458795 DDQ458755:DDQ458795 DNM458755:DNM458795 DXI458755:DXI458795 EHE458755:EHE458795 ERA458755:ERA458795 FAW458755:FAW458795 FKS458755:FKS458795 FUO458755:FUO458795 GEK458755:GEK458795 GOG458755:GOG458795 GYC458755:GYC458795 HHY458755:HHY458795 HRU458755:HRU458795 IBQ458755:IBQ458795 ILM458755:ILM458795 IVI458755:IVI458795 JFE458755:JFE458795 JPA458755:JPA458795 JYW458755:JYW458795 KIS458755:KIS458795 KSO458755:KSO458795 LCK458755:LCK458795 LMG458755:LMG458795 LWC458755:LWC458795 MFY458755:MFY458795 MPU458755:MPU458795 MZQ458755:MZQ458795 NJM458755:NJM458795 NTI458755:NTI458795 ODE458755:ODE458795 ONA458755:ONA458795 OWW458755:OWW458795 PGS458755:PGS458795 PQO458755:PQO458795 QAK458755:QAK458795 QKG458755:QKG458795 QUC458755:QUC458795 RDY458755:RDY458795 RNU458755:RNU458795 RXQ458755:RXQ458795 SHM458755:SHM458795 SRI458755:SRI458795 TBE458755:TBE458795 TLA458755:TLA458795 TUW458755:TUW458795 UES458755:UES458795 UOO458755:UOO458795 UYK458755:UYK458795 VIG458755:VIG458795 VSC458755:VSC458795 WBY458755:WBY458795 WLU458755:WLU458795 WVQ458755:WVQ458795 I524291:I524331 JE524291:JE524331 TA524291:TA524331 ACW524291:ACW524331 AMS524291:AMS524331 AWO524291:AWO524331 BGK524291:BGK524331 BQG524291:BQG524331 CAC524291:CAC524331 CJY524291:CJY524331 CTU524291:CTU524331 DDQ524291:DDQ524331 DNM524291:DNM524331 DXI524291:DXI524331 EHE524291:EHE524331 ERA524291:ERA524331 FAW524291:FAW524331 FKS524291:FKS524331 FUO524291:FUO524331 GEK524291:GEK524331 GOG524291:GOG524331 GYC524291:GYC524331 HHY524291:HHY524331 HRU524291:HRU524331 IBQ524291:IBQ524331 ILM524291:ILM524331 IVI524291:IVI524331 JFE524291:JFE524331 JPA524291:JPA524331 JYW524291:JYW524331 KIS524291:KIS524331 KSO524291:KSO524331 LCK524291:LCK524331 LMG524291:LMG524331 LWC524291:LWC524331 MFY524291:MFY524331 MPU524291:MPU524331 MZQ524291:MZQ524331 NJM524291:NJM524331 NTI524291:NTI524331 ODE524291:ODE524331 ONA524291:ONA524331 OWW524291:OWW524331 PGS524291:PGS524331 PQO524291:PQO524331 QAK524291:QAK524331 QKG524291:QKG524331 QUC524291:QUC524331 RDY524291:RDY524331 RNU524291:RNU524331 RXQ524291:RXQ524331 SHM524291:SHM524331 SRI524291:SRI524331 TBE524291:TBE524331 TLA524291:TLA524331 TUW524291:TUW524331 UES524291:UES524331 UOO524291:UOO524331 UYK524291:UYK524331 VIG524291:VIG524331 VSC524291:VSC524331 WBY524291:WBY524331 WLU524291:WLU524331 WVQ524291:WVQ524331 I589827:I589867 JE589827:JE589867 TA589827:TA589867 ACW589827:ACW589867 AMS589827:AMS589867 AWO589827:AWO589867 BGK589827:BGK589867 BQG589827:BQG589867 CAC589827:CAC589867 CJY589827:CJY589867 CTU589827:CTU589867 DDQ589827:DDQ589867 DNM589827:DNM589867 DXI589827:DXI589867 EHE589827:EHE589867 ERA589827:ERA589867 FAW589827:FAW589867 FKS589827:FKS589867 FUO589827:FUO589867 GEK589827:GEK589867 GOG589827:GOG589867 GYC589827:GYC589867 HHY589827:HHY589867 HRU589827:HRU589867 IBQ589827:IBQ589867 ILM589827:ILM589867 IVI589827:IVI589867 JFE589827:JFE589867 JPA589827:JPA589867 JYW589827:JYW589867 KIS589827:KIS589867 KSO589827:KSO589867 LCK589827:LCK589867 LMG589827:LMG589867 LWC589827:LWC589867 MFY589827:MFY589867 MPU589827:MPU589867 MZQ589827:MZQ589867 NJM589827:NJM589867 NTI589827:NTI589867 ODE589827:ODE589867 ONA589827:ONA589867 OWW589827:OWW589867 PGS589827:PGS589867 PQO589827:PQO589867 QAK589827:QAK589867 QKG589827:QKG589867 QUC589827:QUC589867 RDY589827:RDY589867 RNU589827:RNU589867 RXQ589827:RXQ589867 SHM589827:SHM589867 SRI589827:SRI589867 TBE589827:TBE589867 TLA589827:TLA589867 TUW589827:TUW589867 UES589827:UES589867 UOO589827:UOO589867 UYK589827:UYK589867 VIG589827:VIG589867 VSC589827:VSC589867 WBY589827:WBY589867 WLU589827:WLU589867 WVQ589827:WVQ589867 I655363:I655403 JE655363:JE655403 TA655363:TA655403 ACW655363:ACW655403 AMS655363:AMS655403 AWO655363:AWO655403 BGK655363:BGK655403 BQG655363:BQG655403 CAC655363:CAC655403 CJY655363:CJY655403 CTU655363:CTU655403 DDQ655363:DDQ655403 DNM655363:DNM655403 DXI655363:DXI655403 EHE655363:EHE655403 ERA655363:ERA655403 FAW655363:FAW655403 FKS655363:FKS655403 FUO655363:FUO655403 GEK655363:GEK655403 GOG655363:GOG655403 GYC655363:GYC655403 HHY655363:HHY655403 HRU655363:HRU655403 IBQ655363:IBQ655403 ILM655363:ILM655403 IVI655363:IVI655403 JFE655363:JFE655403 JPA655363:JPA655403 JYW655363:JYW655403 KIS655363:KIS655403 KSO655363:KSO655403 LCK655363:LCK655403 LMG655363:LMG655403 LWC655363:LWC655403 MFY655363:MFY655403 MPU655363:MPU655403 MZQ655363:MZQ655403 NJM655363:NJM655403 NTI655363:NTI655403 ODE655363:ODE655403 ONA655363:ONA655403 OWW655363:OWW655403 PGS655363:PGS655403 PQO655363:PQO655403 QAK655363:QAK655403 QKG655363:QKG655403 QUC655363:QUC655403 RDY655363:RDY655403 RNU655363:RNU655403 RXQ655363:RXQ655403 SHM655363:SHM655403 SRI655363:SRI655403 TBE655363:TBE655403 TLA655363:TLA655403 TUW655363:TUW655403 UES655363:UES655403 UOO655363:UOO655403 UYK655363:UYK655403 VIG655363:VIG655403 VSC655363:VSC655403 WBY655363:WBY655403 WLU655363:WLU655403 WVQ655363:WVQ655403 I720899:I720939 JE720899:JE720939 TA720899:TA720939 ACW720899:ACW720939 AMS720899:AMS720939 AWO720899:AWO720939 BGK720899:BGK720939 BQG720899:BQG720939 CAC720899:CAC720939 CJY720899:CJY720939 CTU720899:CTU720939 DDQ720899:DDQ720939 DNM720899:DNM720939 DXI720899:DXI720939 EHE720899:EHE720939 ERA720899:ERA720939 FAW720899:FAW720939 FKS720899:FKS720939 FUO720899:FUO720939 GEK720899:GEK720939 GOG720899:GOG720939 GYC720899:GYC720939 HHY720899:HHY720939 HRU720899:HRU720939 IBQ720899:IBQ720939 ILM720899:ILM720939 IVI720899:IVI720939 JFE720899:JFE720939 JPA720899:JPA720939 JYW720899:JYW720939 KIS720899:KIS720939 KSO720899:KSO720939 LCK720899:LCK720939 LMG720899:LMG720939 LWC720899:LWC720939 MFY720899:MFY720939 MPU720899:MPU720939 MZQ720899:MZQ720939 NJM720899:NJM720939 NTI720899:NTI720939 ODE720899:ODE720939 ONA720899:ONA720939 OWW720899:OWW720939 PGS720899:PGS720939 PQO720899:PQO720939 QAK720899:QAK720939 QKG720899:QKG720939 QUC720899:QUC720939 RDY720899:RDY720939 RNU720899:RNU720939 RXQ720899:RXQ720939 SHM720899:SHM720939 SRI720899:SRI720939 TBE720899:TBE720939 TLA720899:TLA720939 TUW720899:TUW720939 UES720899:UES720939 UOO720899:UOO720939 UYK720899:UYK720939 VIG720899:VIG720939 VSC720899:VSC720939 WBY720899:WBY720939 WLU720899:WLU720939 WVQ720899:WVQ720939 I786435:I786475 JE786435:JE786475 TA786435:TA786475 ACW786435:ACW786475 AMS786435:AMS786475 AWO786435:AWO786475 BGK786435:BGK786475 BQG786435:BQG786475 CAC786435:CAC786475 CJY786435:CJY786475 CTU786435:CTU786475 DDQ786435:DDQ786475 DNM786435:DNM786475 DXI786435:DXI786475 EHE786435:EHE786475 ERA786435:ERA786475 FAW786435:FAW786475 FKS786435:FKS786475 FUO786435:FUO786475 GEK786435:GEK786475 GOG786435:GOG786475 GYC786435:GYC786475 HHY786435:HHY786475 HRU786435:HRU786475 IBQ786435:IBQ786475 ILM786435:ILM786475 IVI786435:IVI786475 JFE786435:JFE786475 JPA786435:JPA786475 JYW786435:JYW786475 KIS786435:KIS786475 KSO786435:KSO786475 LCK786435:LCK786475 LMG786435:LMG786475 LWC786435:LWC786475 MFY786435:MFY786475 MPU786435:MPU786475 MZQ786435:MZQ786475 NJM786435:NJM786475 NTI786435:NTI786475 ODE786435:ODE786475 ONA786435:ONA786475 OWW786435:OWW786475 PGS786435:PGS786475 PQO786435:PQO786475 QAK786435:QAK786475 QKG786435:QKG786475 QUC786435:QUC786475 RDY786435:RDY786475 RNU786435:RNU786475 RXQ786435:RXQ786475 SHM786435:SHM786475 SRI786435:SRI786475 TBE786435:TBE786475 TLA786435:TLA786475 TUW786435:TUW786475 UES786435:UES786475 UOO786435:UOO786475 UYK786435:UYK786475 VIG786435:VIG786475 VSC786435:VSC786475 WBY786435:WBY786475 WLU786435:WLU786475 WVQ786435:WVQ786475 I851971:I852011 JE851971:JE852011 TA851971:TA852011 ACW851971:ACW852011 AMS851971:AMS852011 AWO851971:AWO852011 BGK851971:BGK852011 BQG851971:BQG852011 CAC851971:CAC852011 CJY851971:CJY852011 CTU851971:CTU852011 DDQ851971:DDQ852011 DNM851971:DNM852011 DXI851971:DXI852011 EHE851971:EHE852011 ERA851971:ERA852011 FAW851971:FAW852011 FKS851971:FKS852011 FUO851971:FUO852011 GEK851971:GEK852011 GOG851971:GOG852011 GYC851971:GYC852011 HHY851971:HHY852011 HRU851971:HRU852011 IBQ851971:IBQ852011 ILM851971:ILM852011 IVI851971:IVI852011 JFE851971:JFE852011 JPA851971:JPA852011 JYW851971:JYW852011 KIS851971:KIS852011 KSO851971:KSO852011 LCK851971:LCK852011 LMG851971:LMG852011 LWC851971:LWC852011 MFY851971:MFY852011 MPU851971:MPU852011 MZQ851971:MZQ852011 NJM851971:NJM852011 NTI851971:NTI852011 ODE851971:ODE852011 ONA851971:ONA852011 OWW851971:OWW852011 PGS851971:PGS852011 PQO851971:PQO852011 QAK851971:QAK852011 QKG851971:QKG852011 QUC851971:QUC852011 RDY851971:RDY852011 RNU851971:RNU852011 RXQ851971:RXQ852011 SHM851971:SHM852011 SRI851971:SRI852011 TBE851971:TBE852011 TLA851971:TLA852011 TUW851971:TUW852011 UES851971:UES852011 UOO851971:UOO852011 UYK851971:UYK852011 VIG851971:VIG852011 VSC851971:VSC852011 WBY851971:WBY852011 WLU851971:WLU852011 WVQ851971:WVQ852011 I917507:I917547 JE917507:JE917547 TA917507:TA917547 ACW917507:ACW917547 AMS917507:AMS917547 AWO917507:AWO917547 BGK917507:BGK917547 BQG917507:BQG917547 CAC917507:CAC917547 CJY917507:CJY917547 CTU917507:CTU917547 DDQ917507:DDQ917547 DNM917507:DNM917547 DXI917507:DXI917547 EHE917507:EHE917547 ERA917507:ERA917547 FAW917507:FAW917547 FKS917507:FKS917547 FUO917507:FUO917547 GEK917507:GEK917547 GOG917507:GOG917547 GYC917507:GYC917547 HHY917507:HHY917547 HRU917507:HRU917547 IBQ917507:IBQ917547 ILM917507:ILM917547 IVI917507:IVI917547 JFE917507:JFE917547 JPA917507:JPA917547 JYW917507:JYW917547 KIS917507:KIS917547 KSO917507:KSO917547 LCK917507:LCK917547 LMG917507:LMG917547 LWC917507:LWC917547 MFY917507:MFY917547 MPU917507:MPU917547 MZQ917507:MZQ917547 NJM917507:NJM917547 NTI917507:NTI917547 ODE917507:ODE917547 ONA917507:ONA917547 OWW917507:OWW917547 PGS917507:PGS917547 PQO917507:PQO917547 QAK917507:QAK917547 QKG917507:QKG917547 QUC917507:QUC917547 RDY917507:RDY917547 RNU917507:RNU917547 RXQ917507:RXQ917547 SHM917507:SHM917547 SRI917507:SRI917547 TBE917507:TBE917547 TLA917507:TLA917547 TUW917507:TUW917547 UES917507:UES917547 UOO917507:UOO917547 UYK917507:UYK917547 VIG917507:VIG917547 VSC917507:VSC917547 WBY917507:WBY917547 WLU917507:WLU917547 WVQ917507:WVQ917547 I983043:I983083 JE983043:JE983083 TA983043:TA983083 ACW983043:ACW983083 AMS983043:AMS983083 AWO983043:AWO983083 BGK983043:BGK983083 BQG983043:BQG983083 CAC983043:CAC983083 CJY983043:CJY983083 CTU983043:CTU983083 DDQ983043:DDQ983083 DNM983043:DNM983083 DXI983043:DXI983083 EHE983043:EHE983083 ERA983043:ERA983083 FAW983043:FAW983083 FKS983043:FKS983083 FUO983043:FUO983083 GEK983043:GEK983083 GOG983043:GOG983083 GYC983043:GYC983083 HHY983043:HHY983083 HRU983043:HRU983083 IBQ983043:IBQ983083 ILM983043:ILM983083 IVI983043:IVI983083 JFE983043:JFE983083 JPA983043:JPA983083 JYW983043:JYW983083 KIS983043:KIS983083 KSO983043:KSO983083 LCK983043:LCK983083 LMG983043:LMG983083 LWC983043:LWC983083 MFY983043:MFY983083 MPU983043:MPU983083 MZQ983043:MZQ983083 NJM983043:NJM983083 NTI983043:NTI983083 ODE983043:ODE983083 ONA983043:ONA983083 OWW983043:OWW983083 PGS983043:PGS983083 PQO983043:PQO983083 QAK983043:QAK983083 QKG983043:QKG983083 QUC983043:QUC983083 RDY983043:RDY983083 RNU983043:RNU983083 RXQ983043:RXQ983083 SHM983043:SHM983083 SRI983043:SRI983083 TBE983043:TBE983083 TLA983043:TLA983083 TUW983043:TUW983083 UES983043:UES983083 UOO983043:UOO983083 UYK983043:UYK983083 VIG983043:VIG983083 VSC983043:VSC983083 WBY983043:WBY983083 WLU983043:WLU983083 I3:I43">
      <formula1>$AI$3:$AI$13</formula1>
      <formula2>0</formula2>
    </dataValidation>
    <dataValidation type="list" allowBlank="1" showErrorMessage="1" sqref="WVN983043:WVN983089 JB3:JB49 SX3:SX49 ACT3:ACT49 AMP3:AMP49 AWL3:AWL49 BGH3:BGH49 BQD3:BQD49 BZZ3:BZZ49 CJV3:CJV49 CTR3:CTR49 DDN3:DDN49 DNJ3:DNJ49 DXF3:DXF49 EHB3:EHB49 EQX3:EQX49 FAT3:FAT49 FKP3:FKP49 FUL3:FUL49 GEH3:GEH49 GOD3:GOD49 GXZ3:GXZ49 HHV3:HHV49 HRR3:HRR49 IBN3:IBN49 ILJ3:ILJ49 IVF3:IVF49 JFB3:JFB49 JOX3:JOX49 JYT3:JYT49 KIP3:KIP49 KSL3:KSL49 LCH3:LCH49 LMD3:LMD49 LVZ3:LVZ49 MFV3:MFV49 MPR3:MPR49 MZN3:MZN49 NJJ3:NJJ49 NTF3:NTF49 ODB3:ODB49 OMX3:OMX49 OWT3:OWT49 PGP3:PGP49 PQL3:PQL49 QAH3:QAH49 QKD3:QKD49 QTZ3:QTZ49 RDV3:RDV49 RNR3:RNR49 RXN3:RXN49 SHJ3:SHJ49 SRF3:SRF49 TBB3:TBB49 TKX3:TKX49 TUT3:TUT49 UEP3:UEP49 UOL3:UOL49 UYH3:UYH49 VID3:VID49 VRZ3:VRZ49 WBV3:WBV49 WLR3:WLR49 WVN3:WVN49 F65539:F65585 JB65539:JB65585 SX65539:SX65585 ACT65539:ACT65585 AMP65539:AMP65585 AWL65539:AWL65585 BGH65539:BGH65585 BQD65539:BQD65585 BZZ65539:BZZ65585 CJV65539:CJV65585 CTR65539:CTR65585 DDN65539:DDN65585 DNJ65539:DNJ65585 DXF65539:DXF65585 EHB65539:EHB65585 EQX65539:EQX65585 FAT65539:FAT65585 FKP65539:FKP65585 FUL65539:FUL65585 GEH65539:GEH65585 GOD65539:GOD65585 GXZ65539:GXZ65585 HHV65539:HHV65585 HRR65539:HRR65585 IBN65539:IBN65585 ILJ65539:ILJ65585 IVF65539:IVF65585 JFB65539:JFB65585 JOX65539:JOX65585 JYT65539:JYT65585 KIP65539:KIP65585 KSL65539:KSL65585 LCH65539:LCH65585 LMD65539:LMD65585 LVZ65539:LVZ65585 MFV65539:MFV65585 MPR65539:MPR65585 MZN65539:MZN65585 NJJ65539:NJJ65585 NTF65539:NTF65585 ODB65539:ODB65585 OMX65539:OMX65585 OWT65539:OWT65585 PGP65539:PGP65585 PQL65539:PQL65585 QAH65539:QAH65585 QKD65539:QKD65585 QTZ65539:QTZ65585 RDV65539:RDV65585 RNR65539:RNR65585 RXN65539:RXN65585 SHJ65539:SHJ65585 SRF65539:SRF65585 TBB65539:TBB65585 TKX65539:TKX65585 TUT65539:TUT65585 UEP65539:UEP65585 UOL65539:UOL65585 UYH65539:UYH65585 VID65539:VID65585 VRZ65539:VRZ65585 WBV65539:WBV65585 WLR65539:WLR65585 WVN65539:WVN65585 F131075:F131121 JB131075:JB131121 SX131075:SX131121 ACT131075:ACT131121 AMP131075:AMP131121 AWL131075:AWL131121 BGH131075:BGH131121 BQD131075:BQD131121 BZZ131075:BZZ131121 CJV131075:CJV131121 CTR131075:CTR131121 DDN131075:DDN131121 DNJ131075:DNJ131121 DXF131075:DXF131121 EHB131075:EHB131121 EQX131075:EQX131121 FAT131075:FAT131121 FKP131075:FKP131121 FUL131075:FUL131121 GEH131075:GEH131121 GOD131075:GOD131121 GXZ131075:GXZ131121 HHV131075:HHV131121 HRR131075:HRR131121 IBN131075:IBN131121 ILJ131075:ILJ131121 IVF131075:IVF131121 JFB131075:JFB131121 JOX131075:JOX131121 JYT131075:JYT131121 KIP131075:KIP131121 KSL131075:KSL131121 LCH131075:LCH131121 LMD131075:LMD131121 LVZ131075:LVZ131121 MFV131075:MFV131121 MPR131075:MPR131121 MZN131075:MZN131121 NJJ131075:NJJ131121 NTF131075:NTF131121 ODB131075:ODB131121 OMX131075:OMX131121 OWT131075:OWT131121 PGP131075:PGP131121 PQL131075:PQL131121 QAH131075:QAH131121 QKD131075:QKD131121 QTZ131075:QTZ131121 RDV131075:RDV131121 RNR131075:RNR131121 RXN131075:RXN131121 SHJ131075:SHJ131121 SRF131075:SRF131121 TBB131075:TBB131121 TKX131075:TKX131121 TUT131075:TUT131121 UEP131075:UEP131121 UOL131075:UOL131121 UYH131075:UYH131121 VID131075:VID131121 VRZ131075:VRZ131121 WBV131075:WBV131121 WLR131075:WLR131121 WVN131075:WVN131121 F196611:F196657 JB196611:JB196657 SX196611:SX196657 ACT196611:ACT196657 AMP196611:AMP196657 AWL196611:AWL196657 BGH196611:BGH196657 BQD196611:BQD196657 BZZ196611:BZZ196657 CJV196611:CJV196657 CTR196611:CTR196657 DDN196611:DDN196657 DNJ196611:DNJ196657 DXF196611:DXF196657 EHB196611:EHB196657 EQX196611:EQX196657 FAT196611:FAT196657 FKP196611:FKP196657 FUL196611:FUL196657 GEH196611:GEH196657 GOD196611:GOD196657 GXZ196611:GXZ196657 HHV196611:HHV196657 HRR196611:HRR196657 IBN196611:IBN196657 ILJ196611:ILJ196657 IVF196611:IVF196657 JFB196611:JFB196657 JOX196611:JOX196657 JYT196611:JYT196657 KIP196611:KIP196657 KSL196611:KSL196657 LCH196611:LCH196657 LMD196611:LMD196657 LVZ196611:LVZ196657 MFV196611:MFV196657 MPR196611:MPR196657 MZN196611:MZN196657 NJJ196611:NJJ196657 NTF196611:NTF196657 ODB196611:ODB196657 OMX196611:OMX196657 OWT196611:OWT196657 PGP196611:PGP196657 PQL196611:PQL196657 QAH196611:QAH196657 QKD196611:QKD196657 QTZ196611:QTZ196657 RDV196611:RDV196657 RNR196611:RNR196657 RXN196611:RXN196657 SHJ196611:SHJ196657 SRF196611:SRF196657 TBB196611:TBB196657 TKX196611:TKX196657 TUT196611:TUT196657 UEP196611:UEP196657 UOL196611:UOL196657 UYH196611:UYH196657 VID196611:VID196657 VRZ196611:VRZ196657 WBV196611:WBV196657 WLR196611:WLR196657 WVN196611:WVN196657 F262147:F262193 JB262147:JB262193 SX262147:SX262193 ACT262147:ACT262193 AMP262147:AMP262193 AWL262147:AWL262193 BGH262147:BGH262193 BQD262147:BQD262193 BZZ262147:BZZ262193 CJV262147:CJV262193 CTR262147:CTR262193 DDN262147:DDN262193 DNJ262147:DNJ262193 DXF262147:DXF262193 EHB262147:EHB262193 EQX262147:EQX262193 FAT262147:FAT262193 FKP262147:FKP262193 FUL262147:FUL262193 GEH262147:GEH262193 GOD262147:GOD262193 GXZ262147:GXZ262193 HHV262147:HHV262193 HRR262147:HRR262193 IBN262147:IBN262193 ILJ262147:ILJ262193 IVF262147:IVF262193 JFB262147:JFB262193 JOX262147:JOX262193 JYT262147:JYT262193 KIP262147:KIP262193 KSL262147:KSL262193 LCH262147:LCH262193 LMD262147:LMD262193 LVZ262147:LVZ262193 MFV262147:MFV262193 MPR262147:MPR262193 MZN262147:MZN262193 NJJ262147:NJJ262193 NTF262147:NTF262193 ODB262147:ODB262193 OMX262147:OMX262193 OWT262147:OWT262193 PGP262147:PGP262193 PQL262147:PQL262193 QAH262147:QAH262193 QKD262147:QKD262193 QTZ262147:QTZ262193 RDV262147:RDV262193 RNR262147:RNR262193 RXN262147:RXN262193 SHJ262147:SHJ262193 SRF262147:SRF262193 TBB262147:TBB262193 TKX262147:TKX262193 TUT262147:TUT262193 UEP262147:UEP262193 UOL262147:UOL262193 UYH262147:UYH262193 VID262147:VID262193 VRZ262147:VRZ262193 WBV262147:WBV262193 WLR262147:WLR262193 WVN262147:WVN262193 F327683:F327729 JB327683:JB327729 SX327683:SX327729 ACT327683:ACT327729 AMP327683:AMP327729 AWL327683:AWL327729 BGH327683:BGH327729 BQD327683:BQD327729 BZZ327683:BZZ327729 CJV327683:CJV327729 CTR327683:CTR327729 DDN327683:DDN327729 DNJ327683:DNJ327729 DXF327683:DXF327729 EHB327683:EHB327729 EQX327683:EQX327729 FAT327683:FAT327729 FKP327683:FKP327729 FUL327683:FUL327729 GEH327683:GEH327729 GOD327683:GOD327729 GXZ327683:GXZ327729 HHV327683:HHV327729 HRR327683:HRR327729 IBN327683:IBN327729 ILJ327683:ILJ327729 IVF327683:IVF327729 JFB327683:JFB327729 JOX327683:JOX327729 JYT327683:JYT327729 KIP327683:KIP327729 KSL327683:KSL327729 LCH327683:LCH327729 LMD327683:LMD327729 LVZ327683:LVZ327729 MFV327683:MFV327729 MPR327683:MPR327729 MZN327683:MZN327729 NJJ327683:NJJ327729 NTF327683:NTF327729 ODB327683:ODB327729 OMX327683:OMX327729 OWT327683:OWT327729 PGP327683:PGP327729 PQL327683:PQL327729 QAH327683:QAH327729 QKD327683:QKD327729 QTZ327683:QTZ327729 RDV327683:RDV327729 RNR327683:RNR327729 RXN327683:RXN327729 SHJ327683:SHJ327729 SRF327683:SRF327729 TBB327683:TBB327729 TKX327683:TKX327729 TUT327683:TUT327729 UEP327683:UEP327729 UOL327683:UOL327729 UYH327683:UYH327729 VID327683:VID327729 VRZ327683:VRZ327729 WBV327683:WBV327729 WLR327683:WLR327729 WVN327683:WVN327729 F393219:F393265 JB393219:JB393265 SX393219:SX393265 ACT393219:ACT393265 AMP393219:AMP393265 AWL393219:AWL393265 BGH393219:BGH393265 BQD393219:BQD393265 BZZ393219:BZZ393265 CJV393219:CJV393265 CTR393219:CTR393265 DDN393219:DDN393265 DNJ393219:DNJ393265 DXF393219:DXF393265 EHB393219:EHB393265 EQX393219:EQX393265 FAT393219:FAT393265 FKP393219:FKP393265 FUL393219:FUL393265 GEH393219:GEH393265 GOD393219:GOD393265 GXZ393219:GXZ393265 HHV393219:HHV393265 HRR393219:HRR393265 IBN393219:IBN393265 ILJ393219:ILJ393265 IVF393219:IVF393265 JFB393219:JFB393265 JOX393219:JOX393265 JYT393219:JYT393265 KIP393219:KIP393265 KSL393219:KSL393265 LCH393219:LCH393265 LMD393219:LMD393265 LVZ393219:LVZ393265 MFV393219:MFV393265 MPR393219:MPR393265 MZN393219:MZN393265 NJJ393219:NJJ393265 NTF393219:NTF393265 ODB393219:ODB393265 OMX393219:OMX393265 OWT393219:OWT393265 PGP393219:PGP393265 PQL393219:PQL393265 QAH393219:QAH393265 QKD393219:QKD393265 QTZ393219:QTZ393265 RDV393219:RDV393265 RNR393219:RNR393265 RXN393219:RXN393265 SHJ393219:SHJ393265 SRF393219:SRF393265 TBB393219:TBB393265 TKX393219:TKX393265 TUT393219:TUT393265 UEP393219:UEP393265 UOL393219:UOL393265 UYH393219:UYH393265 VID393219:VID393265 VRZ393219:VRZ393265 WBV393219:WBV393265 WLR393219:WLR393265 WVN393219:WVN393265 F458755:F458801 JB458755:JB458801 SX458755:SX458801 ACT458755:ACT458801 AMP458755:AMP458801 AWL458755:AWL458801 BGH458755:BGH458801 BQD458755:BQD458801 BZZ458755:BZZ458801 CJV458755:CJV458801 CTR458755:CTR458801 DDN458755:DDN458801 DNJ458755:DNJ458801 DXF458755:DXF458801 EHB458755:EHB458801 EQX458755:EQX458801 FAT458755:FAT458801 FKP458755:FKP458801 FUL458755:FUL458801 GEH458755:GEH458801 GOD458755:GOD458801 GXZ458755:GXZ458801 HHV458755:HHV458801 HRR458755:HRR458801 IBN458755:IBN458801 ILJ458755:ILJ458801 IVF458755:IVF458801 JFB458755:JFB458801 JOX458755:JOX458801 JYT458755:JYT458801 KIP458755:KIP458801 KSL458755:KSL458801 LCH458755:LCH458801 LMD458755:LMD458801 LVZ458755:LVZ458801 MFV458755:MFV458801 MPR458755:MPR458801 MZN458755:MZN458801 NJJ458755:NJJ458801 NTF458755:NTF458801 ODB458755:ODB458801 OMX458755:OMX458801 OWT458755:OWT458801 PGP458755:PGP458801 PQL458755:PQL458801 QAH458755:QAH458801 QKD458755:QKD458801 QTZ458755:QTZ458801 RDV458755:RDV458801 RNR458755:RNR458801 RXN458755:RXN458801 SHJ458755:SHJ458801 SRF458755:SRF458801 TBB458755:TBB458801 TKX458755:TKX458801 TUT458755:TUT458801 UEP458755:UEP458801 UOL458755:UOL458801 UYH458755:UYH458801 VID458755:VID458801 VRZ458755:VRZ458801 WBV458755:WBV458801 WLR458755:WLR458801 WVN458755:WVN458801 F524291:F524337 JB524291:JB524337 SX524291:SX524337 ACT524291:ACT524337 AMP524291:AMP524337 AWL524291:AWL524337 BGH524291:BGH524337 BQD524291:BQD524337 BZZ524291:BZZ524337 CJV524291:CJV524337 CTR524291:CTR524337 DDN524291:DDN524337 DNJ524291:DNJ524337 DXF524291:DXF524337 EHB524291:EHB524337 EQX524291:EQX524337 FAT524291:FAT524337 FKP524291:FKP524337 FUL524291:FUL524337 GEH524291:GEH524337 GOD524291:GOD524337 GXZ524291:GXZ524337 HHV524291:HHV524337 HRR524291:HRR524337 IBN524291:IBN524337 ILJ524291:ILJ524337 IVF524291:IVF524337 JFB524291:JFB524337 JOX524291:JOX524337 JYT524291:JYT524337 KIP524291:KIP524337 KSL524291:KSL524337 LCH524291:LCH524337 LMD524291:LMD524337 LVZ524291:LVZ524337 MFV524291:MFV524337 MPR524291:MPR524337 MZN524291:MZN524337 NJJ524291:NJJ524337 NTF524291:NTF524337 ODB524291:ODB524337 OMX524291:OMX524337 OWT524291:OWT524337 PGP524291:PGP524337 PQL524291:PQL524337 QAH524291:QAH524337 QKD524291:QKD524337 QTZ524291:QTZ524337 RDV524291:RDV524337 RNR524291:RNR524337 RXN524291:RXN524337 SHJ524291:SHJ524337 SRF524291:SRF524337 TBB524291:TBB524337 TKX524291:TKX524337 TUT524291:TUT524337 UEP524291:UEP524337 UOL524291:UOL524337 UYH524291:UYH524337 VID524291:VID524337 VRZ524291:VRZ524337 WBV524291:WBV524337 WLR524291:WLR524337 WVN524291:WVN524337 F589827:F589873 JB589827:JB589873 SX589827:SX589873 ACT589827:ACT589873 AMP589827:AMP589873 AWL589827:AWL589873 BGH589827:BGH589873 BQD589827:BQD589873 BZZ589827:BZZ589873 CJV589827:CJV589873 CTR589827:CTR589873 DDN589827:DDN589873 DNJ589827:DNJ589873 DXF589827:DXF589873 EHB589827:EHB589873 EQX589827:EQX589873 FAT589827:FAT589873 FKP589827:FKP589873 FUL589827:FUL589873 GEH589827:GEH589873 GOD589827:GOD589873 GXZ589827:GXZ589873 HHV589827:HHV589873 HRR589827:HRR589873 IBN589827:IBN589873 ILJ589827:ILJ589873 IVF589827:IVF589873 JFB589827:JFB589873 JOX589827:JOX589873 JYT589827:JYT589873 KIP589827:KIP589873 KSL589827:KSL589873 LCH589827:LCH589873 LMD589827:LMD589873 LVZ589827:LVZ589873 MFV589827:MFV589873 MPR589827:MPR589873 MZN589827:MZN589873 NJJ589827:NJJ589873 NTF589827:NTF589873 ODB589827:ODB589873 OMX589827:OMX589873 OWT589827:OWT589873 PGP589827:PGP589873 PQL589827:PQL589873 QAH589827:QAH589873 QKD589827:QKD589873 QTZ589827:QTZ589873 RDV589827:RDV589873 RNR589827:RNR589873 RXN589827:RXN589873 SHJ589827:SHJ589873 SRF589827:SRF589873 TBB589827:TBB589873 TKX589827:TKX589873 TUT589827:TUT589873 UEP589827:UEP589873 UOL589827:UOL589873 UYH589827:UYH589873 VID589827:VID589873 VRZ589827:VRZ589873 WBV589827:WBV589873 WLR589827:WLR589873 WVN589827:WVN589873 F655363:F655409 JB655363:JB655409 SX655363:SX655409 ACT655363:ACT655409 AMP655363:AMP655409 AWL655363:AWL655409 BGH655363:BGH655409 BQD655363:BQD655409 BZZ655363:BZZ655409 CJV655363:CJV655409 CTR655363:CTR655409 DDN655363:DDN655409 DNJ655363:DNJ655409 DXF655363:DXF655409 EHB655363:EHB655409 EQX655363:EQX655409 FAT655363:FAT655409 FKP655363:FKP655409 FUL655363:FUL655409 GEH655363:GEH655409 GOD655363:GOD655409 GXZ655363:GXZ655409 HHV655363:HHV655409 HRR655363:HRR655409 IBN655363:IBN655409 ILJ655363:ILJ655409 IVF655363:IVF655409 JFB655363:JFB655409 JOX655363:JOX655409 JYT655363:JYT655409 KIP655363:KIP655409 KSL655363:KSL655409 LCH655363:LCH655409 LMD655363:LMD655409 LVZ655363:LVZ655409 MFV655363:MFV655409 MPR655363:MPR655409 MZN655363:MZN655409 NJJ655363:NJJ655409 NTF655363:NTF655409 ODB655363:ODB655409 OMX655363:OMX655409 OWT655363:OWT655409 PGP655363:PGP655409 PQL655363:PQL655409 QAH655363:QAH655409 QKD655363:QKD655409 QTZ655363:QTZ655409 RDV655363:RDV655409 RNR655363:RNR655409 RXN655363:RXN655409 SHJ655363:SHJ655409 SRF655363:SRF655409 TBB655363:TBB655409 TKX655363:TKX655409 TUT655363:TUT655409 UEP655363:UEP655409 UOL655363:UOL655409 UYH655363:UYH655409 VID655363:VID655409 VRZ655363:VRZ655409 WBV655363:WBV655409 WLR655363:WLR655409 WVN655363:WVN655409 F720899:F720945 JB720899:JB720945 SX720899:SX720945 ACT720899:ACT720945 AMP720899:AMP720945 AWL720899:AWL720945 BGH720899:BGH720945 BQD720899:BQD720945 BZZ720899:BZZ720945 CJV720899:CJV720945 CTR720899:CTR720945 DDN720899:DDN720945 DNJ720899:DNJ720945 DXF720899:DXF720945 EHB720899:EHB720945 EQX720899:EQX720945 FAT720899:FAT720945 FKP720899:FKP720945 FUL720899:FUL720945 GEH720899:GEH720945 GOD720899:GOD720945 GXZ720899:GXZ720945 HHV720899:HHV720945 HRR720899:HRR720945 IBN720899:IBN720945 ILJ720899:ILJ720945 IVF720899:IVF720945 JFB720899:JFB720945 JOX720899:JOX720945 JYT720899:JYT720945 KIP720899:KIP720945 KSL720899:KSL720945 LCH720899:LCH720945 LMD720899:LMD720945 LVZ720899:LVZ720945 MFV720899:MFV720945 MPR720899:MPR720945 MZN720899:MZN720945 NJJ720899:NJJ720945 NTF720899:NTF720945 ODB720899:ODB720945 OMX720899:OMX720945 OWT720899:OWT720945 PGP720899:PGP720945 PQL720899:PQL720945 QAH720899:QAH720945 QKD720899:QKD720945 QTZ720899:QTZ720945 RDV720899:RDV720945 RNR720899:RNR720945 RXN720899:RXN720945 SHJ720899:SHJ720945 SRF720899:SRF720945 TBB720899:TBB720945 TKX720899:TKX720945 TUT720899:TUT720945 UEP720899:UEP720945 UOL720899:UOL720945 UYH720899:UYH720945 VID720899:VID720945 VRZ720899:VRZ720945 WBV720899:WBV720945 WLR720899:WLR720945 WVN720899:WVN720945 F786435:F786481 JB786435:JB786481 SX786435:SX786481 ACT786435:ACT786481 AMP786435:AMP786481 AWL786435:AWL786481 BGH786435:BGH786481 BQD786435:BQD786481 BZZ786435:BZZ786481 CJV786435:CJV786481 CTR786435:CTR786481 DDN786435:DDN786481 DNJ786435:DNJ786481 DXF786435:DXF786481 EHB786435:EHB786481 EQX786435:EQX786481 FAT786435:FAT786481 FKP786435:FKP786481 FUL786435:FUL786481 GEH786435:GEH786481 GOD786435:GOD786481 GXZ786435:GXZ786481 HHV786435:HHV786481 HRR786435:HRR786481 IBN786435:IBN786481 ILJ786435:ILJ786481 IVF786435:IVF786481 JFB786435:JFB786481 JOX786435:JOX786481 JYT786435:JYT786481 KIP786435:KIP786481 KSL786435:KSL786481 LCH786435:LCH786481 LMD786435:LMD786481 LVZ786435:LVZ786481 MFV786435:MFV786481 MPR786435:MPR786481 MZN786435:MZN786481 NJJ786435:NJJ786481 NTF786435:NTF786481 ODB786435:ODB786481 OMX786435:OMX786481 OWT786435:OWT786481 PGP786435:PGP786481 PQL786435:PQL786481 QAH786435:QAH786481 QKD786435:QKD786481 QTZ786435:QTZ786481 RDV786435:RDV786481 RNR786435:RNR786481 RXN786435:RXN786481 SHJ786435:SHJ786481 SRF786435:SRF786481 TBB786435:TBB786481 TKX786435:TKX786481 TUT786435:TUT786481 UEP786435:UEP786481 UOL786435:UOL786481 UYH786435:UYH786481 VID786435:VID786481 VRZ786435:VRZ786481 WBV786435:WBV786481 WLR786435:WLR786481 WVN786435:WVN786481 F851971:F852017 JB851971:JB852017 SX851971:SX852017 ACT851971:ACT852017 AMP851971:AMP852017 AWL851971:AWL852017 BGH851971:BGH852017 BQD851971:BQD852017 BZZ851971:BZZ852017 CJV851971:CJV852017 CTR851971:CTR852017 DDN851971:DDN852017 DNJ851971:DNJ852017 DXF851971:DXF852017 EHB851971:EHB852017 EQX851971:EQX852017 FAT851971:FAT852017 FKP851971:FKP852017 FUL851971:FUL852017 GEH851971:GEH852017 GOD851971:GOD852017 GXZ851971:GXZ852017 HHV851971:HHV852017 HRR851971:HRR852017 IBN851971:IBN852017 ILJ851971:ILJ852017 IVF851971:IVF852017 JFB851971:JFB852017 JOX851971:JOX852017 JYT851971:JYT852017 KIP851971:KIP852017 KSL851971:KSL852017 LCH851971:LCH852017 LMD851971:LMD852017 LVZ851971:LVZ852017 MFV851971:MFV852017 MPR851971:MPR852017 MZN851971:MZN852017 NJJ851971:NJJ852017 NTF851971:NTF852017 ODB851971:ODB852017 OMX851971:OMX852017 OWT851971:OWT852017 PGP851971:PGP852017 PQL851971:PQL852017 QAH851971:QAH852017 QKD851971:QKD852017 QTZ851971:QTZ852017 RDV851971:RDV852017 RNR851971:RNR852017 RXN851971:RXN852017 SHJ851971:SHJ852017 SRF851971:SRF852017 TBB851971:TBB852017 TKX851971:TKX852017 TUT851971:TUT852017 UEP851971:UEP852017 UOL851971:UOL852017 UYH851971:UYH852017 VID851971:VID852017 VRZ851971:VRZ852017 WBV851971:WBV852017 WLR851971:WLR852017 WVN851971:WVN852017 F917507:F917553 JB917507:JB917553 SX917507:SX917553 ACT917507:ACT917553 AMP917507:AMP917553 AWL917507:AWL917553 BGH917507:BGH917553 BQD917507:BQD917553 BZZ917507:BZZ917553 CJV917507:CJV917553 CTR917507:CTR917553 DDN917507:DDN917553 DNJ917507:DNJ917553 DXF917507:DXF917553 EHB917507:EHB917553 EQX917507:EQX917553 FAT917507:FAT917553 FKP917507:FKP917553 FUL917507:FUL917553 GEH917507:GEH917553 GOD917507:GOD917553 GXZ917507:GXZ917553 HHV917507:HHV917553 HRR917507:HRR917553 IBN917507:IBN917553 ILJ917507:ILJ917553 IVF917507:IVF917553 JFB917507:JFB917553 JOX917507:JOX917553 JYT917507:JYT917553 KIP917507:KIP917553 KSL917507:KSL917553 LCH917507:LCH917553 LMD917507:LMD917553 LVZ917507:LVZ917553 MFV917507:MFV917553 MPR917507:MPR917553 MZN917507:MZN917553 NJJ917507:NJJ917553 NTF917507:NTF917553 ODB917507:ODB917553 OMX917507:OMX917553 OWT917507:OWT917553 PGP917507:PGP917553 PQL917507:PQL917553 QAH917507:QAH917553 QKD917507:QKD917553 QTZ917507:QTZ917553 RDV917507:RDV917553 RNR917507:RNR917553 RXN917507:RXN917553 SHJ917507:SHJ917553 SRF917507:SRF917553 TBB917507:TBB917553 TKX917507:TKX917553 TUT917507:TUT917553 UEP917507:UEP917553 UOL917507:UOL917553 UYH917507:UYH917553 VID917507:VID917553 VRZ917507:VRZ917553 WBV917507:WBV917553 WLR917507:WLR917553 WVN917507:WVN917553 F983043:F983089 JB983043:JB983089 SX983043:SX983089 ACT983043:ACT983089 AMP983043:AMP983089 AWL983043:AWL983089 BGH983043:BGH983089 BQD983043:BQD983089 BZZ983043:BZZ983089 CJV983043:CJV983089 CTR983043:CTR983089 DDN983043:DDN983089 DNJ983043:DNJ983089 DXF983043:DXF983089 EHB983043:EHB983089 EQX983043:EQX983089 FAT983043:FAT983089 FKP983043:FKP983089 FUL983043:FUL983089 GEH983043:GEH983089 GOD983043:GOD983089 GXZ983043:GXZ983089 HHV983043:HHV983089 HRR983043:HRR983089 IBN983043:IBN983089 ILJ983043:ILJ983089 IVF983043:IVF983089 JFB983043:JFB983089 JOX983043:JOX983089 JYT983043:JYT983089 KIP983043:KIP983089 KSL983043:KSL983089 LCH983043:LCH983089 LMD983043:LMD983089 LVZ983043:LVZ983089 MFV983043:MFV983089 MPR983043:MPR983089 MZN983043:MZN983089 NJJ983043:NJJ983089 NTF983043:NTF983089 ODB983043:ODB983089 OMX983043:OMX983089 OWT983043:OWT983089 PGP983043:PGP983089 PQL983043:PQL983089 QAH983043:QAH983089 QKD983043:QKD983089 QTZ983043:QTZ983089 RDV983043:RDV983089 RNR983043:RNR983089 RXN983043:RXN983089 SHJ983043:SHJ983089 SRF983043:SRF983089 TBB983043:TBB983089 TKX983043:TKX983089 TUT983043:TUT983089 UEP983043:UEP983089 UOL983043:UOL983089 UYH983043:UYH983089 VID983043:VID983089 VRZ983043:VRZ983089 WBV983043:WBV983089 WLR983043:WLR983089 F3:F49">
      <formula1>$AK$3:$AK$24</formula1>
      <formula2>0</formula2>
    </dataValidation>
    <dataValidation type="list" allowBlank="1" showErrorMessage="1" sqref="WVL983043:WVL983089 IZ3:IZ49 SV3:SV49 ACR3:ACR49 AMN3:AMN49 AWJ3:AWJ49 BGF3:BGF49 BQB3:BQB49 BZX3:BZX49 CJT3:CJT49 CTP3:CTP49 DDL3:DDL49 DNH3:DNH49 DXD3:DXD49 EGZ3:EGZ49 EQV3:EQV49 FAR3:FAR49 FKN3:FKN49 FUJ3:FUJ49 GEF3:GEF49 GOB3:GOB49 GXX3:GXX49 HHT3:HHT49 HRP3:HRP49 IBL3:IBL49 ILH3:ILH49 IVD3:IVD49 JEZ3:JEZ49 JOV3:JOV49 JYR3:JYR49 KIN3:KIN49 KSJ3:KSJ49 LCF3:LCF49 LMB3:LMB49 LVX3:LVX49 MFT3:MFT49 MPP3:MPP49 MZL3:MZL49 NJH3:NJH49 NTD3:NTD49 OCZ3:OCZ49 OMV3:OMV49 OWR3:OWR49 PGN3:PGN49 PQJ3:PQJ49 QAF3:QAF49 QKB3:QKB49 QTX3:QTX49 RDT3:RDT49 RNP3:RNP49 RXL3:RXL49 SHH3:SHH49 SRD3:SRD49 TAZ3:TAZ49 TKV3:TKV49 TUR3:TUR49 UEN3:UEN49 UOJ3:UOJ49 UYF3:UYF49 VIB3:VIB49 VRX3:VRX49 WBT3:WBT49 WLP3:WLP49 WVL3:WVL49 D65539:D65585 IZ65539:IZ65585 SV65539:SV65585 ACR65539:ACR65585 AMN65539:AMN65585 AWJ65539:AWJ65585 BGF65539:BGF65585 BQB65539:BQB65585 BZX65539:BZX65585 CJT65539:CJT65585 CTP65539:CTP65585 DDL65539:DDL65585 DNH65539:DNH65585 DXD65539:DXD65585 EGZ65539:EGZ65585 EQV65539:EQV65585 FAR65539:FAR65585 FKN65539:FKN65585 FUJ65539:FUJ65585 GEF65539:GEF65585 GOB65539:GOB65585 GXX65539:GXX65585 HHT65539:HHT65585 HRP65539:HRP65585 IBL65539:IBL65585 ILH65539:ILH65585 IVD65539:IVD65585 JEZ65539:JEZ65585 JOV65539:JOV65585 JYR65539:JYR65585 KIN65539:KIN65585 KSJ65539:KSJ65585 LCF65539:LCF65585 LMB65539:LMB65585 LVX65539:LVX65585 MFT65539:MFT65585 MPP65539:MPP65585 MZL65539:MZL65585 NJH65539:NJH65585 NTD65539:NTD65585 OCZ65539:OCZ65585 OMV65539:OMV65585 OWR65539:OWR65585 PGN65539:PGN65585 PQJ65539:PQJ65585 QAF65539:QAF65585 QKB65539:QKB65585 QTX65539:QTX65585 RDT65539:RDT65585 RNP65539:RNP65585 RXL65539:RXL65585 SHH65539:SHH65585 SRD65539:SRD65585 TAZ65539:TAZ65585 TKV65539:TKV65585 TUR65539:TUR65585 UEN65539:UEN65585 UOJ65539:UOJ65585 UYF65539:UYF65585 VIB65539:VIB65585 VRX65539:VRX65585 WBT65539:WBT65585 WLP65539:WLP65585 WVL65539:WVL65585 D131075:D131121 IZ131075:IZ131121 SV131075:SV131121 ACR131075:ACR131121 AMN131075:AMN131121 AWJ131075:AWJ131121 BGF131075:BGF131121 BQB131075:BQB131121 BZX131075:BZX131121 CJT131075:CJT131121 CTP131075:CTP131121 DDL131075:DDL131121 DNH131075:DNH131121 DXD131075:DXD131121 EGZ131075:EGZ131121 EQV131075:EQV131121 FAR131075:FAR131121 FKN131075:FKN131121 FUJ131075:FUJ131121 GEF131075:GEF131121 GOB131075:GOB131121 GXX131075:GXX131121 HHT131075:HHT131121 HRP131075:HRP131121 IBL131075:IBL131121 ILH131075:ILH131121 IVD131075:IVD131121 JEZ131075:JEZ131121 JOV131075:JOV131121 JYR131075:JYR131121 KIN131075:KIN131121 KSJ131075:KSJ131121 LCF131075:LCF131121 LMB131075:LMB131121 LVX131075:LVX131121 MFT131075:MFT131121 MPP131075:MPP131121 MZL131075:MZL131121 NJH131075:NJH131121 NTD131075:NTD131121 OCZ131075:OCZ131121 OMV131075:OMV131121 OWR131075:OWR131121 PGN131075:PGN131121 PQJ131075:PQJ131121 QAF131075:QAF131121 QKB131075:QKB131121 QTX131075:QTX131121 RDT131075:RDT131121 RNP131075:RNP131121 RXL131075:RXL131121 SHH131075:SHH131121 SRD131075:SRD131121 TAZ131075:TAZ131121 TKV131075:TKV131121 TUR131075:TUR131121 UEN131075:UEN131121 UOJ131075:UOJ131121 UYF131075:UYF131121 VIB131075:VIB131121 VRX131075:VRX131121 WBT131075:WBT131121 WLP131075:WLP131121 WVL131075:WVL131121 D196611:D196657 IZ196611:IZ196657 SV196611:SV196657 ACR196611:ACR196657 AMN196611:AMN196657 AWJ196611:AWJ196657 BGF196611:BGF196657 BQB196611:BQB196657 BZX196611:BZX196657 CJT196611:CJT196657 CTP196611:CTP196657 DDL196611:DDL196657 DNH196611:DNH196657 DXD196611:DXD196657 EGZ196611:EGZ196657 EQV196611:EQV196657 FAR196611:FAR196657 FKN196611:FKN196657 FUJ196611:FUJ196657 GEF196611:GEF196657 GOB196611:GOB196657 GXX196611:GXX196657 HHT196611:HHT196657 HRP196611:HRP196657 IBL196611:IBL196657 ILH196611:ILH196657 IVD196611:IVD196657 JEZ196611:JEZ196657 JOV196611:JOV196657 JYR196611:JYR196657 KIN196611:KIN196657 KSJ196611:KSJ196657 LCF196611:LCF196657 LMB196611:LMB196657 LVX196611:LVX196657 MFT196611:MFT196657 MPP196611:MPP196657 MZL196611:MZL196657 NJH196611:NJH196657 NTD196611:NTD196657 OCZ196611:OCZ196657 OMV196611:OMV196657 OWR196611:OWR196657 PGN196611:PGN196657 PQJ196611:PQJ196657 QAF196611:QAF196657 QKB196611:QKB196657 QTX196611:QTX196657 RDT196611:RDT196657 RNP196611:RNP196657 RXL196611:RXL196657 SHH196611:SHH196657 SRD196611:SRD196657 TAZ196611:TAZ196657 TKV196611:TKV196657 TUR196611:TUR196657 UEN196611:UEN196657 UOJ196611:UOJ196657 UYF196611:UYF196657 VIB196611:VIB196657 VRX196611:VRX196657 WBT196611:WBT196657 WLP196611:WLP196657 WVL196611:WVL196657 D262147:D262193 IZ262147:IZ262193 SV262147:SV262193 ACR262147:ACR262193 AMN262147:AMN262193 AWJ262147:AWJ262193 BGF262147:BGF262193 BQB262147:BQB262193 BZX262147:BZX262193 CJT262147:CJT262193 CTP262147:CTP262193 DDL262147:DDL262193 DNH262147:DNH262193 DXD262147:DXD262193 EGZ262147:EGZ262193 EQV262147:EQV262193 FAR262147:FAR262193 FKN262147:FKN262193 FUJ262147:FUJ262193 GEF262147:GEF262193 GOB262147:GOB262193 GXX262147:GXX262193 HHT262147:HHT262193 HRP262147:HRP262193 IBL262147:IBL262193 ILH262147:ILH262193 IVD262147:IVD262193 JEZ262147:JEZ262193 JOV262147:JOV262193 JYR262147:JYR262193 KIN262147:KIN262193 KSJ262147:KSJ262193 LCF262147:LCF262193 LMB262147:LMB262193 LVX262147:LVX262193 MFT262147:MFT262193 MPP262147:MPP262193 MZL262147:MZL262193 NJH262147:NJH262193 NTD262147:NTD262193 OCZ262147:OCZ262193 OMV262147:OMV262193 OWR262147:OWR262193 PGN262147:PGN262193 PQJ262147:PQJ262193 QAF262147:QAF262193 QKB262147:QKB262193 QTX262147:QTX262193 RDT262147:RDT262193 RNP262147:RNP262193 RXL262147:RXL262193 SHH262147:SHH262193 SRD262147:SRD262193 TAZ262147:TAZ262193 TKV262147:TKV262193 TUR262147:TUR262193 UEN262147:UEN262193 UOJ262147:UOJ262193 UYF262147:UYF262193 VIB262147:VIB262193 VRX262147:VRX262193 WBT262147:WBT262193 WLP262147:WLP262193 WVL262147:WVL262193 D327683:D327729 IZ327683:IZ327729 SV327683:SV327729 ACR327683:ACR327729 AMN327683:AMN327729 AWJ327683:AWJ327729 BGF327683:BGF327729 BQB327683:BQB327729 BZX327683:BZX327729 CJT327683:CJT327729 CTP327683:CTP327729 DDL327683:DDL327729 DNH327683:DNH327729 DXD327683:DXD327729 EGZ327683:EGZ327729 EQV327683:EQV327729 FAR327683:FAR327729 FKN327683:FKN327729 FUJ327683:FUJ327729 GEF327683:GEF327729 GOB327683:GOB327729 GXX327683:GXX327729 HHT327683:HHT327729 HRP327683:HRP327729 IBL327683:IBL327729 ILH327683:ILH327729 IVD327683:IVD327729 JEZ327683:JEZ327729 JOV327683:JOV327729 JYR327683:JYR327729 KIN327683:KIN327729 KSJ327683:KSJ327729 LCF327683:LCF327729 LMB327683:LMB327729 LVX327683:LVX327729 MFT327683:MFT327729 MPP327683:MPP327729 MZL327683:MZL327729 NJH327683:NJH327729 NTD327683:NTD327729 OCZ327683:OCZ327729 OMV327683:OMV327729 OWR327683:OWR327729 PGN327683:PGN327729 PQJ327683:PQJ327729 QAF327683:QAF327729 QKB327683:QKB327729 QTX327683:QTX327729 RDT327683:RDT327729 RNP327683:RNP327729 RXL327683:RXL327729 SHH327683:SHH327729 SRD327683:SRD327729 TAZ327683:TAZ327729 TKV327683:TKV327729 TUR327683:TUR327729 UEN327683:UEN327729 UOJ327683:UOJ327729 UYF327683:UYF327729 VIB327683:VIB327729 VRX327683:VRX327729 WBT327683:WBT327729 WLP327683:WLP327729 WVL327683:WVL327729 D393219:D393265 IZ393219:IZ393265 SV393219:SV393265 ACR393219:ACR393265 AMN393219:AMN393265 AWJ393219:AWJ393265 BGF393219:BGF393265 BQB393219:BQB393265 BZX393219:BZX393265 CJT393219:CJT393265 CTP393219:CTP393265 DDL393219:DDL393265 DNH393219:DNH393265 DXD393219:DXD393265 EGZ393219:EGZ393265 EQV393219:EQV393265 FAR393219:FAR393265 FKN393219:FKN393265 FUJ393219:FUJ393265 GEF393219:GEF393265 GOB393219:GOB393265 GXX393219:GXX393265 HHT393219:HHT393265 HRP393219:HRP393265 IBL393219:IBL393265 ILH393219:ILH393265 IVD393219:IVD393265 JEZ393219:JEZ393265 JOV393219:JOV393265 JYR393219:JYR393265 KIN393219:KIN393265 KSJ393219:KSJ393265 LCF393219:LCF393265 LMB393219:LMB393265 LVX393219:LVX393265 MFT393219:MFT393265 MPP393219:MPP393265 MZL393219:MZL393265 NJH393219:NJH393265 NTD393219:NTD393265 OCZ393219:OCZ393265 OMV393219:OMV393265 OWR393219:OWR393265 PGN393219:PGN393265 PQJ393219:PQJ393265 QAF393219:QAF393265 QKB393219:QKB393265 QTX393219:QTX393265 RDT393219:RDT393265 RNP393219:RNP393265 RXL393219:RXL393265 SHH393219:SHH393265 SRD393219:SRD393265 TAZ393219:TAZ393265 TKV393219:TKV393265 TUR393219:TUR393265 UEN393219:UEN393265 UOJ393219:UOJ393265 UYF393219:UYF393265 VIB393219:VIB393265 VRX393219:VRX393265 WBT393219:WBT393265 WLP393219:WLP393265 WVL393219:WVL393265 D458755:D458801 IZ458755:IZ458801 SV458755:SV458801 ACR458755:ACR458801 AMN458755:AMN458801 AWJ458755:AWJ458801 BGF458755:BGF458801 BQB458755:BQB458801 BZX458755:BZX458801 CJT458755:CJT458801 CTP458755:CTP458801 DDL458755:DDL458801 DNH458755:DNH458801 DXD458755:DXD458801 EGZ458755:EGZ458801 EQV458755:EQV458801 FAR458755:FAR458801 FKN458755:FKN458801 FUJ458755:FUJ458801 GEF458755:GEF458801 GOB458755:GOB458801 GXX458755:GXX458801 HHT458755:HHT458801 HRP458755:HRP458801 IBL458755:IBL458801 ILH458755:ILH458801 IVD458755:IVD458801 JEZ458755:JEZ458801 JOV458755:JOV458801 JYR458755:JYR458801 KIN458755:KIN458801 KSJ458755:KSJ458801 LCF458755:LCF458801 LMB458755:LMB458801 LVX458755:LVX458801 MFT458755:MFT458801 MPP458755:MPP458801 MZL458755:MZL458801 NJH458755:NJH458801 NTD458755:NTD458801 OCZ458755:OCZ458801 OMV458755:OMV458801 OWR458755:OWR458801 PGN458755:PGN458801 PQJ458755:PQJ458801 QAF458755:QAF458801 QKB458755:QKB458801 QTX458755:QTX458801 RDT458755:RDT458801 RNP458755:RNP458801 RXL458755:RXL458801 SHH458755:SHH458801 SRD458755:SRD458801 TAZ458755:TAZ458801 TKV458755:TKV458801 TUR458755:TUR458801 UEN458755:UEN458801 UOJ458755:UOJ458801 UYF458755:UYF458801 VIB458755:VIB458801 VRX458755:VRX458801 WBT458755:WBT458801 WLP458755:WLP458801 WVL458755:WVL458801 D524291:D524337 IZ524291:IZ524337 SV524291:SV524337 ACR524291:ACR524337 AMN524291:AMN524337 AWJ524291:AWJ524337 BGF524291:BGF524337 BQB524291:BQB524337 BZX524291:BZX524337 CJT524291:CJT524337 CTP524291:CTP524337 DDL524291:DDL524337 DNH524291:DNH524337 DXD524291:DXD524337 EGZ524291:EGZ524337 EQV524291:EQV524337 FAR524291:FAR524337 FKN524291:FKN524337 FUJ524291:FUJ524337 GEF524291:GEF524337 GOB524291:GOB524337 GXX524291:GXX524337 HHT524291:HHT524337 HRP524291:HRP524337 IBL524291:IBL524337 ILH524291:ILH524337 IVD524291:IVD524337 JEZ524291:JEZ524337 JOV524291:JOV524337 JYR524291:JYR524337 KIN524291:KIN524337 KSJ524291:KSJ524337 LCF524291:LCF524337 LMB524291:LMB524337 LVX524291:LVX524337 MFT524291:MFT524337 MPP524291:MPP524337 MZL524291:MZL524337 NJH524291:NJH524337 NTD524291:NTD524337 OCZ524291:OCZ524337 OMV524291:OMV524337 OWR524291:OWR524337 PGN524291:PGN524337 PQJ524291:PQJ524337 QAF524291:QAF524337 QKB524291:QKB524337 QTX524291:QTX524337 RDT524291:RDT524337 RNP524291:RNP524337 RXL524291:RXL524337 SHH524291:SHH524337 SRD524291:SRD524337 TAZ524291:TAZ524337 TKV524291:TKV524337 TUR524291:TUR524337 UEN524291:UEN524337 UOJ524291:UOJ524337 UYF524291:UYF524337 VIB524291:VIB524337 VRX524291:VRX524337 WBT524291:WBT524337 WLP524291:WLP524337 WVL524291:WVL524337 D589827:D589873 IZ589827:IZ589873 SV589827:SV589873 ACR589827:ACR589873 AMN589827:AMN589873 AWJ589827:AWJ589873 BGF589827:BGF589873 BQB589827:BQB589873 BZX589827:BZX589873 CJT589827:CJT589873 CTP589827:CTP589873 DDL589827:DDL589873 DNH589827:DNH589873 DXD589827:DXD589873 EGZ589827:EGZ589873 EQV589827:EQV589873 FAR589827:FAR589873 FKN589827:FKN589873 FUJ589827:FUJ589873 GEF589827:GEF589873 GOB589827:GOB589873 GXX589827:GXX589873 HHT589827:HHT589873 HRP589827:HRP589873 IBL589827:IBL589873 ILH589827:ILH589873 IVD589827:IVD589873 JEZ589827:JEZ589873 JOV589827:JOV589873 JYR589827:JYR589873 KIN589827:KIN589873 KSJ589827:KSJ589873 LCF589827:LCF589873 LMB589827:LMB589873 LVX589827:LVX589873 MFT589827:MFT589873 MPP589827:MPP589873 MZL589827:MZL589873 NJH589827:NJH589873 NTD589827:NTD589873 OCZ589827:OCZ589873 OMV589827:OMV589873 OWR589827:OWR589873 PGN589827:PGN589873 PQJ589827:PQJ589873 QAF589827:QAF589873 QKB589827:QKB589873 QTX589827:QTX589873 RDT589827:RDT589873 RNP589827:RNP589873 RXL589827:RXL589873 SHH589827:SHH589873 SRD589827:SRD589873 TAZ589827:TAZ589873 TKV589827:TKV589873 TUR589827:TUR589873 UEN589827:UEN589873 UOJ589827:UOJ589873 UYF589827:UYF589873 VIB589827:VIB589873 VRX589827:VRX589873 WBT589827:WBT589873 WLP589827:WLP589873 WVL589827:WVL589873 D655363:D655409 IZ655363:IZ655409 SV655363:SV655409 ACR655363:ACR655409 AMN655363:AMN655409 AWJ655363:AWJ655409 BGF655363:BGF655409 BQB655363:BQB655409 BZX655363:BZX655409 CJT655363:CJT655409 CTP655363:CTP655409 DDL655363:DDL655409 DNH655363:DNH655409 DXD655363:DXD655409 EGZ655363:EGZ655409 EQV655363:EQV655409 FAR655363:FAR655409 FKN655363:FKN655409 FUJ655363:FUJ655409 GEF655363:GEF655409 GOB655363:GOB655409 GXX655363:GXX655409 HHT655363:HHT655409 HRP655363:HRP655409 IBL655363:IBL655409 ILH655363:ILH655409 IVD655363:IVD655409 JEZ655363:JEZ655409 JOV655363:JOV655409 JYR655363:JYR655409 KIN655363:KIN655409 KSJ655363:KSJ655409 LCF655363:LCF655409 LMB655363:LMB655409 LVX655363:LVX655409 MFT655363:MFT655409 MPP655363:MPP655409 MZL655363:MZL655409 NJH655363:NJH655409 NTD655363:NTD655409 OCZ655363:OCZ655409 OMV655363:OMV655409 OWR655363:OWR655409 PGN655363:PGN655409 PQJ655363:PQJ655409 QAF655363:QAF655409 QKB655363:QKB655409 QTX655363:QTX655409 RDT655363:RDT655409 RNP655363:RNP655409 RXL655363:RXL655409 SHH655363:SHH655409 SRD655363:SRD655409 TAZ655363:TAZ655409 TKV655363:TKV655409 TUR655363:TUR655409 UEN655363:UEN655409 UOJ655363:UOJ655409 UYF655363:UYF655409 VIB655363:VIB655409 VRX655363:VRX655409 WBT655363:WBT655409 WLP655363:WLP655409 WVL655363:WVL655409 D720899:D720945 IZ720899:IZ720945 SV720899:SV720945 ACR720899:ACR720945 AMN720899:AMN720945 AWJ720899:AWJ720945 BGF720899:BGF720945 BQB720899:BQB720945 BZX720899:BZX720945 CJT720899:CJT720945 CTP720899:CTP720945 DDL720899:DDL720945 DNH720899:DNH720945 DXD720899:DXD720945 EGZ720899:EGZ720945 EQV720899:EQV720945 FAR720899:FAR720945 FKN720899:FKN720945 FUJ720899:FUJ720945 GEF720899:GEF720945 GOB720899:GOB720945 GXX720899:GXX720945 HHT720899:HHT720945 HRP720899:HRP720945 IBL720899:IBL720945 ILH720899:ILH720945 IVD720899:IVD720945 JEZ720899:JEZ720945 JOV720899:JOV720945 JYR720899:JYR720945 KIN720899:KIN720945 KSJ720899:KSJ720945 LCF720899:LCF720945 LMB720899:LMB720945 LVX720899:LVX720945 MFT720899:MFT720945 MPP720899:MPP720945 MZL720899:MZL720945 NJH720899:NJH720945 NTD720899:NTD720945 OCZ720899:OCZ720945 OMV720899:OMV720945 OWR720899:OWR720945 PGN720899:PGN720945 PQJ720899:PQJ720945 QAF720899:QAF720945 QKB720899:QKB720945 QTX720899:QTX720945 RDT720899:RDT720945 RNP720899:RNP720945 RXL720899:RXL720945 SHH720899:SHH720945 SRD720899:SRD720945 TAZ720899:TAZ720945 TKV720899:TKV720945 TUR720899:TUR720945 UEN720899:UEN720945 UOJ720899:UOJ720945 UYF720899:UYF720945 VIB720899:VIB720945 VRX720899:VRX720945 WBT720899:WBT720945 WLP720899:WLP720945 WVL720899:WVL720945 D786435:D786481 IZ786435:IZ786481 SV786435:SV786481 ACR786435:ACR786481 AMN786435:AMN786481 AWJ786435:AWJ786481 BGF786435:BGF786481 BQB786435:BQB786481 BZX786435:BZX786481 CJT786435:CJT786481 CTP786435:CTP786481 DDL786435:DDL786481 DNH786435:DNH786481 DXD786435:DXD786481 EGZ786435:EGZ786481 EQV786435:EQV786481 FAR786435:FAR786481 FKN786435:FKN786481 FUJ786435:FUJ786481 GEF786435:GEF786481 GOB786435:GOB786481 GXX786435:GXX786481 HHT786435:HHT786481 HRP786435:HRP786481 IBL786435:IBL786481 ILH786435:ILH786481 IVD786435:IVD786481 JEZ786435:JEZ786481 JOV786435:JOV786481 JYR786435:JYR786481 KIN786435:KIN786481 KSJ786435:KSJ786481 LCF786435:LCF786481 LMB786435:LMB786481 LVX786435:LVX786481 MFT786435:MFT786481 MPP786435:MPP786481 MZL786435:MZL786481 NJH786435:NJH786481 NTD786435:NTD786481 OCZ786435:OCZ786481 OMV786435:OMV786481 OWR786435:OWR786481 PGN786435:PGN786481 PQJ786435:PQJ786481 QAF786435:QAF786481 QKB786435:QKB786481 QTX786435:QTX786481 RDT786435:RDT786481 RNP786435:RNP786481 RXL786435:RXL786481 SHH786435:SHH786481 SRD786435:SRD786481 TAZ786435:TAZ786481 TKV786435:TKV786481 TUR786435:TUR786481 UEN786435:UEN786481 UOJ786435:UOJ786481 UYF786435:UYF786481 VIB786435:VIB786481 VRX786435:VRX786481 WBT786435:WBT786481 WLP786435:WLP786481 WVL786435:WVL786481 D851971:D852017 IZ851971:IZ852017 SV851971:SV852017 ACR851971:ACR852017 AMN851971:AMN852017 AWJ851971:AWJ852017 BGF851971:BGF852017 BQB851971:BQB852017 BZX851971:BZX852017 CJT851971:CJT852017 CTP851971:CTP852017 DDL851971:DDL852017 DNH851971:DNH852017 DXD851971:DXD852017 EGZ851971:EGZ852017 EQV851971:EQV852017 FAR851971:FAR852017 FKN851971:FKN852017 FUJ851971:FUJ852017 GEF851971:GEF852017 GOB851971:GOB852017 GXX851971:GXX852017 HHT851971:HHT852017 HRP851971:HRP852017 IBL851971:IBL852017 ILH851971:ILH852017 IVD851971:IVD852017 JEZ851971:JEZ852017 JOV851971:JOV852017 JYR851971:JYR852017 KIN851971:KIN852017 KSJ851971:KSJ852017 LCF851971:LCF852017 LMB851971:LMB852017 LVX851971:LVX852017 MFT851971:MFT852017 MPP851971:MPP852017 MZL851971:MZL852017 NJH851971:NJH852017 NTD851971:NTD852017 OCZ851971:OCZ852017 OMV851971:OMV852017 OWR851971:OWR852017 PGN851971:PGN852017 PQJ851971:PQJ852017 QAF851971:QAF852017 QKB851971:QKB852017 QTX851971:QTX852017 RDT851971:RDT852017 RNP851971:RNP852017 RXL851971:RXL852017 SHH851971:SHH852017 SRD851971:SRD852017 TAZ851971:TAZ852017 TKV851971:TKV852017 TUR851971:TUR852017 UEN851971:UEN852017 UOJ851971:UOJ852017 UYF851971:UYF852017 VIB851971:VIB852017 VRX851971:VRX852017 WBT851971:WBT852017 WLP851971:WLP852017 WVL851971:WVL852017 D917507:D917553 IZ917507:IZ917553 SV917507:SV917553 ACR917507:ACR917553 AMN917507:AMN917553 AWJ917507:AWJ917553 BGF917507:BGF917553 BQB917507:BQB917553 BZX917507:BZX917553 CJT917507:CJT917553 CTP917507:CTP917553 DDL917507:DDL917553 DNH917507:DNH917553 DXD917507:DXD917553 EGZ917507:EGZ917553 EQV917507:EQV917553 FAR917507:FAR917553 FKN917507:FKN917553 FUJ917507:FUJ917553 GEF917507:GEF917553 GOB917507:GOB917553 GXX917507:GXX917553 HHT917507:HHT917553 HRP917507:HRP917553 IBL917507:IBL917553 ILH917507:ILH917553 IVD917507:IVD917553 JEZ917507:JEZ917553 JOV917507:JOV917553 JYR917507:JYR917553 KIN917507:KIN917553 KSJ917507:KSJ917553 LCF917507:LCF917553 LMB917507:LMB917553 LVX917507:LVX917553 MFT917507:MFT917553 MPP917507:MPP917553 MZL917507:MZL917553 NJH917507:NJH917553 NTD917507:NTD917553 OCZ917507:OCZ917553 OMV917507:OMV917553 OWR917507:OWR917553 PGN917507:PGN917553 PQJ917507:PQJ917553 QAF917507:QAF917553 QKB917507:QKB917553 QTX917507:QTX917553 RDT917507:RDT917553 RNP917507:RNP917553 RXL917507:RXL917553 SHH917507:SHH917553 SRD917507:SRD917553 TAZ917507:TAZ917553 TKV917507:TKV917553 TUR917507:TUR917553 UEN917507:UEN917553 UOJ917507:UOJ917553 UYF917507:UYF917553 VIB917507:VIB917553 VRX917507:VRX917553 WBT917507:WBT917553 WLP917507:WLP917553 WVL917507:WVL917553 D983043:D983089 IZ983043:IZ983089 SV983043:SV983089 ACR983043:ACR983089 AMN983043:AMN983089 AWJ983043:AWJ983089 BGF983043:BGF983089 BQB983043:BQB983089 BZX983043:BZX983089 CJT983043:CJT983089 CTP983043:CTP983089 DDL983043:DDL983089 DNH983043:DNH983089 DXD983043:DXD983089 EGZ983043:EGZ983089 EQV983043:EQV983089 FAR983043:FAR983089 FKN983043:FKN983089 FUJ983043:FUJ983089 GEF983043:GEF983089 GOB983043:GOB983089 GXX983043:GXX983089 HHT983043:HHT983089 HRP983043:HRP983089 IBL983043:IBL983089 ILH983043:ILH983089 IVD983043:IVD983089 JEZ983043:JEZ983089 JOV983043:JOV983089 JYR983043:JYR983089 KIN983043:KIN983089 KSJ983043:KSJ983089 LCF983043:LCF983089 LMB983043:LMB983089 LVX983043:LVX983089 MFT983043:MFT983089 MPP983043:MPP983089 MZL983043:MZL983089 NJH983043:NJH983089 NTD983043:NTD983089 OCZ983043:OCZ983089 OMV983043:OMV983089 OWR983043:OWR983089 PGN983043:PGN983089 PQJ983043:PQJ983089 QAF983043:QAF983089 QKB983043:QKB983089 QTX983043:QTX983089 RDT983043:RDT983089 RNP983043:RNP983089 RXL983043:RXL983089 SHH983043:SHH983089 SRD983043:SRD983089 TAZ983043:TAZ983089 TKV983043:TKV983089 TUR983043:TUR983089 UEN983043:UEN983089 UOJ983043:UOJ983089 UYF983043:UYF983089 VIB983043:VIB983089 VRX983043:VRX983089 WBT983043:WBT983089 WLP983043:WLP983089 D3:D49">
      <formula1>$AJ$3:$AJ$20</formula1>
      <formula2>0</formula2>
    </dataValidation>
    <dataValidation type="list" allowBlank="1" showErrorMessage="1" sqref="WVV983043:WVV983083 JJ3:JJ43 TF3:TF43 ADB3:ADB43 AMX3:AMX43 AWT3:AWT43 BGP3:BGP43 BQL3:BQL43 CAH3:CAH43 CKD3:CKD43 CTZ3:CTZ43 DDV3:DDV43 DNR3:DNR43 DXN3:DXN43 EHJ3:EHJ43 ERF3:ERF43 FBB3:FBB43 FKX3:FKX43 FUT3:FUT43 GEP3:GEP43 GOL3:GOL43 GYH3:GYH43 HID3:HID43 HRZ3:HRZ43 IBV3:IBV43 ILR3:ILR43 IVN3:IVN43 JFJ3:JFJ43 JPF3:JPF43 JZB3:JZB43 KIX3:KIX43 KST3:KST43 LCP3:LCP43 LML3:LML43 LWH3:LWH43 MGD3:MGD43 MPZ3:MPZ43 MZV3:MZV43 NJR3:NJR43 NTN3:NTN43 ODJ3:ODJ43 ONF3:ONF43 OXB3:OXB43 PGX3:PGX43 PQT3:PQT43 QAP3:QAP43 QKL3:QKL43 QUH3:QUH43 RED3:RED43 RNZ3:RNZ43 RXV3:RXV43 SHR3:SHR43 SRN3:SRN43 TBJ3:TBJ43 TLF3:TLF43 TVB3:TVB43 UEX3:UEX43 UOT3:UOT43 UYP3:UYP43 VIL3:VIL43 VSH3:VSH43 WCD3:WCD43 WLZ3:WLZ43 WVV3:WVV43 N65539:N65579 JJ65539:JJ65579 TF65539:TF65579 ADB65539:ADB65579 AMX65539:AMX65579 AWT65539:AWT65579 BGP65539:BGP65579 BQL65539:BQL65579 CAH65539:CAH65579 CKD65539:CKD65579 CTZ65539:CTZ65579 DDV65539:DDV65579 DNR65539:DNR65579 DXN65539:DXN65579 EHJ65539:EHJ65579 ERF65539:ERF65579 FBB65539:FBB65579 FKX65539:FKX65579 FUT65539:FUT65579 GEP65539:GEP65579 GOL65539:GOL65579 GYH65539:GYH65579 HID65539:HID65579 HRZ65539:HRZ65579 IBV65539:IBV65579 ILR65539:ILR65579 IVN65539:IVN65579 JFJ65539:JFJ65579 JPF65539:JPF65579 JZB65539:JZB65579 KIX65539:KIX65579 KST65539:KST65579 LCP65539:LCP65579 LML65539:LML65579 LWH65539:LWH65579 MGD65539:MGD65579 MPZ65539:MPZ65579 MZV65539:MZV65579 NJR65539:NJR65579 NTN65539:NTN65579 ODJ65539:ODJ65579 ONF65539:ONF65579 OXB65539:OXB65579 PGX65539:PGX65579 PQT65539:PQT65579 QAP65539:QAP65579 QKL65539:QKL65579 QUH65539:QUH65579 RED65539:RED65579 RNZ65539:RNZ65579 RXV65539:RXV65579 SHR65539:SHR65579 SRN65539:SRN65579 TBJ65539:TBJ65579 TLF65539:TLF65579 TVB65539:TVB65579 UEX65539:UEX65579 UOT65539:UOT65579 UYP65539:UYP65579 VIL65539:VIL65579 VSH65539:VSH65579 WCD65539:WCD65579 WLZ65539:WLZ65579 WVV65539:WVV65579 N131075:N131115 JJ131075:JJ131115 TF131075:TF131115 ADB131075:ADB131115 AMX131075:AMX131115 AWT131075:AWT131115 BGP131075:BGP131115 BQL131075:BQL131115 CAH131075:CAH131115 CKD131075:CKD131115 CTZ131075:CTZ131115 DDV131075:DDV131115 DNR131075:DNR131115 DXN131075:DXN131115 EHJ131075:EHJ131115 ERF131075:ERF131115 FBB131075:FBB131115 FKX131075:FKX131115 FUT131075:FUT131115 GEP131075:GEP131115 GOL131075:GOL131115 GYH131075:GYH131115 HID131075:HID131115 HRZ131075:HRZ131115 IBV131075:IBV131115 ILR131075:ILR131115 IVN131075:IVN131115 JFJ131075:JFJ131115 JPF131075:JPF131115 JZB131075:JZB131115 KIX131075:KIX131115 KST131075:KST131115 LCP131075:LCP131115 LML131075:LML131115 LWH131075:LWH131115 MGD131075:MGD131115 MPZ131075:MPZ131115 MZV131075:MZV131115 NJR131075:NJR131115 NTN131075:NTN131115 ODJ131075:ODJ131115 ONF131075:ONF131115 OXB131075:OXB131115 PGX131075:PGX131115 PQT131075:PQT131115 QAP131075:QAP131115 QKL131075:QKL131115 QUH131075:QUH131115 RED131075:RED131115 RNZ131075:RNZ131115 RXV131075:RXV131115 SHR131075:SHR131115 SRN131075:SRN131115 TBJ131075:TBJ131115 TLF131075:TLF131115 TVB131075:TVB131115 UEX131075:UEX131115 UOT131075:UOT131115 UYP131075:UYP131115 VIL131075:VIL131115 VSH131075:VSH131115 WCD131075:WCD131115 WLZ131075:WLZ131115 WVV131075:WVV131115 N196611:N196651 JJ196611:JJ196651 TF196611:TF196651 ADB196611:ADB196651 AMX196611:AMX196651 AWT196611:AWT196651 BGP196611:BGP196651 BQL196611:BQL196651 CAH196611:CAH196651 CKD196611:CKD196651 CTZ196611:CTZ196651 DDV196611:DDV196651 DNR196611:DNR196651 DXN196611:DXN196651 EHJ196611:EHJ196651 ERF196611:ERF196651 FBB196611:FBB196651 FKX196611:FKX196651 FUT196611:FUT196651 GEP196611:GEP196651 GOL196611:GOL196651 GYH196611:GYH196651 HID196611:HID196651 HRZ196611:HRZ196651 IBV196611:IBV196651 ILR196611:ILR196651 IVN196611:IVN196651 JFJ196611:JFJ196651 JPF196611:JPF196651 JZB196611:JZB196651 KIX196611:KIX196651 KST196611:KST196651 LCP196611:LCP196651 LML196611:LML196651 LWH196611:LWH196651 MGD196611:MGD196651 MPZ196611:MPZ196651 MZV196611:MZV196651 NJR196611:NJR196651 NTN196611:NTN196651 ODJ196611:ODJ196651 ONF196611:ONF196651 OXB196611:OXB196651 PGX196611:PGX196651 PQT196611:PQT196651 QAP196611:QAP196651 QKL196611:QKL196651 QUH196611:QUH196651 RED196611:RED196651 RNZ196611:RNZ196651 RXV196611:RXV196651 SHR196611:SHR196651 SRN196611:SRN196651 TBJ196611:TBJ196651 TLF196611:TLF196651 TVB196611:TVB196651 UEX196611:UEX196651 UOT196611:UOT196651 UYP196611:UYP196651 VIL196611:VIL196651 VSH196611:VSH196651 WCD196611:WCD196651 WLZ196611:WLZ196651 WVV196611:WVV196651 N262147:N262187 JJ262147:JJ262187 TF262147:TF262187 ADB262147:ADB262187 AMX262147:AMX262187 AWT262147:AWT262187 BGP262147:BGP262187 BQL262147:BQL262187 CAH262147:CAH262187 CKD262147:CKD262187 CTZ262147:CTZ262187 DDV262147:DDV262187 DNR262147:DNR262187 DXN262147:DXN262187 EHJ262147:EHJ262187 ERF262147:ERF262187 FBB262147:FBB262187 FKX262147:FKX262187 FUT262147:FUT262187 GEP262147:GEP262187 GOL262147:GOL262187 GYH262147:GYH262187 HID262147:HID262187 HRZ262147:HRZ262187 IBV262147:IBV262187 ILR262147:ILR262187 IVN262147:IVN262187 JFJ262147:JFJ262187 JPF262147:JPF262187 JZB262147:JZB262187 KIX262147:KIX262187 KST262147:KST262187 LCP262147:LCP262187 LML262147:LML262187 LWH262147:LWH262187 MGD262147:MGD262187 MPZ262147:MPZ262187 MZV262147:MZV262187 NJR262147:NJR262187 NTN262147:NTN262187 ODJ262147:ODJ262187 ONF262147:ONF262187 OXB262147:OXB262187 PGX262147:PGX262187 PQT262147:PQT262187 QAP262147:QAP262187 QKL262147:QKL262187 QUH262147:QUH262187 RED262147:RED262187 RNZ262147:RNZ262187 RXV262147:RXV262187 SHR262147:SHR262187 SRN262147:SRN262187 TBJ262147:TBJ262187 TLF262147:TLF262187 TVB262147:TVB262187 UEX262147:UEX262187 UOT262147:UOT262187 UYP262147:UYP262187 VIL262147:VIL262187 VSH262147:VSH262187 WCD262147:WCD262187 WLZ262147:WLZ262187 WVV262147:WVV262187 N327683:N327723 JJ327683:JJ327723 TF327683:TF327723 ADB327683:ADB327723 AMX327683:AMX327723 AWT327683:AWT327723 BGP327683:BGP327723 BQL327683:BQL327723 CAH327683:CAH327723 CKD327683:CKD327723 CTZ327683:CTZ327723 DDV327683:DDV327723 DNR327683:DNR327723 DXN327683:DXN327723 EHJ327683:EHJ327723 ERF327683:ERF327723 FBB327683:FBB327723 FKX327683:FKX327723 FUT327683:FUT327723 GEP327683:GEP327723 GOL327683:GOL327723 GYH327683:GYH327723 HID327683:HID327723 HRZ327683:HRZ327723 IBV327683:IBV327723 ILR327683:ILR327723 IVN327683:IVN327723 JFJ327683:JFJ327723 JPF327683:JPF327723 JZB327683:JZB327723 KIX327683:KIX327723 KST327683:KST327723 LCP327683:LCP327723 LML327683:LML327723 LWH327683:LWH327723 MGD327683:MGD327723 MPZ327683:MPZ327723 MZV327683:MZV327723 NJR327683:NJR327723 NTN327683:NTN327723 ODJ327683:ODJ327723 ONF327683:ONF327723 OXB327683:OXB327723 PGX327683:PGX327723 PQT327683:PQT327723 QAP327683:QAP327723 QKL327683:QKL327723 QUH327683:QUH327723 RED327683:RED327723 RNZ327683:RNZ327723 RXV327683:RXV327723 SHR327683:SHR327723 SRN327683:SRN327723 TBJ327683:TBJ327723 TLF327683:TLF327723 TVB327683:TVB327723 UEX327683:UEX327723 UOT327683:UOT327723 UYP327683:UYP327723 VIL327683:VIL327723 VSH327683:VSH327723 WCD327683:WCD327723 WLZ327683:WLZ327723 WVV327683:WVV327723 N393219:N393259 JJ393219:JJ393259 TF393219:TF393259 ADB393219:ADB393259 AMX393219:AMX393259 AWT393219:AWT393259 BGP393219:BGP393259 BQL393219:BQL393259 CAH393219:CAH393259 CKD393219:CKD393259 CTZ393219:CTZ393259 DDV393219:DDV393259 DNR393219:DNR393259 DXN393219:DXN393259 EHJ393219:EHJ393259 ERF393219:ERF393259 FBB393219:FBB393259 FKX393219:FKX393259 FUT393219:FUT393259 GEP393219:GEP393259 GOL393219:GOL393259 GYH393219:GYH393259 HID393219:HID393259 HRZ393219:HRZ393259 IBV393219:IBV393259 ILR393219:ILR393259 IVN393219:IVN393259 JFJ393219:JFJ393259 JPF393219:JPF393259 JZB393219:JZB393259 KIX393219:KIX393259 KST393219:KST393259 LCP393219:LCP393259 LML393219:LML393259 LWH393219:LWH393259 MGD393219:MGD393259 MPZ393219:MPZ393259 MZV393219:MZV393259 NJR393219:NJR393259 NTN393219:NTN393259 ODJ393219:ODJ393259 ONF393219:ONF393259 OXB393219:OXB393259 PGX393219:PGX393259 PQT393219:PQT393259 QAP393219:QAP393259 QKL393219:QKL393259 QUH393219:QUH393259 RED393219:RED393259 RNZ393219:RNZ393259 RXV393219:RXV393259 SHR393219:SHR393259 SRN393219:SRN393259 TBJ393219:TBJ393259 TLF393219:TLF393259 TVB393219:TVB393259 UEX393219:UEX393259 UOT393219:UOT393259 UYP393219:UYP393259 VIL393219:VIL393259 VSH393219:VSH393259 WCD393219:WCD393259 WLZ393219:WLZ393259 WVV393219:WVV393259 N458755:N458795 JJ458755:JJ458795 TF458755:TF458795 ADB458755:ADB458795 AMX458755:AMX458795 AWT458755:AWT458795 BGP458755:BGP458795 BQL458755:BQL458795 CAH458755:CAH458795 CKD458755:CKD458795 CTZ458755:CTZ458795 DDV458755:DDV458795 DNR458755:DNR458795 DXN458755:DXN458795 EHJ458755:EHJ458795 ERF458755:ERF458795 FBB458755:FBB458795 FKX458755:FKX458795 FUT458755:FUT458795 GEP458755:GEP458795 GOL458755:GOL458795 GYH458755:GYH458795 HID458755:HID458795 HRZ458755:HRZ458795 IBV458755:IBV458795 ILR458755:ILR458795 IVN458755:IVN458795 JFJ458755:JFJ458795 JPF458755:JPF458795 JZB458755:JZB458795 KIX458755:KIX458795 KST458755:KST458795 LCP458755:LCP458795 LML458755:LML458795 LWH458755:LWH458795 MGD458755:MGD458795 MPZ458755:MPZ458795 MZV458755:MZV458795 NJR458755:NJR458795 NTN458755:NTN458795 ODJ458755:ODJ458795 ONF458755:ONF458795 OXB458755:OXB458795 PGX458755:PGX458795 PQT458755:PQT458795 QAP458755:QAP458795 QKL458755:QKL458795 QUH458755:QUH458795 RED458755:RED458795 RNZ458755:RNZ458795 RXV458755:RXV458795 SHR458755:SHR458795 SRN458755:SRN458795 TBJ458755:TBJ458795 TLF458755:TLF458795 TVB458755:TVB458795 UEX458755:UEX458795 UOT458755:UOT458795 UYP458755:UYP458795 VIL458755:VIL458795 VSH458755:VSH458795 WCD458755:WCD458795 WLZ458755:WLZ458795 WVV458755:WVV458795 N524291:N524331 JJ524291:JJ524331 TF524291:TF524331 ADB524291:ADB524331 AMX524291:AMX524331 AWT524291:AWT524331 BGP524291:BGP524331 BQL524291:BQL524331 CAH524291:CAH524331 CKD524291:CKD524331 CTZ524291:CTZ524331 DDV524291:DDV524331 DNR524291:DNR524331 DXN524291:DXN524331 EHJ524291:EHJ524331 ERF524291:ERF524331 FBB524291:FBB524331 FKX524291:FKX524331 FUT524291:FUT524331 GEP524291:GEP524331 GOL524291:GOL524331 GYH524291:GYH524331 HID524291:HID524331 HRZ524291:HRZ524331 IBV524291:IBV524331 ILR524291:ILR524331 IVN524291:IVN524331 JFJ524291:JFJ524331 JPF524291:JPF524331 JZB524291:JZB524331 KIX524291:KIX524331 KST524291:KST524331 LCP524291:LCP524331 LML524291:LML524331 LWH524291:LWH524331 MGD524291:MGD524331 MPZ524291:MPZ524331 MZV524291:MZV524331 NJR524291:NJR524331 NTN524291:NTN524331 ODJ524291:ODJ524331 ONF524291:ONF524331 OXB524291:OXB524331 PGX524291:PGX524331 PQT524291:PQT524331 QAP524291:QAP524331 QKL524291:QKL524331 QUH524291:QUH524331 RED524291:RED524331 RNZ524291:RNZ524331 RXV524291:RXV524331 SHR524291:SHR524331 SRN524291:SRN524331 TBJ524291:TBJ524331 TLF524291:TLF524331 TVB524291:TVB524331 UEX524291:UEX524331 UOT524291:UOT524331 UYP524291:UYP524331 VIL524291:VIL524331 VSH524291:VSH524331 WCD524291:WCD524331 WLZ524291:WLZ524331 WVV524291:WVV524331 N589827:N589867 JJ589827:JJ589867 TF589827:TF589867 ADB589827:ADB589867 AMX589827:AMX589867 AWT589827:AWT589867 BGP589827:BGP589867 BQL589827:BQL589867 CAH589827:CAH589867 CKD589827:CKD589867 CTZ589827:CTZ589867 DDV589827:DDV589867 DNR589827:DNR589867 DXN589827:DXN589867 EHJ589827:EHJ589867 ERF589827:ERF589867 FBB589827:FBB589867 FKX589827:FKX589867 FUT589827:FUT589867 GEP589827:GEP589867 GOL589827:GOL589867 GYH589827:GYH589867 HID589827:HID589867 HRZ589827:HRZ589867 IBV589827:IBV589867 ILR589827:ILR589867 IVN589827:IVN589867 JFJ589827:JFJ589867 JPF589827:JPF589867 JZB589827:JZB589867 KIX589827:KIX589867 KST589827:KST589867 LCP589827:LCP589867 LML589827:LML589867 LWH589827:LWH589867 MGD589827:MGD589867 MPZ589827:MPZ589867 MZV589827:MZV589867 NJR589827:NJR589867 NTN589827:NTN589867 ODJ589827:ODJ589867 ONF589827:ONF589867 OXB589827:OXB589867 PGX589827:PGX589867 PQT589827:PQT589867 QAP589827:QAP589867 QKL589827:QKL589867 QUH589827:QUH589867 RED589827:RED589867 RNZ589827:RNZ589867 RXV589827:RXV589867 SHR589827:SHR589867 SRN589827:SRN589867 TBJ589827:TBJ589867 TLF589827:TLF589867 TVB589827:TVB589867 UEX589827:UEX589867 UOT589827:UOT589867 UYP589827:UYP589867 VIL589827:VIL589867 VSH589827:VSH589867 WCD589827:WCD589867 WLZ589827:WLZ589867 WVV589827:WVV589867 N655363:N655403 JJ655363:JJ655403 TF655363:TF655403 ADB655363:ADB655403 AMX655363:AMX655403 AWT655363:AWT655403 BGP655363:BGP655403 BQL655363:BQL655403 CAH655363:CAH655403 CKD655363:CKD655403 CTZ655363:CTZ655403 DDV655363:DDV655403 DNR655363:DNR655403 DXN655363:DXN655403 EHJ655363:EHJ655403 ERF655363:ERF655403 FBB655363:FBB655403 FKX655363:FKX655403 FUT655363:FUT655403 GEP655363:GEP655403 GOL655363:GOL655403 GYH655363:GYH655403 HID655363:HID655403 HRZ655363:HRZ655403 IBV655363:IBV655403 ILR655363:ILR655403 IVN655363:IVN655403 JFJ655363:JFJ655403 JPF655363:JPF655403 JZB655363:JZB655403 KIX655363:KIX655403 KST655363:KST655403 LCP655363:LCP655403 LML655363:LML655403 LWH655363:LWH655403 MGD655363:MGD655403 MPZ655363:MPZ655403 MZV655363:MZV655403 NJR655363:NJR655403 NTN655363:NTN655403 ODJ655363:ODJ655403 ONF655363:ONF655403 OXB655363:OXB655403 PGX655363:PGX655403 PQT655363:PQT655403 QAP655363:QAP655403 QKL655363:QKL655403 QUH655363:QUH655403 RED655363:RED655403 RNZ655363:RNZ655403 RXV655363:RXV655403 SHR655363:SHR655403 SRN655363:SRN655403 TBJ655363:TBJ655403 TLF655363:TLF655403 TVB655363:TVB655403 UEX655363:UEX655403 UOT655363:UOT655403 UYP655363:UYP655403 VIL655363:VIL655403 VSH655363:VSH655403 WCD655363:WCD655403 WLZ655363:WLZ655403 WVV655363:WVV655403 N720899:N720939 JJ720899:JJ720939 TF720899:TF720939 ADB720899:ADB720939 AMX720899:AMX720939 AWT720899:AWT720939 BGP720899:BGP720939 BQL720899:BQL720939 CAH720899:CAH720939 CKD720899:CKD720939 CTZ720899:CTZ720939 DDV720899:DDV720939 DNR720899:DNR720939 DXN720899:DXN720939 EHJ720899:EHJ720939 ERF720899:ERF720939 FBB720899:FBB720939 FKX720899:FKX720939 FUT720899:FUT720939 GEP720899:GEP720939 GOL720899:GOL720939 GYH720899:GYH720939 HID720899:HID720939 HRZ720899:HRZ720939 IBV720899:IBV720939 ILR720899:ILR720939 IVN720899:IVN720939 JFJ720899:JFJ720939 JPF720899:JPF720939 JZB720899:JZB720939 KIX720899:KIX720939 KST720899:KST720939 LCP720899:LCP720939 LML720899:LML720939 LWH720899:LWH720939 MGD720899:MGD720939 MPZ720899:MPZ720939 MZV720899:MZV720939 NJR720899:NJR720939 NTN720899:NTN720939 ODJ720899:ODJ720939 ONF720899:ONF720939 OXB720899:OXB720939 PGX720899:PGX720939 PQT720899:PQT720939 QAP720899:QAP720939 QKL720899:QKL720939 QUH720899:QUH720939 RED720899:RED720939 RNZ720899:RNZ720939 RXV720899:RXV720939 SHR720899:SHR720939 SRN720899:SRN720939 TBJ720899:TBJ720939 TLF720899:TLF720939 TVB720899:TVB720939 UEX720899:UEX720939 UOT720899:UOT720939 UYP720899:UYP720939 VIL720899:VIL720939 VSH720899:VSH720939 WCD720899:WCD720939 WLZ720899:WLZ720939 WVV720899:WVV720939 N786435:N786475 JJ786435:JJ786475 TF786435:TF786475 ADB786435:ADB786475 AMX786435:AMX786475 AWT786435:AWT786475 BGP786435:BGP786475 BQL786435:BQL786475 CAH786435:CAH786475 CKD786435:CKD786475 CTZ786435:CTZ786475 DDV786435:DDV786475 DNR786435:DNR786475 DXN786435:DXN786475 EHJ786435:EHJ786475 ERF786435:ERF786475 FBB786435:FBB786475 FKX786435:FKX786475 FUT786435:FUT786475 GEP786435:GEP786475 GOL786435:GOL786475 GYH786435:GYH786475 HID786435:HID786475 HRZ786435:HRZ786475 IBV786435:IBV786475 ILR786435:ILR786475 IVN786435:IVN786475 JFJ786435:JFJ786475 JPF786435:JPF786475 JZB786435:JZB786475 KIX786435:KIX786475 KST786435:KST786475 LCP786435:LCP786475 LML786435:LML786475 LWH786435:LWH786475 MGD786435:MGD786475 MPZ786435:MPZ786475 MZV786435:MZV786475 NJR786435:NJR786475 NTN786435:NTN786475 ODJ786435:ODJ786475 ONF786435:ONF786475 OXB786435:OXB786475 PGX786435:PGX786475 PQT786435:PQT786475 QAP786435:QAP786475 QKL786435:QKL786475 QUH786435:QUH786475 RED786435:RED786475 RNZ786435:RNZ786475 RXV786435:RXV786475 SHR786435:SHR786475 SRN786435:SRN786475 TBJ786435:TBJ786475 TLF786435:TLF786475 TVB786435:TVB786475 UEX786435:UEX786475 UOT786435:UOT786475 UYP786435:UYP786475 VIL786435:VIL786475 VSH786435:VSH786475 WCD786435:WCD786475 WLZ786435:WLZ786475 WVV786435:WVV786475 N851971:N852011 JJ851971:JJ852011 TF851971:TF852011 ADB851971:ADB852011 AMX851971:AMX852011 AWT851971:AWT852011 BGP851971:BGP852011 BQL851971:BQL852011 CAH851971:CAH852011 CKD851971:CKD852011 CTZ851971:CTZ852011 DDV851971:DDV852011 DNR851971:DNR852011 DXN851971:DXN852011 EHJ851971:EHJ852011 ERF851971:ERF852011 FBB851971:FBB852011 FKX851971:FKX852011 FUT851971:FUT852011 GEP851971:GEP852011 GOL851971:GOL852011 GYH851971:GYH852011 HID851971:HID852011 HRZ851971:HRZ852011 IBV851971:IBV852011 ILR851971:ILR852011 IVN851971:IVN852011 JFJ851971:JFJ852011 JPF851971:JPF852011 JZB851971:JZB852011 KIX851971:KIX852011 KST851971:KST852011 LCP851971:LCP852011 LML851971:LML852011 LWH851971:LWH852011 MGD851971:MGD852011 MPZ851971:MPZ852011 MZV851971:MZV852011 NJR851971:NJR852011 NTN851971:NTN852011 ODJ851971:ODJ852011 ONF851971:ONF852011 OXB851971:OXB852011 PGX851971:PGX852011 PQT851971:PQT852011 QAP851971:QAP852011 QKL851971:QKL852011 QUH851971:QUH852011 RED851971:RED852011 RNZ851971:RNZ852011 RXV851971:RXV852011 SHR851971:SHR852011 SRN851971:SRN852011 TBJ851971:TBJ852011 TLF851971:TLF852011 TVB851971:TVB852011 UEX851971:UEX852011 UOT851971:UOT852011 UYP851971:UYP852011 VIL851971:VIL852011 VSH851971:VSH852011 WCD851971:WCD852011 WLZ851971:WLZ852011 WVV851971:WVV852011 N917507:N917547 JJ917507:JJ917547 TF917507:TF917547 ADB917507:ADB917547 AMX917507:AMX917547 AWT917507:AWT917547 BGP917507:BGP917547 BQL917507:BQL917547 CAH917507:CAH917547 CKD917507:CKD917547 CTZ917507:CTZ917547 DDV917507:DDV917547 DNR917507:DNR917547 DXN917507:DXN917547 EHJ917507:EHJ917547 ERF917507:ERF917547 FBB917507:FBB917547 FKX917507:FKX917547 FUT917507:FUT917547 GEP917507:GEP917547 GOL917507:GOL917547 GYH917507:GYH917547 HID917507:HID917547 HRZ917507:HRZ917547 IBV917507:IBV917547 ILR917507:ILR917547 IVN917507:IVN917547 JFJ917507:JFJ917547 JPF917507:JPF917547 JZB917507:JZB917547 KIX917507:KIX917547 KST917507:KST917547 LCP917507:LCP917547 LML917507:LML917547 LWH917507:LWH917547 MGD917507:MGD917547 MPZ917507:MPZ917547 MZV917507:MZV917547 NJR917507:NJR917547 NTN917507:NTN917547 ODJ917507:ODJ917547 ONF917507:ONF917547 OXB917507:OXB917547 PGX917507:PGX917547 PQT917507:PQT917547 QAP917507:QAP917547 QKL917507:QKL917547 QUH917507:QUH917547 RED917507:RED917547 RNZ917507:RNZ917547 RXV917507:RXV917547 SHR917507:SHR917547 SRN917507:SRN917547 TBJ917507:TBJ917547 TLF917507:TLF917547 TVB917507:TVB917547 UEX917507:UEX917547 UOT917507:UOT917547 UYP917507:UYP917547 VIL917507:VIL917547 VSH917507:VSH917547 WCD917507:WCD917547 WLZ917507:WLZ917547 WVV917507:WVV917547 N983043:N983083 JJ983043:JJ983083 TF983043:TF983083 ADB983043:ADB983083 AMX983043:AMX983083 AWT983043:AWT983083 BGP983043:BGP983083 BQL983043:BQL983083 CAH983043:CAH983083 CKD983043:CKD983083 CTZ983043:CTZ983083 DDV983043:DDV983083 DNR983043:DNR983083 DXN983043:DXN983083 EHJ983043:EHJ983083 ERF983043:ERF983083 FBB983043:FBB983083 FKX983043:FKX983083 FUT983043:FUT983083 GEP983043:GEP983083 GOL983043:GOL983083 GYH983043:GYH983083 HID983043:HID983083 HRZ983043:HRZ983083 IBV983043:IBV983083 ILR983043:ILR983083 IVN983043:IVN983083 JFJ983043:JFJ983083 JPF983043:JPF983083 JZB983043:JZB983083 KIX983043:KIX983083 KST983043:KST983083 LCP983043:LCP983083 LML983043:LML983083 LWH983043:LWH983083 MGD983043:MGD983083 MPZ983043:MPZ983083 MZV983043:MZV983083 NJR983043:NJR983083 NTN983043:NTN983083 ODJ983043:ODJ983083 ONF983043:ONF983083 OXB983043:OXB983083 PGX983043:PGX983083 PQT983043:PQT983083 QAP983043:QAP983083 QKL983043:QKL983083 QUH983043:QUH983083 RED983043:RED983083 RNZ983043:RNZ983083 RXV983043:RXV983083 SHR983043:SHR983083 SRN983043:SRN983083 TBJ983043:TBJ983083 TLF983043:TLF983083 TVB983043:TVB983083 UEX983043:UEX983083 UOT983043:UOT983083 UYP983043:UYP983083 VIL983043:VIL983083 VSH983043:VSH983083 WCD983043:WCD983083 WLZ983043:WLZ983083 N3:N43">
      <formula1>$AH$3:$AH$6</formula1>
      <formula2>0</formula2>
    </dataValidation>
    <dataValidation type="list" allowBlank="1" showInputMessage="1" showErrorMessage="1" sqref="WVQ983084:WVQ983116 JE44:JE76 TA44:TA76 ACW44:ACW76 AMS44:AMS76 AWO44:AWO76 BGK44:BGK76 BQG44:BQG76 CAC44:CAC76 CJY44:CJY76 CTU44:CTU76 DDQ44:DDQ76 DNM44:DNM76 DXI44:DXI76 EHE44:EHE76 ERA44:ERA76 FAW44:FAW76 FKS44:FKS76 FUO44:FUO76 GEK44:GEK76 GOG44:GOG76 GYC44:GYC76 HHY44:HHY76 HRU44:HRU76 IBQ44:IBQ76 ILM44:ILM76 IVI44:IVI76 JFE44:JFE76 JPA44:JPA76 JYW44:JYW76 KIS44:KIS76 KSO44:KSO76 LCK44:LCK76 LMG44:LMG76 LWC44:LWC76 MFY44:MFY76 MPU44:MPU76 MZQ44:MZQ76 NJM44:NJM76 NTI44:NTI76 ODE44:ODE76 ONA44:ONA76 OWW44:OWW76 PGS44:PGS76 PQO44:PQO76 QAK44:QAK76 QKG44:QKG76 QUC44:QUC76 RDY44:RDY76 RNU44:RNU76 RXQ44:RXQ76 SHM44:SHM76 SRI44:SRI76 TBE44:TBE76 TLA44:TLA76 TUW44:TUW76 UES44:UES76 UOO44:UOO76 UYK44:UYK76 VIG44:VIG76 VSC44:VSC76 WBY44:WBY76 WLU44:WLU76 WVQ44:WVQ76 I65580:I65612 JE65580:JE65612 TA65580:TA65612 ACW65580:ACW65612 AMS65580:AMS65612 AWO65580:AWO65612 BGK65580:BGK65612 BQG65580:BQG65612 CAC65580:CAC65612 CJY65580:CJY65612 CTU65580:CTU65612 DDQ65580:DDQ65612 DNM65580:DNM65612 DXI65580:DXI65612 EHE65580:EHE65612 ERA65580:ERA65612 FAW65580:FAW65612 FKS65580:FKS65612 FUO65580:FUO65612 GEK65580:GEK65612 GOG65580:GOG65612 GYC65580:GYC65612 HHY65580:HHY65612 HRU65580:HRU65612 IBQ65580:IBQ65612 ILM65580:ILM65612 IVI65580:IVI65612 JFE65580:JFE65612 JPA65580:JPA65612 JYW65580:JYW65612 KIS65580:KIS65612 KSO65580:KSO65612 LCK65580:LCK65612 LMG65580:LMG65612 LWC65580:LWC65612 MFY65580:MFY65612 MPU65580:MPU65612 MZQ65580:MZQ65612 NJM65580:NJM65612 NTI65580:NTI65612 ODE65580:ODE65612 ONA65580:ONA65612 OWW65580:OWW65612 PGS65580:PGS65612 PQO65580:PQO65612 QAK65580:QAK65612 QKG65580:QKG65612 QUC65580:QUC65612 RDY65580:RDY65612 RNU65580:RNU65612 RXQ65580:RXQ65612 SHM65580:SHM65612 SRI65580:SRI65612 TBE65580:TBE65612 TLA65580:TLA65612 TUW65580:TUW65612 UES65580:UES65612 UOO65580:UOO65612 UYK65580:UYK65612 VIG65580:VIG65612 VSC65580:VSC65612 WBY65580:WBY65612 WLU65580:WLU65612 WVQ65580:WVQ65612 I131116:I131148 JE131116:JE131148 TA131116:TA131148 ACW131116:ACW131148 AMS131116:AMS131148 AWO131116:AWO131148 BGK131116:BGK131148 BQG131116:BQG131148 CAC131116:CAC131148 CJY131116:CJY131148 CTU131116:CTU131148 DDQ131116:DDQ131148 DNM131116:DNM131148 DXI131116:DXI131148 EHE131116:EHE131148 ERA131116:ERA131148 FAW131116:FAW131148 FKS131116:FKS131148 FUO131116:FUO131148 GEK131116:GEK131148 GOG131116:GOG131148 GYC131116:GYC131148 HHY131116:HHY131148 HRU131116:HRU131148 IBQ131116:IBQ131148 ILM131116:ILM131148 IVI131116:IVI131148 JFE131116:JFE131148 JPA131116:JPA131148 JYW131116:JYW131148 KIS131116:KIS131148 KSO131116:KSO131148 LCK131116:LCK131148 LMG131116:LMG131148 LWC131116:LWC131148 MFY131116:MFY131148 MPU131116:MPU131148 MZQ131116:MZQ131148 NJM131116:NJM131148 NTI131116:NTI131148 ODE131116:ODE131148 ONA131116:ONA131148 OWW131116:OWW131148 PGS131116:PGS131148 PQO131116:PQO131148 QAK131116:QAK131148 QKG131116:QKG131148 QUC131116:QUC131148 RDY131116:RDY131148 RNU131116:RNU131148 RXQ131116:RXQ131148 SHM131116:SHM131148 SRI131116:SRI131148 TBE131116:TBE131148 TLA131116:TLA131148 TUW131116:TUW131148 UES131116:UES131148 UOO131116:UOO131148 UYK131116:UYK131148 VIG131116:VIG131148 VSC131116:VSC131148 WBY131116:WBY131148 WLU131116:WLU131148 WVQ131116:WVQ131148 I196652:I196684 JE196652:JE196684 TA196652:TA196684 ACW196652:ACW196684 AMS196652:AMS196684 AWO196652:AWO196684 BGK196652:BGK196684 BQG196652:BQG196684 CAC196652:CAC196684 CJY196652:CJY196684 CTU196652:CTU196684 DDQ196652:DDQ196684 DNM196652:DNM196684 DXI196652:DXI196684 EHE196652:EHE196684 ERA196652:ERA196684 FAW196652:FAW196684 FKS196652:FKS196684 FUO196652:FUO196684 GEK196652:GEK196684 GOG196652:GOG196684 GYC196652:GYC196684 HHY196652:HHY196684 HRU196652:HRU196684 IBQ196652:IBQ196684 ILM196652:ILM196684 IVI196652:IVI196684 JFE196652:JFE196684 JPA196652:JPA196684 JYW196652:JYW196684 KIS196652:KIS196684 KSO196652:KSO196684 LCK196652:LCK196684 LMG196652:LMG196684 LWC196652:LWC196684 MFY196652:MFY196684 MPU196652:MPU196684 MZQ196652:MZQ196684 NJM196652:NJM196684 NTI196652:NTI196684 ODE196652:ODE196684 ONA196652:ONA196684 OWW196652:OWW196684 PGS196652:PGS196684 PQO196652:PQO196684 QAK196652:QAK196684 QKG196652:QKG196684 QUC196652:QUC196684 RDY196652:RDY196684 RNU196652:RNU196684 RXQ196652:RXQ196684 SHM196652:SHM196684 SRI196652:SRI196684 TBE196652:TBE196684 TLA196652:TLA196684 TUW196652:TUW196684 UES196652:UES196684 UOO196652:UOO196684 UYK196652:UYK196684 VIG196652:VIG196684 VSC196652:VSC196684 WBY196652:WBY196684 WLU196652:WLU196684 WVQ196652:WVQ196684 I262188:I262220 JE262188:JE262220 TA262188:TA262220 ACW262188:ACW262220 AMS262188:AMS262220 AWO262188:AWO262220 BGK262188:BGK262220 BQG262188:BQG262220 CAC262188:CAC262220 CJY262188:CJY262220 CTU262188:CTU262220 DDQ262188:DDQ262220 DNM262188:DNM262220 DXI262188:DXI262220 EHE262188:EHE262220 ERA262188:ERA262220 FAW262188:FAW262220 FKS262188:FKS262220 FUO262188:FUO262220 GEK262188:GEK262220 GOG262188:GOG262220 GYC262188:GYC262220 HHY262188:HHY262220 HRU262188:HRU262220 IBQ262188:IBQ262220 ILM262188:ILM262220 IVI262188:IVI262220 JFE262188:JFE262220 JPA262188:JPA262220 JYW262188:JYW262220 KIS262188:KIS262220 KSO262188:KSO262220 LCK262188:LCK262220 LMG262188:LMG262220 LWC262188:LWC262220 MFY262188:MFY262220 MPU262188:MPU262220 MZQ262188:MZQ262220 NJM262188:NJM262220 NTI262188:NTI262220 ODE262188:ODE262220 ONA262188:ONA262220 OWW262188:OWW262220 PGS262188:PGS262220 PQO262188:PQO262220 QAK262188:QAK262220 QKG262188:QKG262220 QUC262188:QUC262220 RDY262188:RDY262220 RNU262188:RNU262220 RXQ262188:RXQ262220 SHM262188:SHM262220 SRI262188:SRI262220 TBE262188:TBE262220 TLA262188:TLA262220 TUW262188:TUW262220 UES262188:UES262220 UOO262188:UOO262220 UYK262188:UYK262220 VIG262188:VIG262220 VSC262188:VSC262220 WBY262188:WBY262220 WLU262188:WLU262220 WVQ262188:WVQ262220 I327724:I327756 JE327724:JE327756 TA327724:TA327756 ACW327724:ACW327756 AMS327724:AMS327756 AWO327724:AWO327756 BGK327724:BGK327756 BQG327724:BQG327756 CAC327724:CAC327756 CJY327724:CJY327756 CTU327724:CTU327756 DDQ327724:DDQ327756 DNM327724:DNM327756 DXI327724:DXI327756 EHE327724:EHE327756 ERA327724:ERA327756 FAW327724:FAW327756 FKS327724:FKS327756 FUO327724:FUO327756 GEK327724:GEK327756 GOG327724:GOG327756 GYC327724:GYC327756 HHY327724:HHY327756 HRU327724:HRU327756 IBQ327724:IBQ327756 ILM327724:ILM327756 IVI327724:IVI327756 JFE327724:JFE327756 JPA327724:JPA327756 JYW327724:JYW327756 KIS327724:KIS327756 KSO327724:KSO327756 LCK327724:LCK327756 LMG327724:LMG327756 LWC327724:LWC327756 MFY327724:MFY327756 MPU327724:MPU327756 MZQ327724:MZQ327756 NJM327724:NJM327756 NTI327724:NTI327756 ODE327724:ODE327756 ONA327724:ONA327756 OWW327724:OWW327756 PGS327724:PGS327756 PQO327724:PQO327756 QAK327724:QAK327756 QKG327724:QKG327756 QUC327724:QUC327756 RDY327724:RDY327756 RNU327724:RNU327756 RXQ327724:RXQ327756 SHM327724:SHM327756 SRI327724:SRI327756 TBE327724:TBE327756 TLA327724:TLA327756 TUW327724:TUW327756 UES327724:UES327756 UOO327724:UOO327756 UYK327724:UYK327756 VIG327724:VIG327756 VSC327724:VSC327756 WBY327724:WBY327756 WLU327724:WLU327756 WVQ327724:WVQ327756 I393260:I393292 JE393260:JE393292 TA393260:TA393292 ACW393260:ACW393292 AMS393260:AMS393292 AWO393260:AWO393292 BGK393260:BGK393292 BQG393260:BQG393292 CAC393260:CAC393292 CJY393260:CJY393292 CTU393260:CTU393292 DDQ393260:DDQ393292 DNM393260:DNM393292 DXI393260:DXI393292 EHE393260:EHE393292 ERA393260:ERA393292 FAW393260:FAW393292 FKS393260:FKS393292 FUO393260:FUO393292 GEK393260:GEK393292 GOG393260:GOG393292 GYC393260:GYC393292 HHY393260:HHY393292 HRU393260:HRU393292 IBQ393260:IBQ393292 ILM393260:ILM393292 IVI393260:IVI393292 JFE393260:JFE393292 JPA393260:JPA393292 JYW393260:JYW393292 KIS393260:KIS393292 KSO393260:KSO393292 LCK393260:LCK393292 LMG393260:LMG393292 LWC393260:LWC393292 MFY393260:MFY393292 MPU393260:MPU393292 MZQ393260:MZQ393292 NJM393260:NJM393292 NTI393260:NTI393292 ODE393260:ODE393292 ONA393260:ONA393292 OWW393260:OWW393292 PGS393260:PGS393292 PQO393260:PQO393292 QAK393260:QAK393292 QKG393260:QKG393292 QUC393260:QUC393292 RDY393260:RDY393292 RNU393260:RNU393292 RXQ393260:RXQ393292 SHM393260:SHM393292 SRI393260:SRI393292 TBE393260:TBE393292 TLA393260:TLA393292 TUW393260:TUW393292 UES393260:UES393292 UOO393260:UOO393292 UYK393260:UYK393292 VIG393260:VIG393292 VSC393260:VSC393292 WBY393260:WBY393292 WLU393260:WLU393292 WVQ393260:WVQ393292 I458796:I458828 JE458796:JE458828 TA458796:TA458828 ACW458796:ACW458828 AMS458796:AMS458828 AWO458796:AWO458828 BGK458796:BGK458828 BQG458796:BQG458828 CAC458796:CAC458828 CJY458796:CJY458828 CTU458796:CTU458828 DDQ458796:DDQ458828 DNM458796:DNM458828 DXI458796:DXI458828 EHE458796:EHE458828 ERA458796:ERA458828 FAW458796:FAW458828 FKS458796:FKS458828 FUO458796:FUO458828 GEK458796:GEK458828 GOG458796:GOG458828 GYC458796:GYC458828 HHY458796:HHY458828 HRU458796:HRU458828 IBQ458796:IBQ458828 ILM458796:ILM458828 IVI458796:IVI458828 JFE458796:JFE458828 JPA458796:JPA458828 JYW458796:JYW458828 KIS458796:KIS458828 KSO458796:KSO458828 LCK458796:LCK458828 LMG458796:LMG458828 LWC458796:LWC458828 MFY458796:MFY458828 MPU458796:MPU458828 MZQ458796:MZQ458828 NJM458796:NJM458828 NTI458796:NTI458828 ODE458796:ODE458828 ONA458796:ONA458828 OWW458796:OWW458828 PGS458796:PGS458828 PQO458796:PQO458828 QAK458796:QAK458828 QKG458796:QKG458828 QUC458796:QUC458828 RDY458796:RDY458828 RNU458796:RNU458828 RXQ458796:RXQ458828 SHM458796:SHM458828 SRI458796:SRI458828 TBE458796:TBE458828 TLA458796:TLA458828 TUW458796:TUW458828 UES458796:UES458828 UOO458796:UOO458828 UYK458796:UYK458828 VIG458796:VIG458828 VSC458796:VSC458828 WBY458796:WBY458828 WLU458796:WLU458828 WVQ458796:WVQ458828 I524332:I524364 JE524332:JE524364 TA524332:TA524364 ACW524332:ACW524364 AMS524332:AMS524364 AWO524332:AWO524364 BGK524332:BGK524364 BQG524332:BQG524364 CAC524332:CAC524364 CJY524332:CJY524364 CTU524332:CTU524364 DDQ524332:DDQ524364 DNM524332:DNM524364 DXI524332:DXI524364 EHE524332:EHE524364 ERA524332:ERA524364 FAW524332:FAW524364 FKS524332:FKS524364 FUO524332:FUO524364 GEK524332:GEK524364 GOG524332:GOG524364 GYC524332:GYC524364 HHY524332:HHY524364 HRU524332:HRU524364 IBQ524332:IBQ524364 ILM524332:ILM524364 IVI524332:IVI524364 JFE524332:JFE524364 JPA524332:JPA524364 JYW524332:JYW524364 KIS524332:KIS524364 KSO524332:KSO524364 LCK524332:LCK524364 LMG524332:LMG524364 LWC524332:LWC524364 MFY524332:MFY524364 MPU524332:MPU524364 MZQ524332:MZQ524364 NJM524332:NJM524364 NTI524332:NTI524364 ODE524332:ODE524364 ONA524332:ONA524364 OWW524332:OWW524364 PGS524332:PGS524364 PQO524332:PQO524364 QAK524332:QAK524364 QKG524332:QKG524364 QUC524332:QUC524364 RDY524332:RDY524364 RNU524332:RNU524364 RXQ524332:RXQ524364 SHM524332:SHM524364 SRI524332:SRI524364 TBE524332:TBE524364 TLA524332:TLA524364 TUW524332:TUW524364 UES524332:UES524364 UOO524332:UOO524364 UYK524332:UYK524364 VIG524332:VIG524364 VSC524332:VSC524364 WBY524332:WBY524364 WLU524332:WLU524364 WVQ524332:WVQ524364 I589868:I589900 JE589868:JE589900 TA589868:TA589900 ACW589868:ACW589900 AMS589868:AMS589900 AWO589868:AWO589900 BGK589868:BGK589900 BQG589868:BQG589900 CAC589868:CAC589900 CJY589868:CJY589900 CTU589868:CTU589900 DDQ589868:DDQ589900 DNM589868:DNM589900 DXI589868:DXI589900 EHE589868:EHE589900 ERA589868:ERA589900 FAW589868:FAW589900 FKS589868:FKS589900 FUO589868:FUO589900 GEK589868:GEK589900 GOG589868:GOG589900 GYC589868:GYC589900 HHY589868:HHY589900 HRU589868:HRU589900 IBQ589868:IBQ589900 ILM589868:ILM589900 IVI589868:IVI589900 JFE589868:JFE589900 JPA589868:JPA589900 JYW589868:JYW589900 KIS589868:KIS589900 KSO589868:KSO589900 LCK589868:LCK589900 LMG589868:LMG589900 LWC589868:LWC589900 MFY589868:MFY589900 MPU589868:MPU589900 MZQ589868:MZQ589900 NJM589868:NJM589900 NTI589868:NTI589900 ODE589868:ODE589900 ONA589868:ONA589900 OWW589868:OWW589900 PGS589868:PGS589900 PQO589868:PQO589900 QAK589868:QAK589900 QKG589868:QKG589900 QUC589868:QUC589900 RDY589868:RDY589900 RNU589868:RNU589900 RXQ589868:RXQ589900 SHM589868:SHM589900 SRI589868:SRI589900 TBE589868:TBE589900 TLA589868:TLA589900 TUW589868:TUW589900 UES589868:UES589900 UOO589868:UOO589900 UYK589868:UYK589900 VIG589868:VIG589900 VSC589868:VSC589900 WBY589868:WBY589900 WLU589868:WLU589900 WVQ589868:WVQ589900 I655404:I655436 JE655404:JE655436 TA655404:TA655436 ACW655404:ACW655436 AMS655404:AMS655436 AWO655404:AWO655436 BGK655404:BGK655436 BQG655404:BQG655436 CAC655404:CAC655436 CJY655404:CJY655436 CTU655404:CTU655436 DDQ655404:DDQ655436 DNM655404:DNM655436 DXI655404:DXI655436 EHE655404:EHE655436 ERA655404:ERA655436 FAW655404:FAW655436 FKS655404:FKS655436 FUO655404:FUO655436 GEK655404:GEK655436 GOG655404:GOG655436 GYC655404:GYC655436 HHY655404:HHY655436 HRU655404:HRU655436 IBQ655404:IBQ655436 ILM655404:ILM655436 IVI655404:IVI655436 JFE655404:JFE655436 JPA655404:JPA655436 JYW655404:JYW655436 KIS655404:KIS655436 KSO655404:KSO655436 LCK655404:LCK655436 LMG655404:LMG655436 LWC655404:LWC655436 MFY655404:MFY655436 MPU655404:MPU655436 MZQ655404:MZQ655436 NJM655404:NJM655436 NTI655404:NTI655436 ODE655404:ODE655436 ONA655404:ONA655436 OWW655404:OWW655436 PGS655404:PGS655436 PQO655404:PQO655436 QAK655404:QAK655436 QKG655404:QKG655436 QUC655404:QUC655436 RDY655404:RDY655436 RNU655404:RNU655436 RXQ655404:RXQ655436 SHM655404:SHM655436 SRI655404:SRI655436 TBE655404:TBE655436 TLA655404:TLA655436 TUW655404:TUW655436 UES655404:UES655436 UOO655404:UOO655436 UYK655404:UYK655436 VIG655404:VIG655436 VSC655404:VSC655436 WBY655404:WBY655436 WLU655404:WLU655436 WVQ655404:WVQ655436 I720940:I720972 JE720940:JE720972 TA720940:TA720972 ACW720940:ACW720972 AMS720940:AMS720972 AWO720940:AWO720972 BGK720940:BGK720972 BQG720940:BQG720972 CAC720940:CAC720972 CJY720940:CJY720972 CTU720940:CTU720972 DDQ720940:DDQ720972 DNM720940:DNM720972 DXI720940:DXI720972 EHE720940:EHE720972 ERA720940:ERA720972 FAW720940:FAW720972 FKS720940:FKS720972 FUO720940:FUO720972 GEK720940:GEK720972 GOG720940:GOG720972 GYC720940:GYC720972 HHY720940:HHY720972 HRU720940:HRU720972 IBQ720940:IBQ720972 ILM720940:ILM720972 IVI720940:IVI720972 JFE720940:JFE720972 JPA720940:JPA720972 JYW720940:JYW720972 KIS720940:KIS720972 KSO720940:KSO720972 LCK720940:LCK720972 LMG720940:LMG720972 LWC720940:LWC720972 MFY720940:MFY720972 MPU720940:MPU720972 MZQ720940:MZQ720972 NJM720940:NJM720972 NTI720940:NTI720972 ODE720940:ODE720972 ONA720940:ONA720972 OWW720940:OWW720972 PGS720940:PGS720972 PQO720940:PQO720972 QAK720940:QAK720972 QKG720940:QKG720972 QUC720940:QUC720972 RDY720940:RDY720972 RNU720940:RNU720972 RXQ720940:RXQ720972 SHM720940:SHM720972 SRI720940:SRI720972 TBE720940:TBE720972 TLA720940:TLA720972 TUW720940:TUW720972 UES720940:UES720972 UOO720940:UOO720972 UYK720940:UYK720972 VIG720940:VIG720972 VSC720940:VSC720972 WBY720940:WBY720972 WLU720940:WLU720972 WVQ720940:WVQ720972 I786476:I786508 JE786476:JE786508 TA786476:TA786508 ACW786476:ACW786508 AMS786476:AMS786508 AWO786476:AWO786508 BGK786476:BGK786508 BQG786476:BQG786508 CAC786476:CAC786508 CJY786476:CJY786508 CTU786476:CTU786508 DDQ786476:DDQ786508 DNM786476:DNM786508 DXI786476:DXI786508 EHE786476:EHE786508 ERA786476:ERA786508 FAW786476:FAW786508 FKS786476:FKS786508 FUO786476:FUO786508 GEK786476:GEK786508 GOG786476:GOG786508 GYC786476:GYC786508 HHY786476:HHY786508 HRU786476:HRU786508 IBQ786476:IBQ786508 ILM786476:ILM786508 IVI786476:IVI786508 JFE786476:JFE786508 JPA786476:JPA786508 JYW786476:JYW786508 KIS786476:KIS786508 KSO786476:KSO786508 LCK786476:LCK786508 LMG786476:LMG786508 LWC786476:LWC786508 MFY786476:MFY786508 MPU786476:MPU786508 MZQ786476:MZQ786508 NJM786476:NJM786508 NTI786476:NTI786508 ODE786476:ODE786508 ONA786476:ONA786508 OWW786476:OWW786508 PGS786476:PGS786508 PQO786476:PQO786508 QAK786476:QAK786508 QKG786476:QKG786508 QUC786476:QUC786508 RDY786476:RDY786508 RNU786476:RNU786508 RXQ786476:RXQ786508 SHM786476:SHM786508 SRI786476:SRI786508 TBE786476:TBE786508 TLA786476:TLA786508 TUW786476:TUW786508 UES786476:UES786508 UOO786476:UOO786508 UYK786476:UYK786508 VIG786476:VIG786508 VSC786476:VSC786508 WBY786476:WBY786508 WLU786476:WLU786508 WVQ786476:WVQ786508 I852012:I852044 JE852012:JE852044 TA852012:TA852044 ACW852012:ACW852044 AMS852012:AMS852044 AWO852012:AWO852044 BGK852012:BGK852044 BQG852012:BQG852044 CAC852012:CAC852044 CJY852012:CJY852044 CTU852012:CTU852044 DDQ852012:DDQ852044 DNM852012:DNM852044 DXI852012:DXI852044 EHE852012:EHE852044 ERA852012:ERA852044 FAW852012:FAW852044 FKS852012:FKS852044 FUO852012:FUO852044 GEK852012:GEK852044 GOG852012:GOG852044 GYC852012:GYC852044 HHY852012:HHY852044 HRU852012:HRU852044 IBQ852012:IBQ852044 ILM852012:ILM852044 IVI852012:IVI852044 JFE852012:JFE852044 JPA852012:JPA852044 JYW852012:JYW852044 KIS852012:KIS852044 KSO852012:KSO852044 LCK852012:LCK852044 LMG852012:LMG852044 LWC852012:LWC852044 MFY852012:MFY852044 MPU852012:MPU852044 MZQ852012:MZQ852044 NJM852012:NJM852044 NTI852012:NTI852044 ODE852012:ODE852044 ONA852012:ONA852044 OWW852012:OWW852044 PGS852012:PGS852044 PQO852012:PQO852044 QAK852012:QAK852044 QKG852012:QKG852044 QUC852012:QUC852044 RDY852012:RDY852044 RNU852012:RNU852044 RXQ852012:RXQ852044 SHM852012:SHM852044 SRI852012:SRI852044 TBE852012:TBE852044 TLA852012:TLA852044 TUW852012:TUW852044 UES852012:UES852044 UOO852012:UOO852044 UYK852012:UYK852044 VIG852012:VIG852044 VSC852012:VSC852044 WBY852012:WBY852044 WLU852012:WLU852044 WVQ852012:WVQ852044 I917548:I917580 JE917548:JE917580 TA917548:TA917580 ACW917548:ACW917580 AMS917548:AMS917580 AWO917548:AWO917580 BGK917548:BGK917580 BQG917548:BQG917580 CAC917548:CAC917580 CJY917548:CJY917580 CTU917548:CTU917580 DDQ917548:DDQ917580 DNM917548:DNM917580 DXI917548:DXI917580 EHE917548:EHE917580 ERA917548:ERA917580 FAW917548:FAW917580 FKS917548:FKS917580 FUO917548:FUO917580 GEK917548:GEK917580 GOG917548:GOG917580 GYC917548:GYC917580 HHY917548:HHY917580 HRU917548:HRU917580 IBQ917548:IBQ917580 ILM917548:ILM917580 IVI917548:IVI917580 JFE917548:JFE917580 JPA917548:JPA917580 JYW917548:JYW917580 KIS917548:KIS917580 KSO917548:KSO917580 LCK917548:LCK917580 LMG917548:LMG917580 LWC917548:LWC917580 MFY917548:MFY917580 MPU917548:MPU917580 MZQ917548:MZQ917580 NJM917548:NJM917580 NTI917548:NTI917580 ODE917548:ODE917580 ONA917548:ONA917580 OWW917548:OWW917580 PGS917548:PGS917580 PQO917548:PQO917580 QAK917548:QAK917580 QKG917548:QKG917580 QUC917548:QUC917580 RDY917548:RDY917580 RNU917548:RNU917580 RXQ917548:RXQ917580 SHM917548:SHM917580 SRI917548:SRI917580 TBE917548:TBE917580 TLA917548:TLA917580 TUW917548:TUW917580 UES917548:UES917580 UOO917548:UOO917580 UYK917548:UYK917580 VIG917548:VIG917580 VSC917548:VSC917580 WBY917548:WBY917580 WLU917548:WLU917580 WVQ917548:WVQ917580 I983084:I983116 JE983084:JE983116 TA983084:TA983116 ACW983084:ACW983116 AMS983084:AMS983116 AWO983084:AWO983116 BGK983084:BGK983116 BQG983084:BQG983116 CAC983084:CAC983116 CJY983084:CJY983116 CTU983084:CTU983116 DDQ983084:DDQ983116 DNM983084:DNM983116 DXI983084:DXI983116 EHE983084:EHE983116 ERA983084:ERA983116 FAW983084:FAW983116 FKS983084:FKS983116 FUO983084:FUO983116 GEK983084:GEK983116 GOG983084:GOG983116 GYC983084:GYC983116 HHY983084:HHY983116 HRU983084:HRU983116 IBQ983084:IBQ983116 ILM983084:ILM983116 IVI983084:IVI983116 JFE983084:JFE983116 JPA983084:JPA983116 JYW983084:JYW983116 KIS983084:KIS983116 KSO983084:KSO983116 LCK983084:LCK983116 LMG983084:LMG983116 LWC983084:LWC983116 MFY983084:MFY983116 MPU983084:MPU983116 MZQ983084:MZQ983116 NJM983084:NJM983116 NTI983084:NTI983116 ODE983084:ODE983116 ONA983084:ONA983116 OWW983084:OWW983116 PGS983084:PGS983116 PQO983084:PQO983116 QAK983084:QAK983116 QKG983084:QKG983116 QUC983084:QUC983116 RDY983084:RDY983116 RNU983084:RNU983116 RXQ983084:RXQ983116 SHM983084:SHM983116 SRI983084:SRI983116 TBE983084:TBE983116 TLA983084:TLA983116 TUW983084:TUW983116 UES983084:UES983116 UOO983084:UOO983116 UYK983084:UYK983116 VIG983084:VIG983116 VSC983084:VSC983116 WBY983084:WBY983116 WLU983084:WLU983116 I44:I97">
      <formula1>$AI$3:$AI$13</formula1>
    </dataValidation>
    <dataValidation type="list" allowBlank="1" showInputMessage="1" showErrorMessage="1" sqref="WVN983090:WVN983116 JB50:JB76 SX50:SX76 ACT50:ACT76 AMP50:AMP76 AWL50:AWL76 BGH50:BGH76 BQD50:BQD76 BZZ50:BZZ76 CJV50:CJV76 CTR50:CTR76 DDN50:DDN76 DNJ50:DNJ76 DXF50:DXF76 EHB50:EHB76 EQX50:EQX76 FAT50:FAT76 FKP50:FKP76 FUL50:FUL76 GEH50:GEH76 GOD50:GOD76 GXZ50:GXZ76 HHV50:HHV76 HRR50:HRR76 IBN50:IBN76 ILJ50:ILJ76 IVF50:IVF76 JFB50:JFB76 JOX50:JOX76 JYT50:JYT76 KIP50:KIP76 KSL50:KSL76 LCH50:LCH76 LMD50:LMD76 LVZ50:LVZ76 MFV50:MFV76 MPR50:MPR76 MZN50:MZN76 NJJ50:NJJ76 NTF50:NTF76 ODB50:ODB76 OMX50:OMX76 OWT50:OWT76 PGP50:PGP76 PQL50:PQL76 QAH50:QAH76 QKD50:QKD76 QTZ50:QTZ76 RDV50:RDV76 RNR50:RNR76 RXN50:RXN76 SHJ50:SHJ76 SRF50:SRF76 TBB50:TBB76 TKX50:TKX76 TUT50:TUT76 UEP50:UEP76 UOL50:UOL76 UYH50:UYH76 VID50:VID76 VRZ50:VRZ76 WBV50:WBV76 WLR50:WLR76 WVN50:WVN76 F65586:F65612 JB65586:JB65612 SX65586:SX65612 ACT65586:ACT65612 AMP65586:AMP65612 AWL65586:AWL65612 BGH65586:BGH65612 BQD65586:BQD65612 BZZ65586:BZZ65612 CJV65586:CJV65612 CTR65586:CTR65612 DDN65586:DDN65612 DNJ65586:DNJ65612 DXF65586:DXF65612 EHB65586:EHB65612 EQX65586:EQX65612 FAT65586:FAT65612 FKP65586:FKP65612 FUL65586:FUL65612 GEH65586:GEH65612 GOD65586:GOD65612 GXZ65586:GXZ65612 HHV65586:HHV65612 HRR65586:HRR65612 IBN65586:IBN65612 ILJ65586:ILJ65612 IVF65586:IVF65612 JFB65586:JFB65612 JOX65586:JOX65612 JYT65586:JYT65612 KIP65586:KIP65612 KSL65586:KSL65612 LCH65586:LCH65612 LMD65586:LMD65612 LVZ65586:LVZ65612 MFV65586:MFV65612 MPR65586:MPR65612 MZN65586:MZN65612 NJJ65586:NJJ65612 NTF65586:NTF65612 ODB65586:ODB65612 OMX65586:OMX65612 OWT65586:OWT65612 PGP65586:PGP65612 PQL65586:PQL65612 QAH65586:QAH65612 QKD65586:QKD65612 QTZ65586:QTZ65612 RDV65586:RDV65612 RNR65586:RNR65612 RXN65586:RXN65612 SHJ65586:SHJ65612 SRF65586:SRF65612 TBB65586:TBB65612 TKX65586:TKX65612 TUT65586:TUT65612 UEP65586:UEP65612 UOL65586:UOL65612 UYH65586:UYH65612 VID65586:VID65612 VRZ65586:VRZ65612 WBV65586:WBV65612 WLR65586:WLR65612 WVN65586:WVN65612 F131122:F131148 JB131122:JB131148 SX131122:SX131148 ACT131122:ACT131148 AMP131122:AMP131148 AWL131122:AWL131148 BGH131122:BGH131148 BQD131122:BQD131148 BZZ131122:BZZ131148 CJV131122:CJV131148 CTR131122:CTR131148 DDN131122:DDN131148 DNJ131122:DNJ131148 DXF131122:DXF131148 EHB131122:EHB131148 EQX131122:EQX131148 FAT131122:FAT131148 FKP131122:FKP131148 FUL131122:FUL131148 GEH131122:GEH131148 GOD131122:GOD131148 GXZ131122:GXZ131148 HHV131122:HHV131148 HRR131122:HRR131148 IBN131122:IBN131148 ILJ131122:ILJ131148 IVF131122:IVF131148 JFB131122:JFB131148 JOX131122:JOX131148 JYT131122:JYT131148 KIP131122:KIP131148 KSL131122:KSL131148 LCH131122:LCH131148 LMD131122:LMD131148 LVZ131122:LVZ131148 MFV131122:MFV131148 MPR131122:MPR131148 MZN131122:MZN131148 NJJ131122:NJJ131148 NTF131122:NTF131148 ODB131122:ODB131148 OMX131122:OMX131148 OWT131122:OWT131148 PGP131122:PGP131148 PQL131122:PQL131148 QAH131122:QAH131148 QKD131122:QKD131148 QTZ131122:QTZ131148 RDV131122:RDV131148 RNR131122:RNR131148 RXN131122:RXN131148 SHJ131122:SHJ131148 SRF131122:SRF131148 TBB131122:TBB131148 TKX131122:TKX131148 TUT131122:TUT131148 UEP131122:UEP131148 UOL131122:UOL131148 UYH131122:UYH131148 VID131122:VID131148 VRZ131122:VRZ131148 WBV131122:WBV131148 WLR131122:WLR131148 WVN131122:WVN131148 F196658:F196684 JB196658:JB196684 SX196658:SX196684 ACT196658:ACT196684 AMP196658:AMP196684 AWL196658:AWL196684 BGH196658:BGH196684 BQD196658:BQD196684 BZZ196658:BZZ196684 CJV196658:CJV196684 CTR196658:CTR196684 DDN196658:DDN196684 DNJ196658:DNJ196684 DXF196658:DXF196684 EHB196658:EHB196684 EQX196658:EQX196684 FAT196658:FAT196684 FKP196658:FKP196684 FUL196658:FUL196684 GEH196658:GEH196684 GOD196658:GOD196684 GXZ196658:GXZ196684 HHV196658:HHV196684 HRR196658:HRR196684 IBN196658:IBN196684 ILJ196658:ILJ196684 IVF196658:IVF196684 JFB196658:JFB196684 JOX196658:JOX196684 JYT196658:JYT196684 KIP196658:KIP196684 KSL196658:KSL196684 LCH196658:LCH196684 LMD196658:LMD196684 LVZ196658:LVZ196684 MFV196658:MFV196684 MPR196658:MPR196684 MZN196658:MZN196684 NJJ196658:NJJ196684 NTF196658:NTF196684 ODB196658:ODB196684 OMX196658:OMX196684 OWT196658:OWT196684 PGP196658:PGP196684 PQL196658:PQL196684 QAH196658:QAH196684 QKD196658:QKD196684 QTZ196658:QTZ196684 RDV196658:RDV196684 RNR196658:RNR196684 RXN196658:RXN196684 SHJ196658:SHJ196684 SRF196658:SRF196684 TBB196658:TBB196684 TKX196658:TKX196684 TUT196658:TUT196684 UEP196658:UEP196684 UOL196658:UOL196684 UYH196658:UYH196684 VID196658:VID196684 VRZ196658:VRZ196684 WBV196658:WBV196684 WLR196658:WLR196684 WVN196658:WVN196684 F262194:F262220 JB262194:JB262220 SX262194:SX262220 ACT262194:ACT262220 AMP262194:AMP262220 AWL262194:AWL262220 BGH262194:BGH262220 BQD262194:BQD262220 BZZ262194:BZZ262220 CJV262194:CJV262220 CTR262194:CTR262220 DDN262194:DDN262220 DNJ262194:DNJ262220 DXF262194:DXF262220 EHB262194:EHB262220 EQX262194:EQX262220 FAT262194:FAT262220 FKP262194:FKP262220 FUL262194:FUL262220 GEH262194:GEH262220 GOD262194:GOD262220 GXZ262194:GXZ262220 HHV262194:HHV262220 HRR262194:HRR262220 IBN262194:IBN262220 ILJ262194:ILJ262220 IVF262194:IVF262220 JFB262194:JFB262220 JOX262194:JOX262220 JYT262194:JYT262220 KIP262194:KIP262220 KSL262194:KSL262220 LCH262194:LCH262220 LMD262194:LMD262220 LVZ262194:LVZ262220 MFV262194:MFV262220 MPR262194:MPR262220 MZN262194:MZN262220 NJJ262194:NJJ262220 NTF262194:NTF262220 ODB262194:ODB262220 OMX262194:OMX262220 OWT262194:OWT262220 PGP262194:PGP262220 PQL262194:PQL262220 QAH262194:QAH262220 QKD262194:QKD262220 QTZ262194:QTZ262220 RDV262194:RDV262220 RNR262194:RNR262220 RXN262194:RXN262220 SHJ262194:SHJ262220 SRF262194:SRF262220 TBB262194:TBB262220 TKX262194:TKX262220 TUT262194:TUT262220 UEP262194:UEP262220 UOL262194:UOL262220 UYH262194:UYH262220 VID262194:VID262220 VRZ262194:VRZ262220 WBV262194:WBV262220 WLR262194:WLR262220 WVN262194:WVN262220 F327730:F327756 JB327730:JB327756 SX327730:SX327756 ACT327730:ACT327756 AMP327730:AMP327756 AWL327730:AWL327756 BGH327730:BGH327756 BQD327730:BQD327756 BZZ327730:BZZ327756 CJV327730:CJV327756 CTR327730:CTR327756 DDN327730:DDN327756 DNJ327730:DNJ327756 DXF327730:DXF327756 EHB327730:EHB327756 EQX327730:EQX327756 FAT327730:FAT327756 FKP327730:FKP327756 FUL327730:FUL327756 GEH327730:GEH327756 GOD327730:GOD327756 GXZ327730:GXZ327756 HHV327730:HHV327756 HRR327730:HRR327756 IBN327730:IBN327756 ILJ327730:ILJ327756 IVF327730:IVF327756 JFB327730:JFB327756 JOX327730:JOX327756 JYT327730:JYT327756 KIP327730:KIP327756 KSL327730:KSL327756 LCH327730:LCH327756 LMD327730:LMD327756 LVZ327730:LVZ327756 MFV327730:MFV327756 MPR327730:MPR327756 MZN327730:MZN327756 NJJ327730:NJJ327756 NTF327730:NTF327756 ODB327730:ODB327756 OMX327730:OMX327756 OWT327730:OWT327756 PGP327730:PGP327756 PQL327730:PQL327756 QAH327730:QAH327756 QKD327730:QKD327756 QTZ327730:QTZ327756 RDV327730:RDV327756 RNR327730:RNR327756 RXN327730:RXN327756 SHJ327730:SHJ327756 SRF327730:SRF327756 TBB327730:TBB327756 TKX327730:TKX327756 TUT327730:TUT327756 UEP327730:UEP327756 UOL327730:UOL327756 UYH327730:UYH327756 VID327730:VID327756 VRZ327730:VRZ327756 WBV327730:WBV327756 WLR327730:WLR327756 WVN327730:WVN327756 F393266:F393292 JB393266:JB393292 SX393266:SX393292 ACT393266:ACT393292 AMP393266:AMP393292 AWL393266:AWL393292 BGH393266:BGH393292 BQD393266:BQD393292 BZZ393266:BZZ393292 CJV393266:CJV393292 CTR393266:CTR393292 DDN393266:DDN393292 DNJ393266:DNJ393292 DXF393266:DXF393292 EHB393266:EHB393292 EQX393266:EQX393292 FAT393266:FAT393292 FKP393266:FKP393292 FUL393266:FUL393292 GEH393266:GEH393292 GOD393266:GOD393292 GXZ393266:GXZ393292 HHV393266:HHV393292 HRR393266:HRR393292 IBN393266:IBN393292 ILJ393266:ILJ393292 IVF393266:IVF393292 JFB393266:JFB393292 JOX393266:JOX393292 JYT393266:JYT393292 KIP393266:KIP393292 KSL393266:KSL393292 LCH393266:LCH393292 LMD393266:LMD393292 LVZ393266:LVZ393292 MFV393266:MFV393292 MPR393266:MPR393292 MZN393266:MZN393292 NJJ393266:NJJ393292 NTF393266:NTF393292 ODB393266:ODB393292 OMX393266:OMX393292 OWT393266:OWT393292 PGP393266:PGP393292 PQL393266:PQL393292 QAH393266:QAH393292 QKD393266:QKD393292 QTZ393266:QTZ393292 RDV393266:RDV393292 RNR393266:RNR393292 RXN393266:RXN393292 SHJ393266:SHJ393292 SRF393266:SRF393292 TBB393266:TBB393292 TKX393266:TKX393292 TUT393266:TUT393292 UEP393266:UEP393292 UOL393266:UOL393292 UYH393266:UYH393292 VID393266:VID393292 VRZ393266:VRZ393292 WBV393266:WBV393292 WLR393266:WLR393292 WVN393266:WVN393292 F458802:F458828 JB458802:JB458828 SX458802:SX458828 ACT458802:ACT458828 AMP458802:AMP458828 AWL458802:AWL458828 BGH458802:BGH458828 BQD458802:BQD458828 BZZ458802:BZZ458828 CJV458802:CJV458828 CTR458802:CTR458828 DDN458802:DDN458828 DNJ458802:DNJ458828 DXF458802:DXF458828 EHB458802:EHB458828 EQX458802:EQX458828 FAT458802:FAT458828 FKP458802:FKP458828 FUL458802:FUL458828 GEH458802:GEH458828 GOD458802:GOD458828 GXZ458802:GXZ458828 HHV458802:HHV458828 HRR458802:HRR458828 IBN458802:IBN458828 ILJ458802:ILJ458828 IVF458802:IVF458828 JFB458802:JFB458828 JOX458802:JOX458828 JYT458802:JYT458828 KIP458802:KIP458828 KSL458802:KSL458828 LCH458802:LCH458828 LMD458802:LMD458828 LVZ458802:LVZ458828 MFV458802:MFV458828 MPR458802:MPR458828 MZN458802:MZN458828 NJJ458802:NJJ458828 NTF458802:NTF458828 ODB458802:ODB458828 OMX458802:OMX458828 OWT458802:OWT458828 PGP458802:PGP458828 PQL458802:PQL458828 QAH458802:QAH458828 QKD458802:QKD458828 QTZ458802:QTZ458828 RDV458802:RDV458828 RNR458802:RNR458828 RXN458802:RXN458828 SHJ458802:SHJ458828 SRF458802:SRF458828 TBB458802:TBB458828 TKX458802:TKX458828 TUT458802:TUT458828 UEP458802:UEP458828 UOL458802:UOL458828 UYH458802:UYH458828 VID458802:VID458828 VRZ458802:VRZ458828 WBV458802:WBV458828 WLR458802:WLR458828 WVN458802:WVN458828 F524338:F524364 JB524338:JB524364 SX524338:SX524364 ACT524338:ACT524364 AMP524338:AMP524364 AWL524338:AWL524364 BGH524338:BGH524364 BQD524338:BQD524364 BZZ524338:BZZ524364 CJV524338:CJV524364 CTR524338:CTR524364 DDN524338:DDN524364 DNJ524338:DNJ524364 DXF524338:DXF524364 EHB524338:EHB524364 EQX524338:EQX524364 FAT524338:FAT524364 FKP524338:FKP524364 FUL524338:FUL524364 GEH524338:GEH524364 GOD524338:GOD524364 GXZ524338:GXZ524364 HHV524338:HHV524364 HRR524338:HRR524364 IBN524338:IBN524364 ILJ524338:ILJ524364 IVF524338:IVF524364 JFB524338:JFB524364 JOX524338:JOX524364 JYT524338:JYT524364 KIP524338:KIP524364 KSL524338:KSL524364 LCH524338:LCH524364 LMD524338:LMD524364 LVZ524338:LVZ524364 MFV524338:MFV524364 MPR524338:MPR524364 MZN524338:MZN524364 NJJ524338:NJJ524364 NTF524338:NTF524364 ODB524338:ODB524364 OMX524338:OMX524364 OWT524338:OWT524364 PGP524338:PGP524364 PQL524338:PQL524364 QAH524338:QAH524364 QKD524338:QKD524364 QTZ524338:QTZ524364 RDV524338:RDV524364 RNR524338:RNR524364 RXN524338:RXN524364 SHJ524338:SHJ524364 SRF524338:SRF524364 TBB524338:TBB524364 TKX524338:TKX524364 TUT524338:TUT524364 UEP524338:UEP524364 UOL524338:UOL524364 UYH524338:UYH524364 VID524338:VID524364 VRZ524338:VRZ524364 WBV524338:WBV524364 WLR524338:WLR524364 WVN524338:WVN524364 F589874:F589900 JB589874:JB589900 SX589874:SX589900 ACT589874:ACT589900 AMP589874:AMP589900 AWL589874:AWL589900 BGH589874:BGH589900 BQD589874:BQD589900 BZZ589874:BZZ589900 CJV589874:CJV589900 CTR589874:CTR589900 DDN589874:DDN589900 DNJ589874:DNJ589900 DXF589874:DXF589900 EHB589874:EHB589900 EQX589874:EQX589900 FAT589874:FAT589900 FKP589874:FKP589900 FUL589874:FUL589900 GEH589874:GEH589900 GOD589874:GOD589900 GXZ589874:GXZ589900 HHV589874:HHV589900 HRR589874:HRR589900 IBN589874:IBN589900 ILJ589874:ILJ589900 IVF589874:IVF589900 JFB589874:JFB589900 JOX589874:JOX589900 JYT589874:JYT589900 KIP589874:KIP589900 KSL589874:KSL589900 LCH589874:LCH589900 LMD589874:LMD589900 LVZ589874:LVZ589900 MFV589874:MFV589900 MPR589874:MPR589900 MZN589874:MZN589900 NJJ589874:NJJ589900 NTF589874:NTF589900 ODB589874:ODB589900 OMX589874:OMX589900 OWT589874:OWT589900 PGP589874:PGP589900 PQL589874:PQL589900 QAH589874:QAH589900 QKD589874:QKD589900 QTZ589874:QTZ589900 RDV589874:RDV589900 RNR589874:RNR589900 RXN589874:RXN589900 SHJ589874:SHJ589900 SRF589874:SRF589900 TBB589874:TBB589900 TKX589874:TKX589900 TUT589874:TUT589900 UEP589874:UEP589900 UOL589874:UOL589900 UYH589874:UYH589900 VID589874:VID589900 VRZ589874:VRZ589900 WBV589874:WBV589900 WLR589874:WLR589900 WVN589874:WVN589900 F655410:F655436 JB655410:JB655436 SX655410:SX655436 ACT655410:ACT655436 AMP655410:AMP655436 AWL655410:AWL655436 BGH655410:BGH655436 BQD655410:BQD655436 BZZ655410:BZZ655436 CJV655410:CJV655436 CTR655410:CTR655436 DDN655410:DDN655436 DNJ655410:DNJ655436 DXF655410:DXF655436 EHB655410:EHB655436 EQX655410:EQX655436 FAT655410:FAT655436 FKP655410:FKP655436 FUL655410:FUL655436 GEH655410:GEH655436 GOD655410:GOD655436 GXZ655410:GXZ655436 HHV655410:HHV655436 HRR655410:HRR655436 IBN655410:IBN655436 ILJ655410:ILJ655436 IVF655410:IVF655436 JFB655410:JFB655436 JOX655410:JOX655436 JYT655410:JYT655436 KIP655410:KIP655436 KSL655410:KSL655436 LCH655410:LCH655436 LMD655410:LMD655436 LVZ655410:LVZ655436 MFV655410:MFV655436 MPR655410:MPR655436 MZN655410:MZN655436 NJJ655410:NJJ655436 NTF655410:NTF655436 ODB655410:ODB655436 OMX655410:OMX655436 OWT655410:OWT655436 PGP655410:PGP655436 PQL655410:PQL655436 QAH655410:QAH655436 QKD655410:QKD655436 QTZ655410:QTZ655436 RDV655410:RDV655436 RNR655410:RNR655436 RXN655410:RXN655436 SHJ655410:SHJ655436 SRF655410:SRF655436 TBB655410:TBB655436 TKX655410:TKX655436 TUT655410:TUT655436 UEP655410:UEP655436 UOL655410:UOL655436 UYH655410:UYH655436 VID655410:VID655436 VRZ655410:VRZ655436 WBV655410:WBV655436 WLR655410:WLR655436 WVN655410:WVN655436 F720946:F720972 JB720946:JB720972 SX720946:SX720972 ACT720946:ACT720972 AMP720946:AMP720972 AWL720946:AWL720972 BGH720946:BGH720972 BQD720946:BQD720972 BZZ720946:BZZ720972 CJV720946:CJV720972 CTR720946:CTR720972 DDN720946:DDN720972 DNJ720946:DNJ720972 DXF720946:DXF720972 EHB720946:EHB720972 EQX720946:EQX720972 FAT720946:FAT720972 FKP720946:FKP720972 FUL720946:FUL720972 GEH720946:GEH720972 GOD720946:GOD720972 GXZ720946:GXZ720972 HHV720946:HHV720972 HRR720946:HRR720972 IBN720946:IBN720972 ILJ720946:ILJ720972 IVF720946:IVF720972 JFB720946:JFB720972 JOX720946:JOX720972 JYT720946:JYT720972 KIP720946:KIP720972 KSL720946:KSL720972 LCH720946:LCH720972 LMD720946:LMD720972 LVZ720946:LVZ720972 MFV720946:MFV720972 MPR720946:MPR720972 MZN720946:MZN720972 NJJ720946:NJJ720972 NTF720946:NTF720972 ODB720946:ODB720972 OMX720946:OMX720972 OWT720946:OWT720972 PGP720946:PGP720972 PQL720946:PQL720972 QAH720946:QAH720972 QKD720946:QKD720972 QTZ720946:QTZ720972 RDV720946:RDV720972 RNR720946:RNR720972 RXN720946:RXN720972 SHJ720946:SHJ720972 SRF720946:SRF720972 TBB720946:TBB720972 TKX720946:TKX720972 TUT720946:TUT720972 UEP720946:UEP720972 UOL720946:UOL720972 UYH720946:UYH720972 VID720946:VID720972 VRZ720946:VRZ720972 WBV720946:WBV720972 WLR720946:WLR720972 WVN720946:WVN720972 F786482:F786508 JB786482:JB786508 SX786482:SX786508 ACT786482:ACT786508 AMP786482:AMP786508 AWL786482:AWL786508 BGH786482:BGH786508 BQD786482:BQD786508 BZZ786482:BZZ786508 CJV786482:CJV786508 CTR786482:CTR786508 DDN786482:DDN786508 DNJ786482:DNJ786508 DXF786482:DXF786508 EHB786482:EHB786508 EQX786482:EQX786508 FAT786482:FAT786508 FKP786482:FKP786508 FUL786482:FUL786508 GEH786482:GEH786508 GOD786482:GOD786508 GXZ786482:GXZ786508 HHV786482:HHV786508 HRR786482:HRR786508 IBN786482:IBN786508 ILJ786482:ILJ786508 IVF786482:IVF786508 JFB786482:JFB786508 JOX786482:JOX786508 JYT786482:JYT786508 KIP786482:KIP786508 KSL786482:KSL786508 LCH786482:LCH786508 LMD786482:LMD786508 LVZ786482:LVZ786508 MFV786482:MFV786508 MPR786482:MPR786508 MZN786482:MZN786508 NJJ786482:NJJ786508 NTF786482:NTF786508 ODB786482:ODB786508 OMX786482:OMX786508 OWT786482:OWT786508 PGP786482:PGP786508 PQL786482:PQL786508 QAH786482:QAH786508 QKD786482:QKD786508 QTZ786482:QTZ786508 RDV786482:RDV786508 RNR786482:RNR786508 RXN786482:RXN786508 SHJ786482:SHJ786508 SRF786482:SRF786508 TBB786482:TBB786508 TKX786482:TKX786508 TUT786482:TUT786508 UEP786482:UEP786508 UOL786482:UOL786508 UYH786482:UYH786508 VID786482:VID786508 VRZ786482:VRZ786508 WBV786482:WBV786508 WLR786482:WLR786508 WVN786482:WVN786508 F852018:F852044 JB852018:JB852044 SX852018:SX852044 ACT852018:ACT852044 AMP852018:AMP852044 AWL852018:AWL852044 BGH852018:BGH852044 BQD852018:BQD852044 BZZ852018:BZZ852044 CJV852018:CJV852044 CTR852018:CTR852044 DDN852018:DDN852044 DNJ852018:DNJ852044 DXF852018:DXF852044 EHB852018:EHB852044 EQX852018:EQX852044 FAT852018:FAT852044 FKP852018:FKP852044 FUL852018:FUL852044 GEH852018:GEH852044 GOD852018:GOD852044 GXZ852018:GXZ852044 HHV852018:HHV852044 HRR852018:HRR852044 IBN852018:IBN852044 ILJ852018:ILJ852044 IVF852018:IVF852044 JFB852018:JFB852044 JOX852018:JOX852044 JYT852018:JYT852044 KIP852018:KIP852044 KSL852018:KSL852044 LCH852018:LCH852044 LMD852018:LMD852044 LVZ852018:LVZ852044 MFV852018:MFV852044 MPR852018:MPR852044 MZN852018:MZN852044 NJJ852018:NJJ852044 NTF852018:NTF852044 ODB852018:ODB852044 OMX852018:OMX852044 OWT852018:OWT852044 PGP852018:PGP852044 PQL852018:PQL852044 QAH852018:QAH852044 QKD852018:QKD852044 QTZ852018:QTZ852044 RDV852018:RDV852044 RNR852018:RNR852044 RXN852018:RXN852044 SHJ852018:SHJ852044 SRF852018:SRF852044 TBB852018:TBB852044 TKX852018:TKX852044 TUT852018:TUT852044 UEP852018:UEP852044 UOL852018:UOL852044 UYH852018:UYH852044 VID852018:VID852044 VRZ852018:VRZ852044 WBV852018:WBV852044 WLR852018:WLR852044 WVN852018:WVN852044 F917554:F917580 JB917554:JB917580 SX917554:SX917580 ACT917554:ACT917580 AMP917554:AMP917580 AWL917554:AWL917580 BGH917554:BGH917580 BQD917554:BQD917580 BZZ917554:BZZ917580 CJV917554:CJV917580 CTR917554:CTR917580 DDN917554:DDN917580 DNJ917554:DNJ917580 DXF917554:DXF917580 EHB917554:EHB917580 EQX917554:EQX917580 FAT917554:FAT917580 FKP917554:FKP917580 FUL917554:FUL917580 GEH917554:GEH917580 GOD917554:GOD917580 GXZ917554:GXZ917580 HHV917554:HHV917580 HRR917554:HRR917580 IBN917554:IBN917580 ILJ917554:ILJ917580 IVF917554:IVF917580 JFB917554:JFB917580 JOX917554:JOX917580 JYT917554:JYT917580 KIP917554:KIP917580 KSL917554:KSL917580 LCH917554:LCH917580 LMD917554:LMD917580 LVZ917554:LVZ917580 MFV917554:MFV917580 MPR917554:MPR917580 MZN917554:MZN917580 NJJ917554:NJJ917580 NTF917554:NTF917580 ODB917554:ODB917580 OMX917554:OMX917580 OWT917554:OWT917580 PGP917554:PGP917580 PQL917554:PQL917580 QAH917554:QAH917580 QKD917554:QKD917580 QTZ917554:QTZ917580 RDV917554:RDV917580 RNR917554:RNR917580 RXN917554:RXN917580 SHJ917554:SHJ917580 SRF917554:SRF917580 TBB917554:TBB917580 TKX917554:TKX917580 TUT917554:TUT917580 UEP917554:UEP917580 UOL917554:UOL917580 UYH917554:UYH917580 VID917554:VID917580 VRZ917554:VRZ917580 WBV917554:WBV917580 WLR917554:WLR917580 WVN917554:WVN917580 F983090:F983116 JB983090:JB983116 SX983090:SX983116 ACT983090:ACT983116 AMP983090:AMP983116 AWL983090:AWL983116 BGH983090:BGH983116 BQD983090:BQD983116 BZZ983090:BZZ983116 CJV983090:CJV983116 CTR983090:CTR983116 DDN983090:DDN983116 DNJ983090:DNJ983116 DXF983090:DXF983116 EHB983090:EHB983116 EQX983090:EQX983116 FAT983090:FAT983116 FKP983090:FKP983116 FUL983090:FUL983116 GEH983090:GEH983116 GOD983090:GOD983116 GXZ983090:GXZ983116 HHV983090:HHV983116 HRR983090:HRR983116 IBN983090:IBN983116 ILJ983090:ILJ983116 IVF983090:IVF983116 JFB983090:JFB983116 JOX983090:JOX983116 JYT983090:JYT983116 KIP983090:KIP983116 KSL983090:KSL983116 LCH983090:LCH983116 LMD983090:LMD983116 LVZ983090:LVZ983116 MFV983090:MFV983116 MPR983090:MPR983116 MZN983090:MZN983116 NJJ983090:NJJ983116 NTF983090:NTF983116 ODB983090:ODB983116 OMX983090:OMX983116 OWT983090:OWT983116 PGP983090:PGP983116 PQL983090:PQL983116 QAH983090:QAH983116 QKD983090:QKD983116 QTZ983090:QTZ983116 RDV983090:RDV983116 RNR983090:RNR983116 RXN983090:RXN983116 SHJ983090:SHJ983116 SRF983090:SRF983116 TBB983090:TBB983116 TKX983090:TKX983116 TUT983090:TUT983116 UEP983090:UEP983116 UOL983090:UOL983116 UYH983090:UYH983116 VID983090:VID983116 VRZ983090:VRZ983116 WBV983090:WBV983116 WLR983090:WLR983116 F50:F97 F117:F126 F128:F130">
      <formula1>$AK$3:$AK$24</formula1>
    </dataValidation>
    <dataValidation type="list" allowBlank="1" showInputMessage="1" showErrorMessage="1" sqref="WVV983084:WVV983116 JJ44:JJ76 TF44:TF76 ADB44:ADB76 AMX44:AMX76 AWT44:AWT76 BGP44:BGP76 BQL44:BQL76 CAH44:CAH76 CKD44:CKD76 CTZ44:CTZ76 DDV44:DDV76 DNR44:DNR76 DXN44:DXN76 EHJ44:EHJ76 ERF44:ERF76 FBB44:FBB76 FKX44:FKX76 FUT44:FUT76 GEP44:GEP76 GOL44:GOL76 GYH44:GYH76 HID44:HID76 HRZ44:HRZ76 IBV44:IBV76 ILR44:ILR76 IVN44:IVN76 JFJ44:JFJ76 JPF44:JPF76 JZB44:JZB76 KIX44:KIX76 KST44:KST76 LCP44:LCP76 LML44:LML76 LWH44:LWH76 MGD44:MGD76 MPZ44:MPZ76 MZV44:MZV76 NJR44:NJR76 NTN44:NTN76 ODJ44:ODJ76 ONF44:ONF76 OXB44:OXB76 PGX44:PGX76 PQT44:PQT76 QAP44:QAP76 QKL44:QKL76 QUH44:QUH76 RED44:RED76 RNZ44:RNZ76 RXV44:RXV76 SHR44:SHR76 SRN44:SRN76 TBJ44:TBJ76 TLF44:TLF76 TVB44:TVB76 UEX44:UEX76 UOT44:UOT76 UYP44:UYP76 VIL44:VIL76 VSH44:VSH76 WCD44:WCD76 WLZ44:WLZ76 WVV44:WVV76 N65580:N65612 JJ65580:JJ65612 TF65580:TF65612 ADB65580:ADB65612 AMX65580:AMX65612 AWT65580:AWT65612 BGP65580:BGP65612 BQL65580:BQL65612 CAH65580:CAH65612 CKD65580:CKD65612 CTZ65580:CTZ65612 DDV65580:DDV65612 DNR65580:DNR65612 DXN65580:DXN65612 EHJ65580:EHJ65612 ERF65580:ERF65612 FBB65580:FBB65612 FKX65580:FKX65612 FUT65580:FUT65612 GEP65580:GEP65612 GOL65580:GOL65612 GYH65580:GYH65612 HID65580:HID65612 HRZ65580:HRZ65612 IBV65580:IBV65612 ILR65580:ILR65612 IVN65580:IVN65612 JFJ65580:JFJ65612 JPF65580:JPF65612 JZB65580:JZB65612 KIX65580:KIX65612 KST65580:KST65612 LCP65580:LCP65612 LML65580:LML65612 LWH65580:LWH65612 MGD65580:MGD65612 MPZ65580:MPZ65612 MZV65580:MZV65612 NJR65580:NJR65612 NTN65580:NTN65612 ODJ65580:ODJ65612 ONF65580:ONF65612 OXB65580:OXB65612 PGX65580:PGX65612 PQT65580:PQT65612 QAP65580:QAP65612 QKL65580:QKL65612 QUH65580:QUH65612 RED65580:RED65612 RNZ65580:RNZ65612 RXV65580:RXV65612 SHR65580:SHR65612 SRN65580:SRN65612 TBJ65580:TBJ65612 TLF65580:TLF65612 TVB65580:TVB65612 UEX65580:UEX65612 UOT65580:UOT65612 UYP65580:UYP65612 VIL65580:VIL65612 VSH65580:VSH65612 WCD65580:WCD65612 WLZ65580:WLZ65612 WVV65580:WVV65612 N131116:N131148 JJ131116:JJ131148 TF131116:TF131148 ADB131116:ADB131148 AMX131116:AMX131148 AWT131116:AWT131148 BGP131116:BGP131148 BQL131116:BQL131148 CAH131116:CAH131148 CKD131116:CKD131148 CTZ131116:CTZ131148 DDV131116:DDV131148 DNR131116:DNR131148 DXN131116:DXN131148 EHJ131116:EHJ131148 ERF131116:ERF131148 FBB131116:FBB131148 FKX131116:FKX131148 FUT131116:FUT131148 GEP131116:GEP131148 GOL131116:GOL131148 GYH131116:GYH131148 HID131116:HID131148 HRZ131116:HRZ131148 IBV131116:IBV131148 ILR131116:ILR131148 IVN131116:IVN131148 JFJ131116:JFJ131148 JPF131116:JPF131148 JZB131116:JZB131148 KIX131116:KIX131148 KST131116:KST131148 LCP131116:LCP131148 LML131116:LML131148 LWH131116:LWH131148 MGD131116:MGD131148 MPZ131116:MPZ131148 MZV131116:MZV131148 NJR131116:NJR131148 NTN131116:NTN131148 ODJ131116:ODJ131148 ONF131116:ONF131148 OXB131116:OXB131148 PGX131116:PGX131148 PQT131116:PQT131148 QAP131116:QAP131148 QKL131116:QKL131148 QUH131116:QUH131148 RED131116:RED131148 RNZ131116:RNZ131148 RXV131116:RXV131148 SHR131116:SHR131148 SRN131116:SRN131148 TBJ131116:TBJ131148 TLF131116:TLF131148 TVB131116:TVB131148 UEX131116:UEX131148 UOT131116:UOT131148 UYP131116:UYP131148 VIL131116:VIL131148 VSH131116:VSH131148 WCD131116:WCD131148 WLZ131116:WLZ131148 WVV131116:WVV131148 N196652:N196684 JJ196652:JJ196684 TF196652:TF196684 ADB196652:ADB196684 AMX196652:AMX196684 AWT196652:AWT196684 BGP196652:BGP196684 BQL196652:BQL196684 CAH196652:CAH196684 CKD196652:CKD196684 CTZ196652:CTZ196684 DDV196652:DDV196684 DNR196652:DNR196684 DXN196652:DXN196684 EHJ196652:EHJ196684 ERF196652:ERF196684 FBB196652:FBB196684 FKX196652:FKX196684 FUT196652:FUT196684 GEP196652:GEP196684 GOL196652:GOL196684 GYH196652:GYH196684 HID196652:HID196684 HRZ196652:HRZ196684 IBV196652:IBV196684 ILR196652:ILR196684 IVN196652:IVN196684 JFJ196652:JFJ196684 JPF196652:JPF196684 JZB196652:JZB196684 KIX196652:KIX196684 KST196652:KST196684 LCP196652:LCP196684 LML196652:LML196684 LWH196652:LWH196684 MGD196652:MGD196684 MPZ196652:MPZ196684 MZV196652:MZV196684 NJR196652:NJR196684 NTN196652:NTN196684 ODJ196652:ODJ196684 ONF196652:ONF196684 OXB196652:OXB196684 PGX196652:PGX196684 PQT196652:PQT196684 QAP196652:QAP196684 QKL196652:QKL196684 QUH196652:QUH196684 RED196652:RED196684 RNZ196652:RNZ196684 RXV196652:RXV196684 SHR196652:SHR196684 SRN196652:SRN196684 TBJ196652:TBJ196684 TLF196652:TLF196684 TVB196652:TVB196684 UEX196652:UEX196684 UOT196652:UOT196684 UYP196652:UYP196684 VIL196652:VIL196684 VSH196652:VSH196684 WCD196652:WCD196684 WLZ196652:WLZ196684 WVV196652:WVV196684 N262188:N262220 JJ262188:JJ262220 TF262188:TF262220 ADB262188:ADB262220 AMX262188:AMX262220 AWT262188:AWT262220 BGP262188:BGP262220 BQL262188:BQL262220 CAH262188:CAH262220 CKD262188:CKD262220 CTZ262188:CTZ262220 DDV262188:DDV262220 DNR262188:DNR262220 DXN262188:DXN262220 EHJ262188:EHJ262220 ERF262188:ERF262220 FBB262188:FBB262220 FKX262188:FKX262220 FUT262188:FUT262220 GEP262188:GEP262220 GOL262188:GOL262220 GYH262188:GYH262220 HID262188:HID262220 HRZ262188:HRZ262220 IBV262188:IBV262220 ILR262188:ILR262220 IVN262188:IVN262220 JFJ262188:JFJ262220 JPF262188:JPF262220 JZB262188:JZB262220 KIX262188:KIX262220 KST262188:KST262220 LCP262188:LCP262220 LML262188:LML262220 LWH262188:LWH262220 MGD262188:MGD262220 MPZ262188:MPZ262220 MZV262188:MZV262220 NJR262188:NJR262220 NTN262188:NTN262220 ODJ262188:ODJ262220 ONF262188:ONF262220 OXB262188:OXB262220 PGX262188:PGX262220 PQT262188:PQT262220 QAP262188:QAP262220 QKL262188:QKL262220 QUH262188:QUH262220 RED262188:RED262220 RNZ262188:RNZ262220 RXV262188:RXV262220 SHR262188:SHR262220 SRN262188:SRN262220 TBJ262188:TBJ262220 TLF262188:TLF262220 TVB262188:TVB262220 UEX262188:UEX262220 UOT262188:UOT262220 UYP262188:UYP262220 VIL262188:VIL262220 VSH262188:VSH262220 WCD262188:WCD262220 WLZ262188:WLZ262220 WVV262188:WVV262220 N327724:N327756 JJ327724:JJ327756 TF327724:TF327756 ADB327724:ADB327756 AMX327724:AMX327756 AWT327724:AWT327756 BGP327724:BGP327756 BQL327724:BQL327756 CAH327724:CAH327756 CKD327724:CKD327756 CTZ327724:CTZ327756 DDV327724:DDV327756 DNR327724:DNR327756 DXN327724:DXN327756 EHJ327724:EHJ327756 ERF327724:ERF327756 FBB327724:FBB327756 FKX327724:FKX327756 FUT327724:FUT327756 GEP327724:GEP327756 GOL327724:GOL327756 GYH327724:GYH327756 HID327724:HID327756 HRZ327724:HRZ327756 IBV327724:IBV327756 ILR327724:ILR327756 IVN327724:IVN327756 JFJ327724:JFJ327756 JPF327724:JPF327756 JZB327724:JZB327756 KIX327724:KIX327756 KST327724:KST327756 LCP327724:LCP327756 LML327724:LML327756 LWH327724:LWH327756 MGD327724:MGD327756 MPZ327724:MPZ327756 MZV327724:MZV327756 NJR327724:NJR327756 NTN327724:NTN327756 ODJ327724:ODJ327756 ONF327724:ONF327756 OXB327724:OXB327756 PGX327724:PGX327756 PQT327724:PQT327756 QAP327724:QAP327756 QKL327724:QKL327756 QUH327724:QUH327756 RED327724:RED327756 RNZ327724:RNZ327756 RXV327724:RXV327756 SHR327724:SHR327756 SRN327724:SRN327756 TBJ327724:TBJ327756 TLF327724:TLF327756 TVB327724:TVB327756 UEX327724:UEX327756 UOT327724:UOT327756 UYP327724:UYP327756 VIL327724:VIL327756 VSH327724:VSH327756 WCD327724:WCD327756 WLZ327724:WLZ327756 WVV327724:WVV327756 N393260:N393292 JJ393260:JJ393292 TF393260:TF393292 ADB393260:ADB393292 AMX393260:AMX393292 AWT393260:AWT393292 BGP393260:BGP393292 BQL393260:BQL393292 CAH393260:CAH393292 CKD393260:CKD393292 CTZ393260:CTZ393292 DDV393260:DDV393292 DNR393260:DNR393292 DXN393260:DXN393292 EHJ393260:EHJ393292 ERF393260:ERF393292 FBB393260:FBB393292 FKX393260:FKX393292 FUT393260:FUT393292 GEP393260:GEP393292 GOL393260:GOL393292 GYH393260:GYH393292 HID393260:HID393292 HRZ393260:HRZ393292 IBV393260:IBV393292 ILR393260:ILR393292 IVN393260:IVN393292 JFJ393260:JFJ393292 JPF393260:JPF393292 JZB393260:JZB393292 KIX393260:KIX393292 KST393260:KST393292 LCP393260:LCP393292 LML393260:LML393292 LWH393260:LWH393292 MGD393260:MGD393292 MPZ393260:MPZ393292 MZV393260:MZV393292 NJR393260:NJR393292 NTN393260:NTN393292 ODJ393260:ODJ393292 ONF393260:ONF393292 OXB393260:OXB393292 PGX393260:PGX393292 PQT393260:PQT393292 QAP393260:QAP393292 QKL393260:QKL393292 QUH393260:QUH393292 RED393260:RED393292 RNZ393260:RNZ393292 RXV393260:RXV393292 SHR393260:SHR393292 SRN393260:SRN393292 TBJ393260:TBJ393292 TLF393260:TLF393292 TVB393260:TVB393292 UEX393260:UEX393292 UOT393260:UOT393292 UYP393260:UYP393292 VIL393260:VIL393292 VSH393260:VSH393292 WCD393260:WCD393292 WLZ393260:WLZ393292 WVV393260:WVV393292 N458796:N458828 JJ458796:JJ458828 TF458796:TF458828 ADB458796:ADB458828 AMX458796:AMX458828 AWT458796:AWT458828 BGP458796:BGP458828 BQL458796:BQL458828 CAH458796:CAH458828 CKD458796:CKD458828 CTZ458796:CTZ458828 DDV458796:DDV458828 DNR458796:DNR458828 DXN458796:DXN458828 EHJ458796:EHJ458828 ERF458796:ERF458828 FBB458796:FBB458828 FKX458796:FKX458828 FUT458796:FUT458828 GEP458796:GEP458828 GOL458796:GOL458828 GYH458796:GYH458828 HID458796:HID458828 HRZ458796:HRZ458828 IBV458796:IBV458828 ILR458796:ILR458828 IVN458796:IVN458828 JFJ458796:JFJ458828 JPF458796:JPF458828 JZB458796:JZB458828 KIX458796:KIX458828 KST458796:KST458828 LCP458796:LCP458828 LML458796:LML458828 LWH458796:LWH458828 MGD458796:MGD458828 MPZ458796:MPZ458828 MZV458796:MZV458828 NJR458796:NJR458828 NTN458796:NTN458828 ODJ458796:ODJ458828 ONF458796:ONF458828 OXB458796:OXB458828 PGX458796:PGX458828 PQT458796:PQT458828 QAP458796:QAP458828 QKL458796:QKL458828 QUH458796:QUH458828 RED458796:RED458828 RNZ458796:RNZ458828 RXV458796:RXV458828 SHR458796:SHR458828 SRN458796:SRN458828 TBJ458796:TBJ458828 TLF458796:TLF458828 TVB458796:TVB458828 UEX458796:UEX458828 UOT458796:UOT458828 UYP458796:UYP458828 VIL458796:VIL458828 VSH458796:VSH458828 WCD458796:WCD458828 WLZ458796:WLZ458828 WVV458796:WVV458828 N524332:N524364 JJ524332:JJ524364 TF524332:TF524364 ADB524332:ADB524364 AMX524332:AMX524364 AWT524332:AWT524364 BGP524332:BGP524364 BQL524332:BQL524364 CAH524332:CAH524364 CKD524332:CKD524364 CTZ524332:CTZ524364 DDV524332:DDV524364 DNR524332:DNR524364 DXN524332:DXN524364 EHJ524332:EHJ524364 ERF524332:ERF524364 FBB524332:FBB524364 FKX524332:FKX524364 FUT524332:FUT524364 GEP524332:GEP524364 GOL524332:GOL524364 GYH524332:GYH524364 HID524332:HID524364 HRZ524332:HRZ524364 IBV524332:IBV524364 ILR524332:ILR524364 IVN524332:IVN524364 JFJ524332:JFJ524364 JPF524332:JPF524364 JZB524332:JZB524364 KIX524332:KIX524364 KST524332:KST524364 LCP524332:LCP524364 LML524332:LML524364 LWH524332:LWH524364 MGD524332:MGD524364 MPZ524332:MPZ524364 MZV524332:MZV524364 NJR524332:NJR524364 NTN524332:NTN524364 ODJ524332:ODJ524364 ONF524332:ONF524364 OXB524332:OXB524364 PGX524332:PGX524364 PQT524332:PQT524364 QAP524332:QAP524364 QKL524332:QKL524364 QUH524332:QUH524364 RED524332:RED524364 RNZ524332:RNZ524364 RXV524332:RXV524364 SHR524332:SHR524364 SRN524332:SRN524364 TBJ524332:TBJ524364 TLF524332:TLF524364 TVB524332:TVB524364 UEX524332:UEX524364 UOT524332:UOT524364 UYP524332:UYP524364 VIL524332:VIL524364 VSH524332:VSH524364 WCD524332:WCD524364 WLZ524332:WLZ524364 WVV524332:WVV524364 N589868:N589900 JJ589868:JJ589900 TF589868:TF589900 ADB589868:ADB589900 AMX589868:AMX589900 AWT589868:AWT589900 BGP589868:BGP589900 BQL589868:BQL589900 CAH589868:CAH589900 CKD589868:CKD589900 CTZ589868:CTZ589900 DDV589868:DDV589900 DNR589868:DNR589900 DXN589868:DXN589900 EHJ589868:EHJ589900 ERF589868:ERF589900 FBB589868:FBB589900 FKX589868:FKX589900 FUT589868:FUT589900 GEP589868:GEP589900 GOL589868:GOL589900 GYH589868:GYH589900 HID589868:HID589900 HRZ589868:HRZ589900 IBV589868:IBV589900 ILR589868:ILR589900 IVN589868:IVN589900 JFJ589868:JFJ589900 JPF589868:JPF589900 JZB589868:JZB589900 KIX589868:KIX589900 KST589868:KST589900 LCP589868:LCP589900 LML589868:LML589900 LWH589868:LWH589900 MGD589868:MGD589900 MPZ589868:MPZ589900 MZV589868:MZV589900 NJR589868:NJR589900 NTN589868:NTN589900 ODJ589868:ODJ589900 ONF589868:ONF589900 OXB589868:OXB589900 PGX589868:PGX589900 PQT589868:PQT589900 QAP589868:QAP589900 QKL589868:QKL589900 QUH589868:QUH589900 RED589868:RED589900 RNZ589868:RNZ589900 RXV589868:RXV589900 SHR589868:SHR589900 SRN589868:SRN589900 TBJ589868:TBJ589900 TLF589868:TLF589900 TVB589868:TVB589900 UEX589868:UEX589900 UOT589868:UOT589900 UYP589868:UYP589900 VIL589868:VIL589900 VSH589868:VSH589900 WCD589868:WCD589900 WLZ589868:WLZ589900 WVV589868:WVV589900 N655404:N655436 JJ655404:JJ655436 TF655404:TF655436 ADB655404:ADB655436 AMX655404:AMX655436 AWT655404:AWT655436 BGP655404:BGP655436 BQL655404:BQL655436 CAH655404:CAH655436 CKD655404:CKD655436 CTZ655404:CTZ655436 DDV655404:DDV655436 DNR655404:DNR655436 DXN655404:DXN655436 EHJ655404:EHJ655436 ERF655404:ERF655436 FBB655404:FBB655436 FKX655404:FKX655436 FUT655404:FUT655436 GEP655404:GEP655436 GOL655404:GOL655436 GYH655404:GYH655436 HID655404:HID655436 HRZ655404:HRZ655436 IBV655404:IBV655436 ILR655404:ILR655436 IVN655404:IVN655436 JFJ655404:JFJ655436 JPF655404:JPF655436 JZB655404:JZB655436 KIX655404:KIX655436 KST655404:KST655436 LCP655404:LCP655436 LML655404:LML655436 LWH655404:LWH655436 MGD655404:MGD655436 MPZ655404:MPZ655436 MZV655404:MZV655436 NJR655404:NJR655436 NTN655404:NTN655436 ODJ655404:ODJ655436 ONF655404:ONF655436 OXB655404:OXB655436 PGX655404:PGX655436 PQT655404:PQT655436 QAP655404:QAP655436 QKL655404:QKL655436 QUH655404:QUH655436 RED655404:RED655436 RNZ655404:RNZ655436 RXV655404:RXV655436 SHR655404:SHR655436 SRN655404:SRN655436 TBJ655404:TBJ655436 TLF655404:TLF655436 TVB655404:TVB655436 UEX655404:UEX655436 UOT655404:UOT655436 UYP655404:UYP655436 VIL655404:VIL655436 VSH655404:VSH655436 WCD655404:WCD655436 WLZ655404:WLZ655436 WVV655404:WVV655436 N720940:N720972 JJ720940:JJ720972 TF720940:TF720972 ADB720940:ADB720972 AMX720940:AMX720972 AWT720940:AWT720972 BGP720940:BGP720972 BQL720940:BQL720972 CAH720940:CAH720972 CKD720940:CKD720972 CTZ720940:CTZ720972 DDV720940:DDV720972 DNR720940:DNR720972 DXN720940:DXN720972 EHJ720940:EHJ720972 ERF720940:ERF720972 FBB720940:FBB720972 FKX720940:FKX720972 FUT720940:FUT720972 GEP720940:GEP720972 GOL720940:GOL720972 GYH720940:GYH720972 HID720940:HID720972 HRZ720940:HRZ720972 IBV720940:IBV720972 ILR720940:ILR720972 IVN720940:IVN720972 JFJ720940:JFJ720972 JPF720940:JPF720972 JZB720940:JZB720972 KIX720940:KIX720972 KST720940:KST720972 LCP720940:LCP720972 LML720940:LML720972 LWH720940:LWH720972 MGD720940:MGD720972 MPZ720940:MPZ720972 MZV720940:MZV720972 NJR720940:NJR720972 NTN720940:NTN720972 ODJ720940:ODJ720972 ONF720940:ONF720972 OXB720940:OXB720972 PGX720940:PGX720972 PQT720940:PQT720972 QAP720940:QAP720972 QKL720940:QKL720972 QUH720940:QUH720972 RED720940:RED720972 RNZ720940:RNZ720972 RXV720940:RXV720972 SHR720940:SHR720972 SRN720940:SRN720972 TBJ720940:TBJ720972 TLF720940:TLF720972 TVB720940:TVB720972 UEX720940:UEX720972 UOT720940:UOT720972 UYP720940:UYP720972 VIL720940:VIL720972 VSH720940:VSH720972 WCD720940:WCD720972 WLZ720940:WLZ720972 WVV720940:WVV720972 N786476:N786508 JJ786476:JJ786508 TF786476:TF786508 ADB786476:ADB786508 AMX786476:AMX786508 AWT786476:AWT786508 BGP786476:BGP786508 BQL786476:BQL786508 CAH786476:CAH786508 CKD786476:CKD786508 CTZ786476:CTZ786508 DDV786476:DDV786508 DNR786476:DNR786508 DXN786476:DXN786508 EHJ786476:EHJ786508 ERF786476:ERF786508 FBB786476:FBB786508 FKX786476:FKX786508 FUT786476:FUT786508 GEP786476:GEP786508 GOL786476:GOL786508 GYH786476:GYH786508 HID786476:HID786508 HRZ786476:HRZ786508 IBV786476:IBV786508 ILR786476:ILR786508 IVN786476:IVN786508 JFJ786476:JFJ786508 JPF786476:JPF786508 JZB786476:JZB786508 KIX786476:KIX786508 KST786476:KST786508 LCP786476:LCP786508 LML786476:LML786508 LWH786476:LWH786508 MGD786476:MGD786508 MPZ786476:MPZ786508 MZV786476:MZV786508 NJR786476:NJR786508 NTN786476:NTN786508 ODJ786476:ODJ786508 ONF786476:ONF786508 OXB786476:OXB786508 PGX786476:PGX786508 PQT786476:PQT786508 QAP786476:QAP786508 QKL786476:QKL786508 QUH786476:QUH786508 RED786476:RED786508 RNZ786476:RNZ786508 RXV786476:RXV786508 SHR786476:SHR786508 SRN786476:SRN786508 TBJ786476:TBJ786508 TLF786476:TLF786508 TVB786476:TVB786508 UEX786476:UEX786508 UOT786476:UOT786508 UYP786476:UYP786508 VIL786476:VIL786508 VSH786476:VSH786508 WCD786476:WCD786508 WLZ786476:WLZ786508 WVV786476:WVV786508 N852012:N852044 JJ852012:JJ852044 TF852012:TF852044 ADB852012:ADB852044 AMX852012:AMX852044 AWT852012:AWT852044 BGP852012:BGP852044 BQL852012:BQL852044 CAH852012:CAH852044 CKD852012:CKD852044 CTZ852012:CTZ852044 DDV852012:DDV852044 DNR852012:DNR852044 DXN852012:DXN852044 EHJ852012:EHJ852044 ERF852012:ERF852044 FBB852012:FBB852044 FKX852012:FKX852044 FUT852012:FUT852044 GEP852012:GEP852044 GOL852012:GOL852044 GYH852012:GYH852044 HID852012:HID852044 HRZ852012:HRZ852044 IBV852012:IBV852044 ILR852012:ILR852044 IVN852012:IVN852044 JFJ852012:JFJ852044 JPF852012:JPF852044 JZB852012:JZB852044 KIX852012:KIX852044 KST852012:KST852044 LCP852012:LCP852044 LML852012:LML852044 LWH852012:LWH852044 MGD852012:MGD852044 MPZ852012:MPZ852044 MZV852012:MZV852044 NJR852012:NJR852044 NTN852012:NTN852044 ODJ852012:ODJ852044 ONF852012:ONF852044 OXB852012:OXB852044 PGX852012:PGX852044 PQT852012:PQT852044 QAP852012:QAP852044 QKL852012:QKL852044 QUH852012:QUH852044 RED852012:RED852044 RNZ852012:RNZ852044 RXV852012:RXV852044 SHR852012:SHR852044 SRN852012:SRN852044 TBJ852012:TBJ852044 TLF852012:TLF852044 TVB852012:TVB852044 UEX852012:UEX852044 UOT852012:UOT852044 UYP852012:UYP852044 VIL852012:VIL852044 VSH852012:VSH852044 WCD852012:WCD852044 WLZ852012:WLZ852044 WVV852012:WVV852044 N917548:N917580 JJ917548:JJ917580 TF917548:TF917580 ADB917548:ADB917580 AMX917548:AMX917580 AWT917548:AWT917580 BGP917548:BGP917580 BQL917548:BQL917580 CAH917548:CAH917580 CKD917548:CKD917580 CTZ917548:CTZ917580 DDV917548:DDV917580 DNR917548:DNR917580 DXN917548:DXN917580 EHJ917548:EHJ917580 ERF917548:ERF917580 FBB917548:FBB917580 FKX917548:FKX917580 FUT917548:FUT917580 GEP917548:GEP917580 GOL917548:GOL917580 GYH917548:GYH917580 HID917548:HID917580 HRZ917548:HRZ917580 IBV917548:IBV917580 ILR917548:ILR917580 IVN917548:IVN917580 JFJ917548:JFJ917580 JPF917548:JPF917580 JZB917548:JZB917580 KIX917548:KIX917580 KST917548:KST917580 LCP917548:LCP917580 LML917548:LML917580 LWH917548:LWH917580 MGD917548:MGD917580 MPZ917548:MPZ917580 MZV917548:MZV917580 NJR917548:NJR917580 NTN917548:NTN917580 ODJ917548:ODJ917580 ONF917548:ONF917580 OXB917548:OXB917580 PGX917548:PGX917580 PQT917548:PQT917580 QAP917548:QAP917580 QKL917548:QKL917580 QUH917548:QUH917580 RED917548:RED917580 RNZ917548:RNZ917580 RXV917548:RXV917580 SHR917548:SHR917580 SRN917548:SRN917580 TBJ917548:TBJ917580 TLF917548:TLF917580 TVB917548:TVB917580 UEX917548:UEX917580 UOT917548:UOT917580 UYP917548:UYP917580 VIL917548:VIL917580 VSH917548:VSH917580 WCD917548:WCD917580 WLZ917548:WLZ917580 WVV917548:WVV917580 N983084:N983116 JJ983084:JJ983116 TF983084:TF983116 ADB983084:ADB983116 AMX983084:AMX983116 AWT983084:AWT983116 BGP983084:BGP983116 BQL983084:BQL983116 CAH983084:CAH983116 CKD983084:CKD983116 CTZ983084:CTZ983116 DDV983084:DDV983116 DNR983084:DNR983116 DXN983084:DXN983116 EHJ983084:EHJ983116 ERF983084:ERF983116 FBB983084:FBB983116 FKX983084:FKX983116 FUT983084:FUT983116 GEP983084:GEP983116 GOL983084:GOL983116 GYH983084:GYH983116 HID983084:HID983116 HRZ983084:HRZ983116 IBV983084:IBV983116 ILR983084:ILR983116 IVN983084:IVN983116 JFJ983084:JFJ983116 JPF983084:JPF983116 JZB983084:JZB983116 KIX983084:KIX983116 KST983084:KST983116 LCP983084:LCP983116 LML983084:LML983116 LWH983084:LWH983116 MGD983084:MGD983116 MPZ983084:MPZ983116 MZV983084:MZV983116 NJR983084:NJR983116 NTN983084:NTN983116 ODJ983084:ODJ983116 ONF983084:ONF983116 OXB983084:OXB983116 PGX983084:PGX983116 PQT983084:PQT983116 QAP983084:QAP983116 QKL983084:QKL983116 QUH983084:QUH983116 RED983084:RED983116 RNZ983084:RNZ983116 RXV983084:RXV983116 SHR983084:SHR983116 SRN983084:SRN983116 TBJ983084:TBJ983116 TLF983084:TLF983116 TVB983084:TVB983116 UEX983084:UEX983116 UOT983084:UOT983116 UYP983084:UYP983116 VIL983084:VIL983116 VSH983084:VSH983116 WCD983084:WCD983116 WLZ983084:WLZ983116 N44:N130">
      <formula1>$AH$3:$AH$6</formula1>
    </dataValidation>
    <dataValidation type="list" allowBlank="1" showInputMessage="1" showErrorMessage="1" sqref="WVL983090:WVL983116 IZ50:IZ76 SV50:SV76 ACR50:ACR76 AMN50:AMN76 AWJ50:AWJ76 BGF50:BGF76 BQB50:BQB76 BZX50:BZX76 CJT50:CJT76 CTP50:CTP76 DDL50:DDL76 DNH50:DNH76 DXD50:DXD76 EGZ50:EGZ76 EQV50:EQV76 FAR50:FAR76 FKN50:FKN76 FUJ50:FUJ76 GEF50:GEF76 GOB50:GOB76 GXX50:GXX76 HHT50:HHT76 HRP50:HRP76 IBL50:IBL76 ILH50:ILH76 IVD50:IVD76 JEZ50:JEZ76 JOV50:JOV76 JYR50:JYR76 KIN50:KIN76 KSJ50:KSJ76 LCF50:LCF76 LMB50:LMB76 LVX50:LVX76 MFT50:MFT76 MPP50:MPP76 MZL50:MZL76 NJH50:NJH76 NTD50:NTD76 OCZ50:OCZ76 OMV50:OMV76 OWR50:OWR76 PGN50:PGN76 PQJ50:PQJ76 QAF50:QAF76 QKB50:QKB76 QTX50:QTX76 RDT50:RDT76 RNP50:RNP76 RXL50:RXL76 SHH50:SHH76 SRD50:SRD76 TAZ50:TAZ76 TKV50:TKV76 TUR50:TUR76 UEN50:UEN76 UOJ50:UOJ76 UYF50:UYF76 VIB50:VIB76 VRX50:VRX76 WBT50:WBT76 WLP50:WLP76 WVL50:WVL76 D65586:D65612 IZ65586:IZ65612 SV65586:SV65612 ACR65586:ACR65612 AMN65586:AMN65612 AWJ65586:AWJ65612 BGF65586:BGF65612 BQB65586:BQB65612 BZX65586:BZX65612 CJT65586:CJT65612 CTP65586:CTP65612 DDL65586:DDL65612 DNH65586:DNH65612 DXD65586:DXD65612 EGZ65586:EGZ65612 EQV65586:EQV65612 FAR65586:FAR65612 FKN65586:FKN65612 FUJ65586:FUJ65612 GEF65586:GEF65612 GOB65586:GOB65612 GXX65586:GXX65612 HHT65586:HHT65612 HRP65586:HRP65612 IBL65586:IBL65612 ILH65586:ILH65612 IVD65586:IVD65612 JEZ65586:JEZ65612 JOV65586:JOV65612 JYR65586:JYR65612 KIN65586:KIN65612 KSJ65586:KSJ65612 LCF65586:LCF65612 LMB65586:LMB65612 LVX65586:LVX65612 MFT65586:MFT65612 MPP65586:MPP65612 MZL65586:MZL65612 NJH65586:NJH65612 NTD65586:NTD65612 OCZ65586:OCZ65612 OMV65586:OMV65612 OWR65586:OWR65612 PGN65586:PGN65612 PQJ65586:PQJ65612 QAF65586:QAF65612 QKB65586:QKB65612 QTX65586:QTX65612 RDT65586:RDT65612 RNP65586:RNP65612 RXL65586:RXL65612 SHH65586:SHH65612 SRD65586:SRD65612 TAZ65586:TAZ65612 TKV65586:TKV65612 TUR65586:TUR65612 UEN65586:UEN65612 UOJ65586:UOJ65612 UYF65586:UYF65612 VIB65586:VIB65612 VRX65586:VRX65612 WBT65586:WBT65612 WLP65586:WLP65612 WVL65586:WVL65612 D131122:D131148 IZ131122:IZ131148 SV131122:SV131148 ACR131122:ACR131148 AMN131122:AMN131148 AWJ131122:AWJ131148 BGF131122:BGF131148 BQB131122:BQB131148 BZX131122:BZX131148 CJT131122:CJT131148 CTP131122:CTP131148 DDL131122:DDL131148 DNH131122:DNH131148 DXD131122:DXD131148 EGZ131122:EGZ131148 EQV131122:EQV131148 FAR131122:FAR131148 FKN131122:FKN131148 FUJ131122:FUJ131148 GEF131122:GEF131148 GOB131122:GOB131148 GXX131122:GXX131148 HHT131122:HHT131148 HRP131122:HRP131148 IBL131122:IBL131148 ILH131122:ILH131148 IVD131122:IVD131148 JEZ131122:JEZ131148 JOV131122:JOV131148 JYR131122:JYR131148 KIN131122:KIN131148 KSJ131122:KSJ131148 LCF131122:LCF131148 LMB131122:LMB131148 LVX131122:LVX131148 MFT131122:MFT131148 MPP131122:MPP131148 MZL131122:MZL131148 NJH131122:NJH131148 NTD131122:NTD131148 OCZ131122:OCZ131148 OMV131122:OMV131148 OWR131122:OWR131148 PGN131122:PGN131148 PQJ131122:PQJ131148 QAF131122:QAF131148 QKB131122:QKB131148 QTX131122:QTX131148 RDT131122:RDT131148 RNP131122:RNP131148 RXL131122:RXL131148 SHH131122:SHH131148 SRD131122:SRD131148 TAZ131122:TAZ131148 TKV131122:TKV131148 TUR131122:TUR131148 UEN131122:UEN131148 UOJ131122:UOJ131148 UYF131122:UYF131148 VIB131122:VIB131148 VRX131122:VRX131148 WBT131122:WBT131148 WLP131122:WLP131148 WVL131122:WVL131148 D196658:D196684 IZ196658:IZ196684 SV196658:SV196684 ACR196658:ACR196684 AMN196658:AMN196684 AWJ196658:AWJ196684 BGF196658:BGF196684 BQB196658:BQB196684 BZX196658:BZX196684 CJT196658:CJT196684 CTP196658:CTP196684 DDL196658:DDL196684 DNH196658:DNH196684 DXD196658:DXD196684 EGZ196658:EGZ196684 EQV196658:EQV196684 FAR196658:FAR196684 FKN196658:FKN196684 FUJ196658:FUJ196684 GEF196658:GEF196684 GOB196658:GOB196684 GXX196658:GXX196684 HHT196658:HHT196684 HRP196658:HRP196684 IBL196658:IBL196684 ILH196658:ILH196684 IVD196658:IVD196684 JEZ196658:JEZ196684 JOV196658:JOV196684 JYR196658:JYR196684 KIN196658:KIN196684 KSJ196658:KSJ196684 LCF196658:LCF196684 LMB196658:LMB196684 LVX196658:LVX196684 MFT196658:MFT196684 MPP196658:MPP196684 MZL196658:MZL196684 NJH196658:NJH196684 NTD196658:NTD196684 OCZ196658:OCZ196684 OMV196658:OMV196684 OWR196658:OWR196684 PGN196658:PGN196684 PQJ196658:PQJ196684 QAF196658:QAF196684 QKB196658:QKB196684 QTX196658:QTX196684 RDT196658:RDT196684 RNP196658:RNP196684 RXL196658:RXL196684 SHH196658:SHH196684 SRD196658:SRD196684 TAZ196658:TAZ196684 TKV196658:TKV196684 TUR196658:TUR196684 UEN196658:UEN196684 UOJ196658:UOJ196684 UYF196658:UYF196684 VIB196658:VIB196684 VRX196658:VRX196684 WBT196658:WBT196684 WLP196658:WLP196684 WVL196658:WVL196684 D262194:D262220 IZ262194:IZ262220 SV262194:SV262220 ACR262194:ACR262220 AMN262194:AMN262220 AWJ262194:AWJ262220 BGF262194:BGF262220 BQB262194:BQB262220 BZX262194:BZX262220 CJT262194:CJT262220 CTP262194:CTP262220 DDL262194:DDL262220 DNH262194:DNH262220 DXD262194:DXD262220 EGZ262194:EGZ262220 EQV262194:EQV262220 FAR262194:FAR262220 FKN262194:FKN262220 FUJ262194:FUJ262220 GEF262194:GEF262220 GOB262194:GOB262220 GXX262194:GXX262220 HHT262194:HHT262220 HRP262194:HRP262220 IBL262194:IBL262220 ILH262194:ILH262220 IVD262194:IVD262220 JEZ262194:JEZ262220 JOV262194:JOV262220 JYR262194:JYR262220 KIN262194:KIN262220 KSJ262194:KSJ262220 LCF262194:LCF262220 LMB262194:LMB262220 LVX262194:LVX262220 MFT262194:MFT262220 MPP262194:MPP262220 MZL262194:MZL262220 NJH262194:NJH262220 NTD262194:NTD262220 OCZ262194:OCZ262220 OMV262194:OMV262220 OWR262194:OWR262220 PGN262194:PGN262220 PQJ262194:PQJ262220 QAF262194:QAF262220 QKB262194:QKB262220 QTX262194:QTX262220 RDT262194:RDT262220 RNP262194:RNP262220 RXL262194:RXL262220 SHH262194:SHH262220 SRD262194:SRD262220 TAZ262194:TAZ262220 TKV262194:TKV262220 TUR262194:TUR262220 UEN262194:UEN262220 UOJ262194:UOJ262220 UYF262194:UYF262220 VIB262194:VIB262220 VRX262194:VRX262220 WBT262194:WBT262220 WLP262194:WLP262220 WVL262194:WVL262220 D327730:D327756 IZ327730:IZ327756 SV327730:SV327756 ACR327730:ACR327756 AMN327730:AMN327756 AWJ327730:AWJ327756 BGF327730:BGF327756 BQB327730:BQB327756 BZX327730:BZX327756 CJT327730:CJT327756 CTP327730:CTP327756 DDL327730:DDL327756 DNH327730:DNH327756 DXD327730:DXD327756 EGZ327730:EGZ327756 EQV327730:EQV327756 FAR327730:FAR327756 FKN327730:FKN327756 FUJ327730:FUJ327756 GEF327730:GEF327756 GOB327730:GOB327756 GXX327730:GXX327756 HHT327730:HHT327756 HRP327730:HRP327756 IBL327730:IBL327756 ILH327730:ILH327756 IVD327730:IVD327756 JEZ327730:JEZ327756 JOV327730:JOV327756 JYR327730:JYR327756 KIN327730:KIN327756 KSJ327730:KSJ327756 LCF327730:LCF327756 LMB327730:LMB327756 LVX327730:LVX327756 MFT327730:MFT327756 MPP327730:MPP327756 MZL327730:MZL327756 NJH327730:NJH327756 NTD327730:NTD327756 OCZ327730:OCZ327756 OMV327730:OMV327756 OWR327730:OWR327756 PGN327730:PGN327756 PQJ327730:PQJ327756 QAF327730:QAF327756 QKB327730:QKB327756 QTX327730:QTX327756 RDT327730:RDT327756 RNP327730:RNP327756 RXL327730:RXL327756 SHH327730:SHH327756 SRD327730:SRD327756 TAZ327730:TAZ327756 TKV327730:TKV327756 TUR327730:TUR327756 UEN327730:UEN327756 UOJ327730:UOJ327756 UYF327730:UYF327756 VIB327730:VIB327756 VRX327730:VRX327756 WBT327730:WBT327756 WLP327730:WLP327756 WVL327730:WVL327756 D393266:D393292 IZ393266:IZ393292 SV393266:SV393292 ACR393266:ACR393292 AMN393266:AMN393292 AWJ393266:AWJ393292 BGF393266:BGF393292 BQB393266:BQB393292 BZX393266:BZX393292 CJT393266:CJT393292 CTP393266:CTP393292 DDL393266:DDL393292 DNH393266:DNH393292 DXD393266:DXD393292 EGZ393266:EGZ393292 EQV393266:EQV393292 FAR393266:FAR393292 FKN393266:FKN393292 FUJ393266:FUJ393292 GEF393266:GEF393292 GOB393266:GOB393292 GXX393266:GXX393292 HHT393266:HHT393292 HRP393266:HRP393292 IBL393266:IBL393292 ILH393266:ILH393292 IVD393266:IVD393292 JEZ393266:JEZ393292 JOV393266:JOV393292 JYR393266:JYR393292 KIN393266:KIN393292 KSJ393266:KSJ393292 LCF393266:LCF393292 LMB393266:LMB393292 LVX393266:LVX393292 MFT393266:MFT393292 MPP393266:MPP393292 MZL393266:MZL393292 NJH393266:NJH393292 NTD393266:NTD393292 OCZ393266:OCZ393292 OMV393266:OMV393292 OWR393266:OWR393292 PGN393266:PGN393292 PQJ393266:PQJ393292 QAF393266:QAF393292 QKB393266:QKB393292 QTX393266:QTX393292 RDT393266:RDT393292 RNP393266:RNP393292 RXL393266:RXL393292 SHH393266:SHH393292 SRD393266:SRD393292 TAZ393266:TAZ393292 TKV393266:TKV393292 TUR393266:TUR393292 UEN393266:UEN393292 UOJ393266:UOJ393292 UYF393266:UYF393292 VIB393266:VIB393292 VRX393266:VRX393292 WBT393266:WBT393292 WLP393266:WLP393292 WVL393266:WVL393292 D458802:D458828 IZ458802:IZ458828 SV458802:SV458828 ACR458802:ACR458828 AMN458802:AMN458828 AWJ458802:AWJ458828 BGF458802:BGF458828 BQB458802:BQB458828 BZX458802:BZX458828 CJT458802:CJT458828 CTP458802:CTP458828 DDL458802:DDL458828 DNH458802:DNH458828 DXD458802:DXD458828 EGZ458802:EGZ458828 EQV458802:EQV458828 FAR458802:FAR458828 FKN458802:FKN458828 FUJ458802:FUJ458828 GEF458802:GEF458828 GOB458802:GOB458828 GXX458802:GXX458828 HHT458802:HHT458828 HRP458802:HRP458828 IBL458802:IBL458828 ILH458802:ILH458828 IVD458802:IVD458828 JEZ458802:JEZ458828 JOV458802:JOV458828 JYR458802:JYR458828 KIN458802:KIN458828 KSJ458802:KSJ458828 LCF458802:LCF458828 LMB458802:LMB458828 LVX458802:LVX458828 MFT458802:MFT458828 MPP458802:MPP458828 MZL458802:MZL458828 NJH458802:NJH458828 NTD458802:NTD458828 OCZ458802:OCZ458828 OMV458802:OMV458828 OWR458802:OWR458828 PGN458802:PGN458828 PQJ458802:PQJ458828 QAF458802:QAF458828 QKB458802:QKB458828 QTX458802:QTX458828 RDT458802:RDT458828 RNP458802:RNP458828 RXL458802:RXL458828 SHH458802:SHH458828 SRD458802:SRD458828 TAZ458802:TAZ458828 TKV458802:TKV458828 TUR458802:TUR458828 UEN458802:UEN458828 UOJ458802:UOJ458828 UYF458802:UYF458828 VIB458802:VIB458828 VRX458802:VRX458828 WBT458802:WBT458828 WLP458802:WLP458828 WVL458802:WVL458828 D524338:D524364 IZ524338:IZ524364 SV524338:SV524364 ACR524338:ACR524364 AMN524338:AMN524364 AWJ524338:AWJ524364 BGF524338:BGF524364 BQB524338:BQB524364 BZX524338:BZX524364 CJT524338:CJT524364 CTP524338:CTP524364 DDL524338:DDL524364 DNH524338:DNH524364 DXD524338:DXD524364 EGZ524338:EGZ524364 EQV524338:EQV524364 FAR524338:FAR524364 FKN524338:FKN524364 FUJ524338:FUJ524364 GEF524338:GEF524364 GOB524338:GOB524364 GXX524338:GXX524364 HHT524338:HHT524364 HRP524338:HRP524364 IBL524338:IBL524364 ILH524338:ILH524364 IVD524338:IVD524364 JEZ524338:JEZ524364 JOV524338:JOV524364 JYR524338:JYR524364 KIN524338:KIN524364 KSJ524338:KSJ524364 LCF524338:LCF524364 LMB524338:LMB524364 LVX524338:LVX524364 MFT524338:MFT524364 MPP524338:MPP524364 MZL524338:MZL524364 NJH524338:NJH524364 NTD524338:NTD524364 OCZ524338:OCZ524364 OMV524338:OMV524364 OWR524338:OWR524364 PGN524338:PGN524364 PQJ524338:PQJ524364 QAF524338:QAF524364 QKB524338:QKB524364 QTX524338:QTX524364 RDT524338:RDT524364 RNP524338:RNP524364 RXL524338:RXL524364 SHH524338:SHH524364 SRD524338:SRD524364 TAZ524338:TAZ524364 TKV524338:TKV524364 TUR524338:TUR524364 UEN524338:UEN524364 UOJ524338:UOJ524364 UYF524338:UYF524364 VIB524338:VIB524364 VRX524338:VRX524364 WBT524338:WBT524364 WLP524338:WLP524364 WVL524338:WVL524364 D589874:D589900 IZ589874:IZ589900 SV589874:SV589900 ACR589874:ACR589900 AMN589874:AMN589900 AWJ589874:AWJ589900 BGF589874:BGF589900 BQB589874:BQB589900 BZX589874:BZX589900 CJT589874:CJT589900 CTP589874:CTP589900 DDL589874:DDL589900 DNH589874:DNH589900 DXD589874:DXD589900 EGZ589874:EGZ589900 EQV589874:EQV589900 FAR589874:FAR589900 FKN589874:FKN589900 FUJ589874:FUJ589900 GEF589874:GEF589900 GOB589874:GOB589900 GXX589874:GXX589900 HHT589874:HHT589900 HRP589874:HRP589900 IBL589874:IBL589900 ILH589874:ILH589900 IVD589874:IVD589900 JEZ589874:JEZ589900 JOV589874:JOV589900 JYR589874:JYR589900 KIN589874:KIN589900 KSJ589874:KSJ589900 LCF589874:LCF589900 LMB589874:LMB589900 LVX589874:LVX589900 MFT589874:MFT589900 MPP589874:MPP589900 MZL589874:MZL589900 NJH589874:NJH589900 NTD589874:NTD589900 OCZ589874:OCZ589900 OMV589874:OMV589900 OWR589874:OWR589900 PGN589874:PGN589900 PQJ589874:PQJ589900 QAF589874:QAF589900 QKB589874:QKB589900 QTX589874:QTX589900 RDT589874:RDT589900 RNP589874:RNP589900 RXL589874:RXL589900 SHH589874:SHH589900 SRD589874:SRD589900 TAZ589874:TAZ589900 TKV589874:TKV589900 TUR589874:TUR589900 UEN589874:UEN589900 UOJ589874:UOJ589900 UYF589874:UYF589900 VIB589874:VIB589900 VRX589874:VRX589900 WBT589874:WBT589900 WLP589874:WLP589900 WVL589874:WVL589900 D655410:D655436 IZ655410:IZ655436 SV655410:SV655436 ACR655410:ACR655436 AMN655410:AMN655436 AWJ655410:AWJ655436 BGF655410:BGF655436 BQB655410:BQB655436 BZX655410:BZX655436 CJT655410:CJT655436 CTP655410:CTP655436 DDL655410:DDL655436 DNH655410:DNH655436 DXD655410:DXD655436 EGZ655410:EGZ655436 EQV655410:EQV655436 FAR655410:FAR655436 FKN655410:FKN655436 FUJ655410:FUJ655436 GEF655410:GEF655436 GOB655410:GOB655436 GXX655410:GXX655436 HHT655410:HHT655436 HRP655410:HRP655436 IBL655410:IBL655436 ILH655410:ILH655436 IVD655410:IVD655436 JEZ655410:JEZ655436 JOV655410:JOV655436 JYR655410:JYR655436 KIN655410:KIN655436 KSJ655410:KSJ655436 LCF655410:LCF655436 LMB655410:LMB655436 LVX655410:LVX655436 MFT655410:MFT655436 MPP655410:MPP655436 MZL655410:MZL655436 NJH655410:NJH655436 NTD655410:NTD655436 OCZ655410:OCZ655436 OMV655410:OMV655436 OWR655410:OWR655436 PGN655410:PGN655436 PQJ655410:PQJ655436 QAF655410:QAF655436 QKB655410:QKB655436 QTX655410:QTX655436 RDT655410:RDT655436 RNP655410:RNP655436 RXL655410:RXL655436 SHH655410:SHH655436 SRD655410:SRD655436 TAZ655410:TAZ655436 TKV655410:TKV655436 TUR655410:TUR655436 UEN655410:UEN655436 UOJ655410:UOJ655436 UYF655410:UYF655436 VIB655410:VIB655436 VRX655410:VRX655436 WBT655410:WBT655436 WLP655410:WLP655436 WVL655410:WVL655436 D720946:D720972 IZ720946:IZ720972 SV720946:SV720972 ACR720946:ACR720972 AMN720946:AMN720972 AWJ720946:AWJ720972 BGF720946:BGF720972 BQB720946:BQB720972 BZX720946:BZX720972 CJT720946:CJT720972 CTP720946:CTP720972 DDL720946:DDL720972 DNH720946:DNH720972 DXD720946:DXD720972 EGZ720946:EGZ720972 EQV720946:EQV720972 FAR720946:FAR720972 FKN720946:FKN720972 FUJ720946:FUJ720972 GEF720946:GEF720972 GOB720946:GOB720972 GXX720946:GXX720972 HHT720946:HHT720972 HRP720946:HRP720972 IBL720946:IBL720972 ILH720946:ILH720972 IVD720946:IVD720972 JEZ720946:JEZ720972 JOV720946:JOV720972 JYR720946:JYR720972 KIN720946:KIN720972 KSJ720946:KSJ720972 LCF720946:LCF720972 LMB720946:LMB720972 LVX720946:LVX720972 MFT720946:MFT720972 MPP720946:MPP720972 MZL720946:MZL720972 NJH720946:NJH720972 NTD720946:NTD720972 OCZ720946:OCZ720972 OMV720946:OMV720972 OWR720946:OWR720972 PGN720946:PGN720972 PQJ720946:PQJ720972 QAF720946:QAF720972 QKB720946:QKB720972 QTX720946:QTX720972 RDT720946:RDT720972 RNP720946:RNP720972 RXL720946:RXL720972 SHH720946:SHH720972 SRD720946:SRD720972 TAZ720946:TAZ720972 TKV720946:TKV720972 TUR720946:TUR720972 UEN720946:UEN720972 UOJ720946:UOJ720972 UYF720946:UYF720972 VIB720946:VIB720972 VRX720946:VRX720972 WBT720946:WBT720972 WLP720946:WLP720972 WVL720946:WVL720972 D786482:D786508 IZ786482:IZ786508 SV786482:SV786508 ACR786482:ACR786508 AMN786482:AMN786508 AWJ786482:AWJ786508 BGF786482:BGF786508 BQB786482:BQB786508 BZX786482:BZX786508 CJT786482:CJT786508 CTP786482:CTP786508 DDL786482:DDL786508 DNH786482:DNH786508 DXD786482:DXD786508 EGZ786482:EGZ786508 EQV786482:EQV786508 FAR786482:FAR786508 FKN786482:FKN786508 FUJ786482:FUJ786508 GEF786482:GEF786508 GOB786482:GOB786508 GXX786482:GXX786508 HHT786482:HHT786508 HRP786482:HRP786508 IBL786482:IBL786508 ILH786482:ILH786508 IVD786482:IVD786508 JEZ786482:JEZ786508 JOV786482:JOV786508 JYR786482:JYR786508 KIN786482:KIN786508 KSJ786482:KSJ786508 LCF786482:LCF786508 LMB786482:LMB786508 LVX786482:LVX786508 MFT786482:MFT786508 MPP786482:MPP786508 MZL786482:MZL786508 NJH786482:NJH786508 NTD786482:NTD786508 OCZ786482:OCZ786508 OMV786482:OMV786508 OWR786482:OWR786508 PGN786482:PGN786508 PQJ786482:PQJ786508 QAF786482:QAF786508 QKB786482:QKB786508 QTX786482:QTX786508 RDT786482:RDT786508 RNP786482:RNP786508 RXL786482:RXL786508 SHH786482:SHH786508 SRD786482:SRD786508 TAZ786482:TAZ786508 TKV786482:TKV786508 TUR786482:TUR786508 UEN786482:UEN786508 UOJ786482:UOJ786508 UYF786482:UYF786508 VIB786482:VIB786508 VRX786482:VRX786508 WBT786482:WBT786508 WLP786482:WLP786508 WVL786482:WVL786508 D852018:D852044 IZ852018:IZ852044 SV852018:SV852044 ACR852018:ACR852044 AMN852018:AMN852044 AWJ852018:AWJ852044 BGF852018:BGF852044 BQB852018:BQB852044 BZX852018:BZX852044 CJT852018:CJT852044 CTP852018:CTP852044 DDL852018:DDL852044 DNH852018:DNH852044 DXD852018:DXD852044 EGZ852018:EGZ852044 EQV852018:EQV852044 FAR852018:FAR852044 FKN852018:FKN852044 FUJ852018:FUJ852044 GEF852018:GEF852044 GOB852018:GOB852044 GXX852018:GXX852044 HHT852018:HHT852044 HRP852018:HRP852044 IBL852018:IBL852044 ILH852018:ILH852044 IVD852018:IVD852044 JEZ852018:JEZ852044 JOV852018:JOV852044 JYR852018:JYR852044 KIN852018:KIN852044 KSJ852018:KSJ852044 LCF852018:LCF852044 LMB852018:LMB852044 LVX852018:LVX852044 MFT852018:MFT852044 MPP852018:MPP852044 MZL852018:MZL852044 NJH852018:NJH852044 NTD852018:NTD852044 OCZ852018:OCZ852044 OMV852018:OMV852044 OWR852018:OWR852044 PGN852018:PGN852044 PQJ852018:PQJ852044 QAF852018:QAF852044 QKB852018:QKB852044 QTX852018:QTX852044 RDT852018:RDT852044 RNP852018:RNP852044 RXL852018:RXL852044 SHH852018:SHH852044 SRD852018:SRD852044 TAZ852018:TAZ852044 TKV852018:TKV852044 TUR852018:TUR852044 UEN852018:UEN852044 UOJ852018:UOJ852044 UYF852018:UYF852044 VIB852018:VIB852044 VRX852018:VRX852044 WBT852018:WBT852044 WLP852018:WLP852044 WVL852018:WVL852044 D917554:D917580 IZ917554:IZ917580 SV917554:SV917580 ACR917554:ACR917580 AMN917554:AMN917580 AWJ917554:AWJ917580 BGF917554:BGF917580 BQB917554:BQB917580 BZX917554:BZX917580 CJT917554:CJT917580 CTP917554:CTP917580 DDL917554:DDL917580 DNH917554:DNH917580 DXD917554:DXD917580 EGZ917554:EGZ917580 EQV917554:EQV917580 FAR917554:FAR917580 FKN917554:FKN917580 FUJ917554:FUJ917580 GEF917554:GEF917580 GOB917554:GOB917580 GXX917554:GXX917580 HHT917554:HHT917580 HRP917554:HRP917580 IBL917554:IBL917580 ILH917554:ILH917580 IVD917554:IVD917580 JEZ917554:JEZ917580 JOV917554:JOV917580 JYR917554:JYR917580 KIN917554:KIN917580 KSJ917554:KSJ917580 LCF917554:LCF917580 LMB917554:LMB917580 LVX917554:LVX917580 MFT917554:MFT917580 MPP917554:MPP917580 MZL917554:MZL917580 NJH917554:NJH917580 NTD917554:NTD917580 OCZ917554:OCZ917580 OMV917554:OMV917580 OWR917554:OWR917580 PGN917554:PGN917580 PQJ917554:PQJ917580 QAF917554:QAF917580 QKB917554:QKB917580 QTX917554:QTX917580 RDT917554:RDT917580 RNP917554:RNP917580 RXL917554:RXL917580 SHH917554:SHH917580 SRD917554:SRD917580 TAZ917554:TAZ917580 TKV917554:TKV917580 TUR917554:TUR917580 UEN917554:UEN917580 UOJ917554:UOJ917580 UYF917554:UYF917580 VIB917554:VIB917580 VRX917554:VRX917580 WBT917554:WBT917580 WLP917554:WLP917580 WVL917554:WVL917580 D983090:D983116 IZ983090:IZ983116 SV983090:SV983116 ACR983090:ACR983116 AMN983090:AMN983116 AWJ983090:AWJ983116 BGF983090:BGF983116 BQB983090:BQB983116 BZX983090:BZX983116 CJT983090:CJT983116 CTP983090:CTP983116 DDL983090:DDL983116 DNH983090:DNH983116 DXD983090:DXD983116 EGZ983090:EGZ983116 EQV983090:EQV983116 FAR983090:FAR983116 FKN983090:FKN983116 FUJ983090:FUJ983116 GEF983090:GEF983116 GOB983090:GOB983116 GXX983090:GXX983116 HHT983090:HHT983116 HRP983090:HRP983116 IBL983090:IBL983116 ILH983090:ILH983116 IVD983090:IVD983116 JEZ983090:JEZ983116 JOV983090:JOV983116 JYR983090:JYR983116 KIN983090:KIN983116 KSJ983090:KSJ983116 LCF983090:LCF983116 LMB983090:LMB983116 LVX983090:LVX983116 MFT983090:MFT983116 MPP983090:MPP983116 MZL983090:MZL983116 NJH983090:NJH983116 NTD983090:NTD983116 OCZ983090:OCZ983116 OMV983090:OMV983116 OWR983090:OWR983116 PGN983090:PGN983116 PQJ983090:PQJ983116 QAF983090:QAF983116 QKB983090:QKB983116 QTX983090:QTX983116 RDT983090:RDT983116 RNP983090:RNP983116 RXL983090:RXL983116 SHH983090:SHH983116 SRD983090:SRD983116 TAZ983090:TAZ983116 TKV983090:TKV983116 TUR983090:TUR983116 UEN983090:UEN983116 UOJ983090:UOJ983116 UYF983090:UYF983116 VIB983090:VIB983116 VRX983090:VRX983116 WBT983090:WBT983116 WLP983090:WLP983116 D50:D97 D100:D112 D115:D130">
      <formula1>$AJ$3:$AJ$20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331"/>
  <sheetViews>
    <sheetView topLeftCell="A261" zoomScale="80" zoomScaleNormal="80" workbookViewId="0">
      <selection activeCell="A3" sqref="A3:A331"/>
    </sheetView>
  </sheetViews>
  <sheetFormatPr baseColWidth="10" defaultRowHeight="11.25" x14ac:dyDescent="0.2"/>
  <cols>
    <col min="1" max="1" width="5.28515625" style="65" customWidth="1"/>
    <col min="2" max="2" width="14.7109375" style="65" customWidth="1"/>
    <col min="3" max="3" width="13.5703125" style="65" customWidth="1"/>
    <col min="4" max="4" width="21.7109375" style="65" customWidth="1"/>
    <col min="5" max="5" width="23.5703125" style="65" customWidth="1"/>
    <col min="6" max="6" width="30.42578125" style="65" customWidth="1"/>
    <col min="7" max="7" width="26.28515625" style="65" customWidth="1"/>
    <col min="8" max="8" width="18.42578125" style="65" customWidth="1"/>
    <col min="9" max="9" width="21.140625" style="65" customWidth="1"/>
    <col min="10" max="10" width="11" style="65" bestFit="1" customWidth="1"/>
    <col min="11" max="12" width="14.42578125" style="65" customWidth="1"/>
    <col min="13" max="13" width="12" style="65" bestFit="1" customWidth="1"/>
    <col min="14" max="14" width="12.42578125" style="65" customWidth="1"/>
    <col min="15" max="16" width="15.85546875" style="65" customWidth="1"/>
    <col min="17" max="17" width="32.5703125" style="65" customWidth="1"/>
    <col min="18" max="18" width="19.140625" style="65" customWidth="1"/>
    <col min="19" max="19" width="58.28515625" style="65" customWidth="1"/>
    <col min="20" max="32" width="11.42578125" style="65"/>
    <col min="33" max="33" width="11.42578125" style="65" customWidth="1"/>
    <col min="34" max="34" width="14.28515625" style="65" customWidth="1"/>
    <col min="35" max="35" width="16" style="65" customWidth="1"/>
    <col min="36" max="36" width="4.5703125" style="65" customWidth="1"/>
    <col min="37" max="37" width="8.5703125" style="65" customWidth="1"/>
    <col min="38" max="38" width="11.42578125" style="65" customWidth="1"/>
    <col min="39" max="256" width="11.42578125" style="65"/>
    <col min="257" max="257" width="5.28515625" style="65" customWidth="1"/>
    <col min="258" max="258" width="11.28515625" style="65" customWidth="1"/>
    <col min="259" max="259" width="13.5703125" style="65" customWidth="1"/>
    <col min="260" max="260" width="21.7109375" style="65" customWidth="1"/>
    <col min="261" max="261" width="23.5703125" style="65" customWidth="1"/>
    <col min="262" max="262" width="30.42578125" style="65" customWidth="1"/>
    <col min="263" max="263" width="26.28515625" style="65" customWidth="1"/>
    <col min="264" max="264" width="18.42578125" style="65" customWidth="1"/>
    <col min="265" max="265" width="21.140625" style="65" customWidth="1"/>
    <col min="266" max="266" width="11" style="65" bestFit="1" customWidth="1"/>
    <col min="267" max="268" width="14.42578125" style="65" customWidth="1"/>
    <col min="269" max="269" width="12" style="65" bestFit="1" customWidth="1"/>
    <col min="270" max="270" width="12.42578125" style="65" customWidth="1"/>
    <col min="271" max="272" width="15.85546875" style="65" customWidth="1"/>
    <col min="273" max="273" width="32.5703125" style="65" customWidth="1"/>
    <col min="274" max="274" width="19.140625" style="65" customWidth="1"/>
    <col min="275" max="275" width="58.28515625" style="65" customWidth="1"/>
    <col min="276" max="289" width="11.42578125" style="65"/>
    <col min="290" max="293" width="0" style="65" hidden="1" customWidth="1"/>
    <col min="294" max="512" width="11.42578125" style="65"/>
    <col min="513" max="513" width="5.28515625" style="65" customWidth="1"/>
    <col min="514" max="514" width="11.28515625" style="65" customWidth="1"/>
    <col min="515" max="515" width="13.5703125" style="65" customWidth="1"/>
    <col min="516" max="516" width="21.7109375" style="65" customWidth="1"/>
    <col min="517" max="517" width="23.5703125" style="65" customWidth="1"/>
    <col min="518" max="518" width="30.42578125" style="65" customWidth="1"/>
    <col min="519" max="519" width="26.28515625" style="65" customWidth="1"/>
    <col min="520" max="520" width="18.42578125" style="65" customWidth="1"/>
    <col min="521" max="521" width="21.140625" style="65" customWidth="1"/>
    <col min="522" max="522" width="11" style="65" bestFit="1" customWidth="1"/>
    <col min="523" max="524" width="14.42578125" style="65" customWidth="1"/>
    <col min="525" max="525" width="12" style="65" bestFit="1" customWidth="1"/>
    <col min="526" max="526" width="12.42578125" style="65" customWidth="1"/>
    <col min="527" max="528" width="15.85546875" style="65" customWidth="1"/>
    <col min="529" max="529" width="32.5703125" style="65" customWidth="1"/>
    <col min="530" max="530" width="19.140625" style="65" customWidth="1"/>
    <col min="531" max="531" width="58.28515625" style="65" customWidth="1"/>
    <col min="532" max="545" width="11.42578125" style="65"/>
    <col min="546" max="549" width="0" style="65" hidden="1" customWidth="1"/>
    <col min="550" max="768" width="11.42578125" style="65"/>
    <col min="769" max="769" width="5.28515625" style="65" customWidth="1"/>
    <col min="770" max="770" width="11.28515625" style="65" customWidth="1"/>
    <col min="771" max="771" width="13.5703125" style="65" customWidth="1"/>
    <col min="772" max="772" width="21.7109375" style="65" customWidth="1"/>
    <col min="773" max="773" width="23.5703125" style="65" customWidth="1"/>
    <col min="774" max="774" width="30.42578125" style="65" customWidth="1"/>
    <col min="775" max="775" width="26.28515625" style="65" customWidth="1"/>
    <col min="776" max="776" width="18.42578125" style="65" customWidth="1"/>
    <col min="777" max="777" width="21.140625" style="65" customWidth="1"/>
    <col min="778" max="778" width="11" style="65" bestFit="1" customWidth="1"/>
    <col min="779" max="780" width="14.42578125" style="65" customWidth="1"/>
    <col min="781" max="781" width="12" style="65" bestFit="1" customWidth="1"/>
    <col min="782" max="782" width="12.42578125" style="65" customWidth="1"/>
    <col min="783" max="784" width="15.85546875" style="65" customWidth="1"/>
    <col min="785" max="785" width="32.5703125" style="65" customWidth="1"/>
    <col min="786" max="786" width="19.140625" style="65" customWidth="1"/>
    <col min="787" max="787" width="58.28515625" style="65" customWidth="1"/>
    <col min="788" max="801" width="11.42578125" style="65"/>
    <col min="802" max="805" width="0" style="65" hidden="1" customWidth="1"/>
    <col min="806" max="1024" width="11.42578125" style="65"/>
    <col min="1025" max="1025" width="5.28515625" style="65" customWidth="1"/>
    <col min="1026" max="1026" width="11.28515625" style="65" customWidth="1"/>
    <col min="1027" max="1027" width="13.5703125" style="65" customWidth="1"/>
    <col min="1028" max="1028" width="21.7109375" style="65" customWidth="1"/>
    <col min="1029" max="1029" width="23.5703125" style="65" customWidth="1"/>
    <col min="1030" max="1030" width="30.42578125" style="65" customWidth="1"/>
    <col min="1031" max="1031" width="26.28515625" style="65" customWidth="1"/>
    <col min="1032" max="1032" width="18.42578125" style="65" customWidth="1"/>
    <col min="1033" max="1033" width="21.140625" style="65" customWidth="1"/>
    <col min="1034" max="1034" width="11" style="65" bestFit="1" customWidth="1"/>
    <col min="1035" max="1036" width="14.42578125" style="65" customWidth="1"/>
    <col min="1037" max="1037" width="12" style="65" bestFit="1" customWidth="1"/>
    <col min="1038" max="1038" width="12.42578125" style="65" customWidth="1"/>
    <col min="1039" max="1040" width="15.85546875" style="65" customWidth="1"/>
    <col min="1041" max="1041" width="32.5703125" style="65" customWidth="1"/>
    <col min="1042" max="1042" width="19.140625" style="65" customWidth="1"/>
    <col min="1043" max="1043" width="58.28515625" style="65" customWidth="1"/>
    <col min="1044" max="1057" width="11.42578125" style="65"/>
    <col min="1058" max="1061" width="0" style="65" hidden="1" customWidth="1"/>
    <col min="1062" max="1280" width="11.42578125" style="65"/>
    <col min="1281" max="1281" width="5.28515625" style="65" customWidth="1"/>
    <col min="1282" max="1282" width="11.28515625" style="65" customWidth="1"/>
    <col min="1283" max="1283" width="13.5703125" style="65" customWidth="1"/>
    <col min="1284" max="1284" width="21.7109375" style="65" customWidth="1"/>
    <col min="1285" max="1285" width="23.5703125" style="65" customWidth="1"/>
    <col min="1286" max="1286" width="30.42578125" style="65" customWidth="1"/>
    <col min="1287" max="1287" width="26.28515625" style="65" customWidth="1"/>
    <col min="1288" max="1288" width="18.42578125" style="65" customWidth="1"/>
    <col min="1289" max="1289" width="21.140625" style="65" customWidth="1"/>
    <col min="1290" max="1290" width="11" style="65" bestFit="1" customWidth="1"/>
    <col min="1291" max="1292" width="14.42578125" style="65" customWidth="1"/>
    <col min="1293" max="1293" width="12" style="65" bestFit="1" customWidth="1"/>
    <col min="1294" max="1294" width="12.42578125" style="65" customWidth="1"/>
    <col min="1295" max="1296" width="15.85546875" style="65" customWidth="1"/>
    <col min="1297" max="1297" width="32.5703125" style="65" customWidth="1"/>
    <col min="1298" max="1298" width="19.140625" style="65" customWidth="1"/>
    <col min="1299" max="1299" width="58.28515625" style="65" customWidth="1"/>
    <col min="1300" max="1313" width="11.42578125" style="65"/>
    <col min="1314" max="1317" width="0" style="65" hidden="1" customWidth="1"/>
    <col min="1318" max="1536" width="11.42578125" style="65"/>
    <col min="1537" max="1537" width="5.28515625" style="65" customWidth="1"/>
    <col min="1538" max="1538" width="11.28515625" style="65" customWidth="1"/>
    <col min="1539" max="1539" width="13.5703125" style="65" customWidth="1"/>
    <col min="1540" max="1540" width="21.7109375" style="65" customWidth="1"/>
    <col min="1541" max="1541" width="23.5703125" style="65" customWidth="1"/>
    <col min="1542" max="1542" width="30.42578125" style="65" customWidth="1"/>
    <col min="1543" max="1543" width="26.28515625" style="65" customWidth="1"/>
    <col min="1544" max="1544" width="18.42578125" style="65" customWidth="1"/>
    <col min="1545" max="1545" width="21.140625" style="65" customWidth="1"/>
    <col min="1546" max="1546" width="11" style="65" bestFit="1" customWidth="1"/>
    <col min="1547" max="1548" width="14.42578125" style="65" customWidth="1"/>
    <col min="1549" max="1549" width="12" style="65" bestFit="1" customWidth="1"/>
    <col min="1550" max="1550" width="12.42578125" style="65" customWidth="1"/>
    <col min="1551" max="1552" width="15.85546875" style="65" customWidth="1"/>
    <col min="1553" max="1553" width="32.5703125" style="65" customWidth="1"/>
    <col min="1554" max="1554" width="19.140625" style="65" customWidth="1"/>
    <col min="1555" max="1555" width="58.28515625" style="65" customWidth="1"/>
    <col min="1556" max="1569" width="11.42578125" style="65"/>
    <col min="1570" max="1573" width="0" style="65" hidden="1" customWidth="1"/>
    <col min="1574" max="1792" width="11.42578125" style="65"/>
    <col min="1793" max="1793" width="5.28515625" style="65" customWidth="1"/>
    <col min="1794" max="1794" width="11.28515625" style="65" customWidth="1"/>
    <col min="1795" max="1795" width="13.5703125" style="65" customWidth="1"/>
    <col min="1796" max="1796" width="21.7109375" style="65" customWidth="1"/>
    <col min="1797" max="1797" width="23.5703125" style="65" customWidth="1"/>
    <col min="1798" max="1798" width="30.42578125" style="65" customWidth="1"/>
    <col min="1799" max="1799" width="26.28515625" style="65" customWidth="1"/>
    <col min="1800" max="1800" width="18.42578125" style="65" customWidth="1"/>
    <col min="1801" max="1801" width="21.140625" style="65" customWidth="1"/>
    <col min="1802" max="1802" width="11" style="65" bestFit="1" customWidth="1"/>
    <col min="1803" max="1804" width="14.42578125" style="65" customWidth="1"/>
    <col min="1805" max="1805" width="12" style="65" bestFit="1" customWidth="1"/>
    <col min="1806" max="1806" width="12.42578125" style="65" customWidth="1"/>
    <col min="1807" max="1808" width="15.85546875" style="65" customWidth="1"/>
    <col min="1809" max="1809" width="32.5703125" style="65" customWidth="1"/>
    <col min="1810" max="1810" width="19.140625" style="65" customWidth="1"/>
    <col min="1811" max="1811" width="58.28515625" style="65" customWidth="1"/>
    <col min="1812" max="1825" width="11.42578125" style="65"/>
    <col min="1826" max="1829" width="0" style="65" hidden="1" customWidth="1"/>
    <col min="1830" max="2048" width="11.42578125" style="65"/>
    <col min="2049" max="2049" width="5.28515625" style="65" customWidth="1"/>
    <col min="2050" max="2050" width="11.28515625" style="65" customWidth="1"/>
    <col min="2051" max="2051" width="13.5703125" style="65" customWidth="1"/>
    <col min="2052" max="2052" width="21.7109375" style="65" customWidth="1"/>
    <col min="2053" max="2053" width="23.5703125" style="65" customWidth="1"/>
    <col min="2054" max="2054" width="30.42578125" style="65" customWidth="1"/>
    <col min="2055" max="2055" width="26.28515625" style="65" customWidth="1"/>
    <col min="2056" max="2056" width="18.42578125" style="65" customWidth="1"/>
    <col min="2057" max="2057" width="21.140625" style="65" customWidth="1"/>
    <col min="2058" max="2058" width="11" style="65" bestFit="1" customWidth="1"/>
    <col min="2059" max="2060" width="14.42578125" style="65" customWidth="1"/>
    <col min="2061" max="2061" width="12" style="65" bestFit="1" customWidth="1"/>
    <col min="2062" max="2062" width="12.42578125" style="65" customWidth="1"/>
    <col min="2063" max="2064" width="15.85546875" style="65" customWidth="1"/>
    <col min="2065" max="2065" width="32.5703125" style="65" customWidth="1"/>
    <col min="2066" max="2066" width="19.140625" style="65" customWidth="1"/>
    <col min="2067" max="2067" width="58.28515625" style="65" customWidth="1"/>
    <col min="2068" max="2081" width="11.42578125" style="65"/>
    <col min="2082" max="2085" width="0" style="65" hidden="1" customWidth="1"/>
    <col min="2086" max="2304" width="11.42578125" style="65"/>
    <col min="2305" max="2305" width="5.28515625" style="65" customWidth="1"/>
    <col min="2306" max="2306" width="11.28515625" style="65" customWidth="1"/>
    <col min="2307" max="2307" width="13.5703125" style="65" customWidth="1"/>
    <col min="2308" max="2308" width="21.7109375" style="65" customWidth="1"/>
    <col min="2309" max="2309" width="23.5703125" style="65" customWidth="1"/>
    <col min="2310" max="2310" width="30.42578125" style="65" customWidth="1"/>
    <col min="2311" max="2311" width="26.28515625" style="65" customWidth="1"/>
    <col min="2312" max="2312" width="18.42578125" style="65" customWidth="1"/>
    <col min="2313" max="2313" width="21.140625" style="65" customWidth="1"/>
    <col min="2314" max="2314" width="11" style="65" bestFit="1" customWidth="1"/>
    <col min="2315" max="2316" width="14.42578125" style="65" customWidth="1"/>
    <col min="2317" max="2317" width="12" style="65" bestFit="1" customWidth="1"/>
    <col min="2318" max="2318" width="12.42578125" style="65" customWidth="1"/>
    <col min="2319" max="2320" width="15.85546875" style="65" customWidth="1"/>
    <col min="2321" max="2321" width="32.5703125" style="65" customWidth="1"/>
    <col min="2322" max="2322" width="19.140625" style="65" customWidth="1"/>
    <col min="2323" max="2323" width="58.28515625" style="65" customWidth="1"/>
    <col min="2324" max="2337" width="11.42578125" style="65"/>
    <col min="2338" max="2341" width="0" style="65" hidden="1" customWidth="1"/>
    <col min="2342" max="2560" width="11.42578125" style="65"/>
    <col min="2561" max="2561" width="5.28515625" style="65" customWidth="1"/>
    <col min="2562" max="2562" width="11.28515625" style="65" customWidth="1"/>
    <col min="2563" max="2563" width="13.5703125" style="65" customWidth="1"/>
    <col min="2564" max="2564" width="21.7109375" style="65" customWidth="1"/>
    <col min="2565" max="2565" width="23.5703125" style="65" customWidth="1"/>
    <col min="2566" max="2566" width="30.42578125" style="65" customWidth="1"/>
    <col min="2567" max="2567" width="26.28515625" style="65" customWidth="1"/>
    <col min="2568" max="2568" width="18.42578125" style="65" customWidth="1"/>
    <col min="2569" max="2569" width="21.140625" style="65" customWidth="1"/>
    <col min="2570" max="2570" width="11" style="65" bestFit="1" customWidth="1"/>
    <col min="2571" max="2572" width="14.42578125" style="65" customWidth="1"/>
    <col min="2573" max="2573" width="12" style="65" bestFit="1" customWidth="1"/>
    <col min="2574" max="2574" width="12.42578125" style="65" customWidth="1"/>
    <col min="2575" max="2576" width="15.85546875" style="65" customWidth="1"/>
    <col min="2577" max="2577" width="32.5703125" style="65" customWidth="1"/>
    <col min="2578" max="2578" width="19.140625" style="65" customWidth="1"/>
    <col min="2579" max="2579" width="58.28515625" style="65" customWidth="1"/>
    <col min="2580" max="2593" width="11.42578125" style="65"/>
    <col min="2594" max="2597" width="0" style="65" hidden="1" customWidth="1"/>
    <col min="2598" max="2816" width="11.42578125" style="65"/>
    <col min="2817" max="2817" width="5.28515625" style="65" customWidth="1"/>
    <col min="2818" max="2818" width="11.28515625" style="65" customWidth="1"/>
    <col min="2819" max="2819" width="13.5703125" style="65" customWidth="1"/>
    <col min="2820" max="2820" width="21.7109375" style="65" customWidth="1"/>
    <col min="2821" max="2821" width="23.5703125" style="65" customWidth="1"/>
    <col min="2822" max="2822" width="30.42578125" style="65" customWidth="1"/>
    <col min="2823" max="2823" width="26.28515625" style="65" customWidth="1"/>
    <col min="2824" max="2824" width="18.42578125" style="65" customWidth="1"/>
    <col min="2825" max="2825" width="21.140625" style="65" customWidth="1"/>
    <col min="2826" max="2826" width="11" style="65" bestFit="1" customWidth="1"/>
    <col min="2827" max="2828" width="14.42578125" style="65" customWidth="1"/>
    <col min="2829" max="2829" width="12" style="65" bestFit="1" customWidth="1"/>
    <col min="2830" max="2830" width="12.42578125" style="65" customWidth="1"/>
    <col min="2831" max="2832" width="15.85546875" style="65" customWidth="1"/>
    <col min="2833" max="2833" width="32.5703125" style="65" customWidth="1"/>
    <col min="2834" max="2834" width="19.140625" style="65" customWidth="1"/>
    <col min="2835" max="2835" width="58.28515625" style="65" customWidth="1"/>
    <col min="2836" max="2849" width="11.42578125" style="65"/>
    <col min="2850" max="2853" width="0" style="65" hidden="1" customWidth="1"/>
    <col min="2854" max="3072" width="11.42578125" style="65"/>
    <col min="3073" max="3073" width="5.28515625" style="65" customWidth="1"/>
    <col min="3074" max="3074" width="11.28515625" style="65" customWidth="1"/>
    <col min="3075" max="3075" width="13.5703125" style="65" customWidth="1"/>
    <col min="3076" max="3076" width="21.7109375" style="65" customWidth="1"/>
    <col min="3077" max="3077" width="23.5703125" style="65" customWidth="1"/>
    <col min="3078" max="3078" width="30.42578125" style="65" customWidth="1"/>
    <col min="3079" max="3079" width="26.28515625" style="65" customWidth="1"/>
    <col min="3080" max="3080" width="18.42578125" style="65" customWidth="1"/>
    <col min="3081" max="3081" width="21.140625" style="65" customWidth="1"/>
    <col min="3082" max="3082" width="11" style="65" bestFit="1" customWidth="1"/>
    <col min="3083" max="3084" width="14.42578125" style="65" customWidth="1"/>
    <col min="3085" max="3085" width="12" style="65" bestFit="1" customWidth="1"/>
    <col min="3086" max="3086" width="12.42578125" style="65" customWidth="1"/>
    <col min="3087" max="3088" width="15.85546875" style="65" customWidth="1"/>
    <col min="3089" max="3089" width="32.5703125" style="65" customWidth="1"/>
    <col min="3090" max="3090" width="19.140625" style="65" customWidth="1"/>
    <col min="3091" max="3091" width="58.28515625" style="65" customWidth="1"/>
    <col min="3092" max="3105" width="11.42578125" style="65"/>
    <col min="3106" max="3109" width="0" style="65" hidden="1" customWidth="1"/>
    <col min="3110" max="3328" width="11.42578125" style="65"/>
    <col min="3329" max="3329" width="5.28515625" style="65" customWidth="1"/>
    <col min="3330" max="3330" width="11.28515625" style="65" customWidth="1"/>
    <col min="3331" max="3331" width="13.5703125" style="65" customWidth="1"/>
    <col min="3332" max="3332" width="21.7109375" style="65" customWidth="1"/>
    <col min="3333" max="3333" width="23.5703125" style="65" customWidth="1"/>
    <col min="3334" max="3334" width="30.42578125" style="65" customWidth="1"/>
    <col min="3335" max="3335" width="26.28515625" style="65" customWidth="1"/>
    <col min="3336" max="3336" width="18.42578125" style="65" customWidth="1"/>
    <col min="3337" max="3337" width="21.140625" style="65" customWidth="1"/>
    <col min="3338" max="3338" width="11" style="65" bestFit="1" customWidth="1"/>
    <col min="3339" max="3340" width="14.42578125" style="65" customWidth="1"/>
    <col min="3341" max="3341" width="12" style="65" bestFit="1" customWidth="1"/>
    <col min="3342" max="3342" width="12.42578125" style="65" customWidth="1"/>
    <col min="3343" max="3344" width="15.85546875" style="65" customWidth="1"/>
    <col min="3345" max="3345" width="32.5703125" style="65" customWidth="1"/>
    <col min="3346" max="3346" width="19.140625" style="65" customWidth="1"/>
    <col min="3347" max="3347" width="58.28515625" style="65" customWidth="1"/>
    <col min="3348" max="3361" width="11.42578125" style="65"/>
    <col min="3362" max="3365" width="0" style="65" hidden="1" customWidth="1"/>
    <col min="3366" max="3584" width="11.42578125" style="65"/>
    <col min="3585" max="3585" width="5.28515625" style="65" customWidth="1"/>
    <col min="3586" max="3586" width="11.28515625" style="65" customWidth="1"/>
    <col min="3587" max="3587" width="13.5703125" style="65" customWidth="1"/>
    <col min="3588" max="3588" width="21.7109375" style="65" customWidth="1"/>
    <col min="3589" max="3589" width="23.5703125" style="65" customWidth="1"/>
    <col min="3590" max="3590" width="30.42578125" style="65" customWidth="1"/>
    <col min="3591" max="3591" width="26.28515625" style="65" customWidth="1"/>
    <col min="3592" max="3592" width="18.42578125" style="65" customWidth="1"/>
    <col min="3593" max="3593" width="21.140625" style="65" customWidth="1"/>
    <col min="3594" max="3594" width="11" style="65" bestFit="1" customWidth="1"/>
    <col min="3595" max="3596" width="14.42578125" style="65" customWidth="1"/>
    <col min="3597" max="3597" width="12" style="65" bestFit="1" customWidth="1"/>
    <col min="3598" max="3598" width="12.42578125" style="65" customWidth="1"/>
    <col min="3599" max="3600" width="15.85546875" style="65" customWidth="1"/>
    <col min="3601" max="3601" width="32.5703125" style="65" customWidth="1"/>
    <col min="3602" max="3602" width="19.140625" style="65" customWidth="1"/>
    <col min="3603" max="3603" width="58.28515625" style="65" customWidth="1"/>
    <col min="3604" max="3617" width="11.42578125" style="65"/>
    <col min="3618" max="3621" width="0" style="65" hidden="1" customWidth="1"/>
    <col min="3622" max="3840" width="11.42578125" style="65"/>
    <col min="3841" max="3841" width="5.28515625" style="65" customWidth="1"/>
    <col min="3842" max="3842" width="11.28515625" style="65" customWidth="1"/>
    <col min="3843" max="3843" width="13.5703125" style="65" customWidth="1"/>
    <col min="3844" max="3844" width="21.7109375" style="65" customWidth="1"/>
    <col min="3845" max="3845" width="23.5703125" style="65" customWidth="1"/>
    <col min="3846" max="3846" width="30.42578125" style="65" customWidth="1"/>
    <col min="3847" max="3847" width="26.28515625" style="65" customWidth="1"/>
    <col min="3848" max="3848" width="18.42578125" style="65" customWidth="1"/>
    <col min="3849" max="3849" width="21.140625" style="65" customWidth="1"/>
    <col min="3850" max="3850" width="11" style="65" bestFit="1" customWidth="1"/>
    <col min="3851" max="3852" width="14.42578125" style="65" customWidth="1"/>
    <col min="3853" max="3853" width="12" style="65" bestFit="1" customWidth="1"/>
    <col min="3854" max="3854" width="12.42578125" style="65" customWidth="1"/>
    <col min="3855" max="3856" width="15.85546875" style="65" customWidth="1"/>
    <col min="3857" max="3857" width="32.5703125" style="65" customWidth="1"/>
    <col min="3858" max="3858" width="19.140625" style="65" customWidth="1"/>
    <col min="3859" max="3859" width="58.28515625" style="65" customWidth="1"/>
    <col min="3860" max="3873" width="11.42578125" style="65"/>
    <col min="3874" max="3877" width="0" style="65" hidden="1" customWidth="1"/>
    <col min="3878" max="4096" width="11.42578125" style="65"/>
    <col min="4097" max="4097" width="5.28515625" style="65" customWidth="1"/>
    <col min="4098" max="4098" width="11.28515625" style="65" customWidth="1"/>
    <col min="4099" max="4099" width="13.5703125" style="65" customWidth="1"/>
    <col min="4100" max="4100" width="21.7109375" style="65" customWidth="1"/>
    <col min="4101" max="4101" width="23.5703125" style="65" customWidth="1"/>
    <col min="4102" max="4102" width="30.42578125" style="65" customWidth="1"/>
    <col min="4103" max="4103" width="26.28515625" style="65" customWidth="1"/>
    <col min="4104" max="4104" width="18.42578125" style="65" customWidth="1"/>
    <col min="4105" max="4105" width="21.140625" style="65" customWidth="1"/>
    <col min="4106" max="4106" width="11" style="65" bestFit="1" customWidth="1"/>
    <col min="4107" max="4108" width="14.42578125" style="65" customWidth="1"/>
    <col min="4109" max="4109" width="12" style="65" bestFit="1" customWidth="1"/>
    <col min="4110" max="4110" width="12.42578125" style="65" customWidth="1"/>
    <col min="4111" max="4112" width="15.85546875" style="65" customWidth="1"/>
    <col min="4113" max="4113" width="32.5703125" style="65" customWidth="1"/>
    <col min="4114" max="4114" width="19.140625" style="65" customWidth="1"/>
    <col min="4115" max="4115" width="58.28515625" style="65" customWidth="1"/>
    <col min="4116" max="4129" width="11.42578125" style="65"/>
    <col min="4130" max="4133" width="0" style="65" hidden="1" customWidth="1"/>
    <col min="4134" max="4352" width="11.42578125" style="65"/>
    <col min="4353" max="4353" width="5.28515625" style="65" customWidth="1"/>
    <col min="4354" max="4354" width="11.28515625" style="65" customWidth="1"/>
    <col min="4355" max="4355" width="13.5703125" style="65" customWidth="1"/>
    <col min="4356" max="4356" width="21.7109375" style="65" customWidth="1"/>
    <col min="4357" max="4357" width="23.5703125" style="65" customWidth="1"/>
    <col min="4358" max="4358" width="30.42578125" style="65" customWidth="1"/>
    <col min="4359" max="4359" width="26.28515625" style="65" customWidth="1"/>
    <col min="4360" max="4360" width="18.42578125" style="65" customWidth="1"/>
    <col min="4361" max="4361" width="21.140625" style="65" customWidth="1"/>
    <col min="4362" max="4362" width="11" style="65" bestFit="1" customWidth="1"/>
    <col min="4363" max="4364" width="14.42578125" style="65" customWidth="1"/>
    <col min="4365" max="4365" width="12" style="65" bestFit="1" customWidth="1"/>
    <col min="4366" max="4366" width="12.42578125" style="65" customWidth="1"/>
    <col min="4367" max="4368" width="15.85546875" style="65" customWidth="1"/>
    <col min="4369" max="4369" width="32.5703125" style="65" customWidth="1"/>
    <col min="4370" max="4370" width="19.140625" style="65" customWidth="1"/>
    <col min="4371" max="4371" width="58.28515625" style="65" customWidth="1"/>
    <col min="4372" max="4385" width="11.42578125" style="65"/>
    <col min="4386" max="4389" width="0" style="65" hidden="1" customWidth="1"/>
    <col min="4390" max="4608" width="11.42578125" style="65"/>
    <col min="4609" max="4609" width="5.28515625" style="65" customWidth="1"/>
    <col min="4610" max="4610" width="11.28515625" style="65" customWidth="1"/>
    <col min="4611" max="4611" width="13.5703125" style="65" customWidth="1"/>
    <col min="4612" max="4612" width="21.7109375" style="65" customWidth="1"/>
    <col min="4613" max="4613" width="23.5703125" style="65" customWidth="1"/>
    <col min="4614" max="4614" width="30.42578125" style="65" customWidth="1"/>
    <col min="4615" max="4615" width="26.28515625" style="65" customWidth="1"/>
    <col min="4616" max="4616" width="18.42578125" style="65" customWidth="1"/>
    <col min="4617" max="4617" width="21.140625" style="65" customWidth="1"/>
    <col min="4618" max="4618" width="11" style="65" bestFit="1" customWidth="1"/>
    <col min="4619" max="4620" width="14.42578125" style="65" customWidth="1"/>
    <col min="4621" max="4621" width="12" style="65" bestFit="1" customWidth="1"/>
    <col min="4622" max="4622" width="12.42578125" style="65" customWidth="1"/>
    <col min="4623" max="4624" width="15.85546875" style="65" customWidth="1"/>
    <col min="4625" max="4625" width="32.5703125" style="65" customWidth="1"/>
    <col min="4626" max="4626" width="19.140625" style="65" customWidth="1"/>
    <col min="4627" max="4627" width="58.28515625" style="65" customWidth="1"/>
    <col min="4628" max="4641" width="11.42578125" style="65"/>
    <col min="4642" max="4645" width="0" style="65" hidden="1" customWidth="1"/>
    <col min="4646" max="4864" width="11.42578125" style="65"/>
    <col min="4865" max="4865" width="5.28515625" style="65" customWidth="1"/>
    <col min="4866" max="4866" width="11.28515625" style="65" customWidth="1"/>
    <col min="4867" max="4867" width="13.5703125" style="65" customWidth="1"/>
    <col min="4868" max="4868" width="21.7109375" style="65" customWidth="1"/>
    <col min="4869" max="4869" width="23.5703125" style="65" customWidth="1"/>
    <col min="4870" max="4870" width="30.42578125" style="65" customWidth="1"/>
    <col min="4871" max="4871" width="26.28515625" style="65" customWidth="1"/>
    <col min="4872" max="4872" width="18.42578125" style="65" customWidth="1"/>
    <col min="4873" max="4873" width="21.140625" style="65" customWidth="1"/>
    <col min="4874" max="4874" width="11" style="65" bestFit="1" customWidth="1"/>
    <col min="4875" max="4876" width="14.42578125" style="65" customWidth="1"/>
    <col min="4877" max="4877" width="12" style="65" bestFit="1" customWidth="1"/>
    <col min="4878" max="4878" width="12.42578125" style="65" customWidth="1"/>
    <col min="4879" max="4880" width="15.85546875" style="65" customWidth="1"/>
    <col min="4881" max="4881" width="32.5703125" style="65" customWidth="1"/>
    <col min="4882" max="4882" width="19.140625" style="65" customWidth="1"/>
    <col min="4883" max="4883" width="58.28515625" style="65" customWidth="1"/>
    <col min="4884" max="4897" width="11.42578125" style="65"/>
    <col min="4898" max="4901" width="0" style="65" hidden="1" customWidth="1"/>
    <col min="4902" max="5120" width="11.42578125" style="65"/>
    <col min="5121" max="5121" width="5.28515625" style="65" customWidth="1"/>
    <col min="5122" max="5122" width="11.28515625" style="65" customWidth="1"/>
    <col min="5123" max="5123" width="13.5703125" style="65" customWidth="1"/>
    <col min="5124" max="5124" width="21.7109375" style="65" customWidth="1"/>
    <col min="5125" max="5125" width="23.5703125" style="65" customWidth="1"/>
    <col min="5126" max="5126" width="30.42578125" style="65" customWidth="1"/>
    <col min="5127" max="5127" width="26.28515625" style="65" customWidth="1"/>
    <col min="5128" max="5128" width="18.42578125" style="65" customWidth="1"/>
    <col min="5129" max="5129" width="21.140625" style="65" customWidth="1"/>
    <col min="5130" max="5130" width="11" style="65" bestFit="1" customWidth="1"/>
    <col min="5131" max="5132" width="14.42578125" style="65" customWidth="1"/>
    <col min="5133" max="5133" width="12" style="65" bestFit="1" customWidth="1"/>
    <col min="5134" max="5134" width="12.42578125" style="65" customWidth="1"/>
    <col min="5135" max="5136" width="15.85546875" style="65" customWidth="1"/>
    <col min="5137" max="5137" width="32.5703125" style="65" customWidth="1"/>
    <col min="5138" max="5138" width="19.140625" style="65" customWidth="1"/>
    <col min="5139" max="5139" width="58.28515625" style="65" customWidth="1"/>
    <col min="5140" max="5153" width="11.42578125" style="65"/>
    <col min="5154" max="5157" width="0" style="65" hidden="1" customWidth="1"/>
    <col min="5158" max="5376" width="11.42578125" style="65"/>
    <col min="5377" max="5377" width="5.28515625" style="65" customWidth="1"/>
    <col min="5378" max="5378" width="11.28515625" style="65" customWidth="1"/>
    <col min="5379" max="5379" width="13.5703125" style="65" customWidth="1"/>
    <col min="5380" max="5380" width="21.7109375" style="65" customWidth="1"/>
    <col min="5381" max="5381" width="23.5703125" style="65" customWidth="1"/>
    <col min="5382" max="5382" width="30.42578125" style="65" customWidth="1"/>
    <col min="5383" max="5383" width="26.28515625" style="65" customWidth="1"/>
    <col min="5384" max="5384" width="18.42578125" style="65" customWidth="1"/>
    <col min="5385" max="5385" width="21.140625" style="65" customWidth="1"/>
    <col min="5386" max="5386" width="11" style="65" bestFit="1" customWidth="1"/>
    <col min="5387" max="5388" width="14.42578125" style="65" customWidth="1"/>
    <col min="5389" max="5389" width="12" style="65" bestFit="1" customWidth="1"/>
    <col min="5390" max="5390" width="12.42578125" style="65" customWidth="1"/>
    <col min="5391" max="5392" width="15.85546875" style="65" customWidth="1"/>
    <col min="5393" max="5393" width="32.5703125" style="65" customWidth="1"/>
    <col min="5394" max="5394" width="19.140625" style="65" customWidth="1"/>
    <col min="5395" max="5395" width="58.28515625" style="65" customWidth="1"/>
    <col min="5396" max="5409" width="11.42578125" style="65"/>
    <col min="5410" max="5413" width="0" style="65" hidden="1" customWidth="1"/>
    <col min="5414" max="5632" width="11.42578125" style="65"/>
    <col min="5633" max="5633" width="5.28515625" style="65" customWidth="1"/>
    <col min="5634" max="5634" width="11.28515625" style="65" customWidth="1"/>
    <col min="5635" max="5635" width="13.5703125" style="65" customWidth="1"/>
    <col min="5636" max="5636" width="21.7109375" style="65" customWidth="1"/>
    <col min="5637" max="5637" width="23.5703125" style="65" customWidth="1"/>
    <col min="5638" max="5638" width="30.42578125" style="65" customWidth="1"/>
    <col min="5639" max="5639" width="26.28515625" style="65" customWidth="1"/>
    <col min="5640" max="5640" width="18.42578125" style="65" customWidth="1"/>
    <col min="5641" max="5641" width="21.140625" style="65" customWidth="1"/>
    <col min="5642" max="5642" width="11" style="65" bestFit="1" customWidth="1"/>
    <col min="5643" max="5644" width="14.42578125" style="65" customWidth="1"/>
    <col min="5645" max="5645" width="12" style="65" bestFit="1" customWidth="1"/>
    <col min="5646" max="5646" width="12.42578125" style="65" customWidth="1"/>
    <col min="5647" max="5648" width="15.85546875" style="65" customWidth="1"/>
    <col min="5649" max="5649" width="32.5703125" style="65" customWidth="1"/>
    <col min="5650" max="5650" width="19.140625" style="65" customWidth="1"/>
    <col min="5651" max="5651" width="58.28515625" style="65" customWidth="1"/>
    <col min="5652" max="5665" width="11.42578125" style="65"/>
    <col min="5666" max="5669" width="0" style="65" hidden="1" customWidth="1"/>
    <col min="5670" max="5888" width="11.42578125" style="65"/>
    <col min="5889" max="5889" width="5.28515625" style="65" customWidth="1"/>
    <col min="5890" max="5890" width="11.28515625" style="65" customWidth="1"/>
    <col min="5891" max="5891" width="13.5703125" style="65" customWidth="1"/>
    <col min="5892" max="5892" width="21.7109375" style="65" customWidth="1"/>
    <col min="5893" max="5893" width="23.5703125" style="65" customWidth="1"/>
    <col min="5894" max="5894" width="30.42578125" style="65" customWidth="1"/>
    <col min="5895" max="5895" width="26.28515625" style="65" customWidth="1"/>
    <col min="5896" max="5896" width="18.42578125" style="65" customWidth="1"/>
    <col min="5897" max="5897" width="21.140625" style="65" customWidth="1"/>
    <col min="5898" max="5898" width="11" style="65" bestFit="1" customWidth="1"/>
    <col min="5899" max="5900" width="14.42578125" style="65" customWidth="1"/>
    <col min="5901" max="5901" width="12" style="65" bestFit="1" customWidth="1"/>
    <col min="5902" max="5902" width="12.42578125" style="65" customWidth="1"/>
    <col min="5903" max="5904" width="15.85546875" style="65" customWidth="1"/>
    <col min="5905" max="5905" width="32.5703125" style="65" customWidth="1"/>
    <col min="5906" max="5906" width="19.140625" style="65" customWidth="1"/>
    <col min="5907" max="5907" width="58.28515625" style="65" customWidth="1"/>
    <col min="5908" max="5921" width="11.42578125" style="65"/>
    <col min="5922" max="5925" width="0" style="65" hidden="1" customWidth="1"/>
    <col min="5926" max="6144" width="11.42578125" style="65"/>
    <col min="6145" max="6145" width="5.28515625" style="65" customWidth="1"/>
    <col min="6146" max="6146" width="11.28515625" style="65" customWidth="1"/>
    <col min="6147" max="6147" width="13.5703125" style="65" customWidth="1"/>
    <col min="6148" max="6148" width="21.7109375" style="65" customWidth="1"/>
    <col min="6149" max="6149" width="23.5703125" style="65" customWidth="1"/>
    <col min="6150" max="6150" width="30.42578125" style="65" customWidth="1"/>
    <col min="6151" max="6151" width="26.28515625" style="65" customWidth="1"/>
    <col min="6152" max="6152" width="18.42578125" style="65" customWidth="1"/>
    <col min="6153" max="6153" width="21.140625" style="65" customWidth="1"/>
    <col min="6154" max="6154" width="11" style="65" bestFit="1" customWidth="1"/>
    <col min="6155" max="6156" width="14.42578125" style="65" customWidth="1"/>
    <col min="6157" max="6157" width="12" style="65" bestFit="1" customWidth="1"/>
    <col min="6158" max="6158" width="12.42578125" style="65" customWidth="1"/>
    <col min="6159" max="6160" width="15.85546875" style="65" customWidth="1"/>
    <col min="6161" max="6161" width="32.5703125" style="65" customWidth="1"/>
    <col min="6162" max="6162" width="19.140625" style="65" customWidth="1"/>
    <col min="6163" max="6163" width="58.28515625" style="65" customWidth="1"/>
    <col min="6164" max="6177" width="11.42578125" style="65"/>
    <col min="6178" max="6181" width="0" style="65" hidden="1" customWidth="1"/>
    <col min="6182" max="6400" width="11.42578125" style="65"/>
    <col min="6401" max="6401" width="5.28515625" style="65" customWidth="1"/>
    <col min="6402" max="6402" width="11.28515625" style="65" customWidth="1"/>
    <col min="6403" max="6403" width="13.5703125" style="65" customWidth="1"/>
    <col min="6404" max="6404" width="21.7109375" style="65" customWidth="1"/>
    <col min="6405" max="6405" width="23.5703125" style="65" customWidth="1"/>
    <col min="6406" max="6406" width="30.42578125" style="65" customWidth="1"/>
    <col min="6407" max="6407" width="26.28515625" style="65" customWidth="1"/>
    <col min="6408" max="6408" width="18.42578125" style="65" customWidth="1"/>
    <col min="6409" max="6409" width="21.140625" style="65" customWidth="1"/>
    <col min="6410" max="6410" width="11" style="65" bestFit="1" customWidth="1"/>
    <col min="6411" max="6412" width="14.42578125" style="65" customWidth="1"/>
    <col min="6413" max="6413" width="12" style="65" bestFit="1" customWidth="1"/>
    <col min="6414" max="6414" width="12.42578125" style="65" customWidth="1"/>
    <col min="6415" max="6416" width="15.85546875" style="65" customWidth="1"/>
    <col min="6417" max="6417" width="32.5703125" style="65" customWidth="1"/>
    <col min="6418" max="6418" width="19.140625" style="65" customWidth="1"/>
    <col min="6419" max="6419" width="58.28515625" style="65" customWidth="1"/>
    <col min="6420" max="6433" width="11.42578125" style="65"/>
    <col min="6434" max="6437" width="0" style="65" hidden="1" customWidth="1"/>
    <col min="6438" max="6656" width="11.42578125" style="65"/>
    <col min="6657" max="6657" width="5.28515625" style="65" customWidth="1"/>
    <col min="6658" max="6658" width="11.28515625" style="65" customWidth="1"/>
    <col min="6659" max="6659" width="13.5703125" style="65" customWidth="1"/>
    <col min="6660" max="6660" width="21.7109375" style="65" customWidth="1"/>
    <col min="6661" max="6661" width="23.5703125" style="65" customWidth="1"/>
    <col min="6662" max="6662" width="30.42578125" style="65" customWidth="1"/>
    <col min="6663" max="6663" width="26.28515625" style="65" customWidth="1"/>
    <col min="6664" max="6664" width="18.42578125" style="65" customWidth="1"/>
    <col min="6665" max="6665" width="21.140625" style="65" customWidth="1"/>
    <col min="6666" max="6666" width="11" style="65" bestFit="1" customWidth="1"/>
    <col min="6667" max="6668" width="14.42578125" style="65" customWidth="1"/>
    <col min="6669" max="6669" width="12" style="65" bestFit="1" customWidth="1"/>
    <col min="6670" max="6670" width="12.42578125" style="65" customWidth="1"/>
    <col min="6671" max="6672" width="15.85546875" style="65" customWidth="1"/>
    <col min="6673" max="6673" width="32.5703125" style="65" customWidth="1"/>
    <col min="6674" max="6674" width="19.140625" style="65" customWidth="1"/>
    <col min="6675" max="6675" width="58.28515625" style="65" customWidth="1"/>
    <col min="6676" max="6689" width="11.42578125" style="65"/>
    <col min="6690" max="6693" width="0" style="65" hidden="1" customWidth="1"/>
    <col min="6694" max="6912" width="11.42578125" style="65"/>
    <col min="6913" max="6913" width="5.28515625" style="65" customWidth="1"/>
    <col min="6914" max="6914" width="11.28515625" style="65" customWidth="1"/>
    <col min="6915" max="6915" width="13.5703125" style="65" customWidth="1"/>
    <col min="6916" max="6916" width="21.7109375" style="65" customWidth="1"/>
    <col min="6917" max="6917" width="23.5703125" style="65" customWidth="1"/>
    <col min="6918" max="6918" width="30.42578125" style="65" customWidth="1"/>
    <col min="6919" max="6919" width="26.28515625" style="65" customWidth="1"/>
    <col min="6920" max="6920" width="18.42578125" style="65" customWidth="1"/>
    <col min="6921" max="6921" width="21.140625" style="65" customWidth="1"/>
    <col min="6922" max="6922" width="11" style="65" bestFit="1" customWidth="1"/>
    <col min="6923" max="6924" width="14.42578125" style="65" customWidth="1"/>
    <col min="6925" max="6925" width="12" style="65" bestFit="1" customWidth="1"/>
    <col min="6926" max="6926" width="12.42578125" style="65" customWidth="1"/>
    <col min="6927" max="6928" width="15.85546875" style="65" customWidth="1"/>
    <col min="6929" max="6929" width="32.5703125" style="65" customWidth="1"/>
    <col min="6930" max="6930" width="19.140625" style="65" customWidth="1"/>
    <col min="6931" max="6931" width="58.28515625" style="65" customWidth="1"/>
    <col min="6932" max="6945" width="11.42578125" style="65"/>
    <col min="6946" max="6949" width="0" style="65" hidden="1" customWidth="1"/>
    <col min="6950" max="7168" width="11.42578125" style="65"/>
    <col min="7169" max="7169" width="5.28515625" style="65" customWidth="1"/>
    <col min="7170" max="7170" width="11.28515625" style="65" customWidth="1"/>
    <col min="7171" max="7171" width="13.5703125" style="65" customWidth="1"/>
    <col min="7172" max="7172" width="21.7109375" style="65" customWidth="1"/>
    <col min="7173" max="7173" width="23.5703125" style="65" customWidth="1"/>
    <col min="7174" max="7174" width="30.42578125" style="65" customWidth="1"/>
    <col min="7175" max="7175" width="26.28515625" style="65" customWidth="1"/>
    <col min="7176" max="7176" width="18.42578125" style="65" customWidth="1"/>
    <col min="7177" max="7177" width="21.140625" style="65" customWidth="1"/>
    <col min="7178" max="7178" width="11" style="65" bestFit="1" customWidth="1"/>
    <col min="7179" max="7180" width="14.42578125" style="65" customWidth="1"/>
    <col min="7181" max="7181" width="12" style="65" bestFit="1" customWidth="1"/>
    <col min="7182" max="7182" width="12.42578125" style="65" customWidth="1"/>
    <col min="7183" max="7184" width="15.85546875" style="65" customWidth="1"/>
    <col min="7185" max="7185" width="32.5703125" style="65" customWidth="1"/>
    <col min="7186" max="7186" width="19.140625" style="65" customWidth="1"/>
    <col min="7187" max="7187" width="58.28515625" style="65" customWidth="1"/>
    <col min="7188" max="7201" width="11.42578125" style="65"/>
    <col min="7202" max="7205" width="0" style="65" hidden="1" customWidth="1"/>
    <col min="7206" max="7424" width="11.42578125" style="65"/>
    <col min="7425" max="7425" width="5.28515625" style="65" customWidth="1"/>
    <col min="7426" max="7426" width="11.28515625" style="65" customWidth="1"/>
    <col min="7427" max="7427" width="13.5703125" style="65" customWidth="1"/>
    <col min="7428" max="7428" width="21.7109375" style="65" customWidth="1"/>
    <col min="7429" max="7429" width="23.5703125" style="65" customWidth="1"/>
    <col min="7430" max="7430" width="30.42578125" style="65" customWidth="1"/>
    <col min="7431" max="7431" width="26.28515625" style="65" customWidth="1"/>
    <col min="7432" max="7432" width="18.42578125" style="65" customWidth="1"/>
    <col min="7433" max="7433" width="21.140625" style="65" customWidth="1"/>
    <col min="7434" max="7434" width="11" style="65" bestFit="1" customWidth="1"/>
    <col min="7435" max="7436" width="14.42578125" style="65" customWidth="1"/>
    <col min="7437" max="7437" width="12" style="65" bestFit="1" customWidth="1"/>
    <col min="7438" max="7438" width="12.42578125" style="65" customWidth="1"/>
    <col min="7439" max="7440" width="15.85546875" style="65" customWidth="1"/>
    <col min="7441" max="7441" width="32.5703125" style="65" customWidth="1"/>
    <col min="7442" max="7442" width="19.140625" style="65" customWidth="1"/>
    <col min="7443" max="7443" width="58.28515625" style="65" customWidth="1"/>
    <col min="7444" max="7457" width="11.42578125" style="65"/>
    <col min="7458" max="7461" width="0" style="65" hidden="1" customWidth="1"/>
    <col min="7462" max="7680" width="11.42578125" style="65"/>
    <col min="7681" max="7681" width="5.28515625" style="65" customWidth="1"/>
    <col min="7682" max="7682" width="11.28515625" style="65" customWidth="1"/>
    <col min="7683" max="7683" width="13.5703125" style="65" customWidth="1"/>
    <col min="7684" max="7684" width="21.7109375" style="65" customWidth="1"/>
    <col min="7685" max="7685" width="23.5703125" style="65" customWidth="1"/>
    <col min="7686" max="7686" width="30.42578125" style="65" customWidth="1"/>
    <col min="7687" max="7687" width="26.28515625" style="65" customWidth="1"/>
    <col min="7688" max="7688" width="18.42578125" style="65" customWidth="1"/>
    <col min="7689" max="7689" width="21.140625" style="65" customWidth="1"/>
    <col min="7690" max="7690" width="11" style="65" bestFit="1" customWidth="1"/>
    <col min="7691" max="7692" width="14.42578125" style="65" customWidth="1"/>
    <col min="7693" max="7693" width="12" style="65" bestFit="1" customWidth="1"/>
    <col min="7694" max="7694" width="12.42578125" style="65" customWidth="1"/>
    <col min="7695" max="7696" width="15.85546875" style="65" customWidth="1"/>
    <col min="7697" max="7697" width="32.5703125" style="65" customWidth="1"/>
    <col min="7698" max="7698" width="19.140625" style="65" customWidth="1"/>
    <col min="7699" max="7699" width="58.28515625" style="65" customWidth="1"/>
    <col min="7700" max="7713" width="11.42578125" style="65"/>
    <col min="7714" max="7717" width="0" style="65" hidden="1" customWidth="1"/>
    <col min="7718" max="7936" width="11.42578125" style="65"/>
    <col min="7937" max="7937" width="5.28515625" style="65" customWidth="1"/>
    <col min="7938" max="7938" width="11.28515625" style="65" customWidth="1"/>
    <col min="7939" max="7939" width="13.5703125" style="65" customWidth="1"/>
    <col min="7940" max="7940" width="21.7109375" style="65" customWidth="1"/>
    <col min="7941" max="7941" width="23.5703125" style="65" customWidth="1"/>
    <col min="7942" max="7942" width="30.42578125" style="65" customWidth="1"/>
    <col min="7943" max="7943" width="26.28515625" style="65" customWidth="1"/>
    <col min="7944" max="7944" width="18.42578125" style="65" customWidth="1"/>
    <col min="7945" max="7945" width="21.140625" style="65" customWidth="1"/>
    <col min="7946" max="7946" width="11" style="65" bestFit="1" customWidth="1"/>
    <col min="7947" max="7948" width="14.42578125" style="65" customWidth="1"/>
    <col min="7949" max="7949" width="12" style="65" bestFit="1" customWidth="1"/>
    <col min="7950" max="7950" width="12.42578125" style="65" customWidth="1"/>
    <col min="7951" max="7952" width="15.85546875" style="65" customWidth="1"/>
    <col min="7953" max="7953" width="32.5703125" style="65" customWidth="1"/>
    <col min="7954" max="7954" width="19.140625" style="65" customWidth="1"/>
    <col min="7955" max="7955" width="58.28515625" style="65" customWidth="1"/>
    <col min="7956" max="7969" width="11.42578125" style="65"/>
    <col min="7970" max="7973" width="0" style="65" hidden="1" customWidth="1"/>
    <col min="7974" max="8192" width="11.42578125" style="65"/>
    <col min="8193" max="8193" width="5.28515625" style="65" customWidth="1"/>
    <col min="8194" max="8194" width="11.28515625" style="65" customWidth="1"/>
    <col min="8195" max="8195" width="13.5703125" style="65" customWidth="1"/>
    <col min="8196" max="8196" width="21.7109375" style="65" customWidth="1"/>
    <col min="8197" max="8197" width="23.5703125" style="65" customWidth="1"/>
    <col min="8198" max="8198" width="30.42578125" style="65" customWidth="1"/>
    <col min="8199" max="8199" width="26.28515625" style="65" customWidth="1"/>
    <col min="8200" max="8200" width="18.42578125" style="65" customWidth="1"/>
    <col min="8201" max="8201" width="21.140625" style="65" customWidth="1"/>
    <col min="8202" max="8202" width="11" style="65" bestFit="1" customWidth="1"/>
    <col min="8203" max="8204" width="14.42578125" style="65" customWidth="1"/>
    <col min="8205" max="8205" width="12" style="65" bestFit="1" customWidth="1"/>
    <col min="8206" max="8206" width="12.42578125" style="65" customWidth="1"/>
    <col min="8207" max="8208" width="15.85546875" style="65" customWidth="1"/>
    <col min="8209" max="8209" width="32.5703125" style="65" customWidth="1"/>
    <col min="8210" max="8210" width="19.140625" style="65" customWidth="1"/>
    <col min="8211" max="8211" width="58.28515625" style="65" customWidth="1"/>
    <col min="8212" max="8225" width="11.42578125" style="65"/>
    <col min="8226" max="8229" width="0" style="65" hidden="1" customWidth="1"/>
    <col min="8230" max="8448" width="11.42578125" style="65"/>
    <col min="8449" max="8449" width="5.28515625" style="65" customWidth="1"/>
    <col min="8450" max="8450" width="11.28515625" style="65" customWidth="1"/>
    <col min="8451" max="8451" width="13.5703125" style="65" customWidth="1"/>
    <col min="8452" max="8452" width="21.7109375" style="65" customWidth="1"/>
    <col min="8453" max="8453" width="23.5703125" style="65" customWidth="1"/>
    <col min="8454" max="8454" width="30.42578125" style="65" customWidth="1"/>
    <col min="8455" max="8455" width="26.28515625" style="65" customWidth="1"/>
    <col min="8456" max="8456" width="18.42578125" style="65" customWidth="1"/>
    <col min="8457" max="8457" width="21.140625" style="65" customWidth="1"/>
    <col min="8458" max="8458" width="11" style="65" bestFit="1" customWidth="1"/>
    <col min="8459" max="8460" width="14.42578125" style="65" customWidth="1"/>
    <col min="8461" max="8461" width="12" style="65" bestFit="1" customWidth="1"/>
    <col min="8462" max="8462" width="12.42578125" style="65" customWidth="1"/>
    <col min="8463" max="8464" width="15.85546875" style="65" customWidth="1"/>
    <col min="8465" max="8465" width="32.5703125" style="65" customWidth="1"/>
    <col min="8466" max="8466" width="19.140625" style="65" customWidth="1"/>
    <col min="8467" max="8467" width="58.28515625" style="65" customWidth="1"/>
    <col min="8468" max="8481" width="11.42578125" style="65"/>
    <col min="8482" max="8485" width="0" style="65" hidden="1" customWidth="1"/>
    <col min="8486" max="8704" width="11.42578125" style="65"/>
    <col min="8705" max="8705" width="5.28515625" style="65" customWidth="1"/>
    <col min="8706" max="8706" width="11.28515625" style="65" customWidth="1"/>
    <col min="8707" max="8707" width="13.5703125" style="65" customWidth="1"/>
    <col min="8708" max="8708" width="21.7109375" style="65" customWidth="1"/>
    <col min="8709" max="8709" width="23.5703125" style="65" customWidth="1"/>
    <col min="8710" max="8710" width="30.42578125" style="65" customWidth="1"/>
    <col min="8711" max="8711" width="26.28515625" style="65" customWidth="1"/>
    <col min="8712" max="8712" width="18.42578125" style="65" customWidth="1"/>
    <col min="8713" max="8713" width="21.140625" style="65" customWidth="1"/>
    <col min="8714" max="8714" width="11" style="65" bestFit="1" customWidth="1"/>
    <col min="8715" max="8716" width="14.42578125" style="65" customWidth="1"/>
    <col min="8717" max="8717" width="12" style="65" bestFit="1" customWidth="1"/>
    <col min="8718" max="8718" width="12.42578125" style="65" customWidth="1"/>
    <col min="8719" max="8720" width="15.85546875" style="65" customWidth="1"/>
    <col min="8721" max="8721" width="32.5703125" style="65" customWidth="1"/>
    <col min="8722" max="8722" width="19.140625" style="65" customWidth="1"/>
    <col min="8723" max="8723" width="58.28515625" style="65" customWidth="1"/>
    <col min="8724" max="8737" width="11.42578125" style="65"/>
    <col min="8738" max="8741" width="0" style="65" hidden="1" customWidth="1"/>
    <col min="8742" max="8960" width="11.42578125" style="65"/>
    <col min="8961" max="8961" width="5.28515625" style="65" customWidth="1"/>
    <col min="8962" max="8962" width="11.28515625" style="65" customWidth="1"/>
    <col min="8963" max="8963" width="13.5703125" style="65" customWidth="1"/>
    <col min="8964" max="8964" width="21.7109375" style="65" customWidth="1"/>
    <col min="8965" max="8965" width="23.5703125" style="65" customWidth="1"/>
    <col min="8966" max="8966" width="30.42578125" style="65" customWidth="1"/>
    <col min="8967" max="8967" width="26.28515625" style="65" customWidth="1"/>
    <col min="8968" max="8968" width="18.42578125" style="65" customWidth="1"/>
    <col min="8969" max="8969" width="21.140625" style="65" customWidth="1"/>
    <col min="8970" max="8970" width="11" style="65" bestFit="1" customWidth="1"/>
    <col min="8971" max="8972" width="14.42578125" style="65" customWidth="1"/>
    <col min="8973" max="8973" width="12" style="65" bestFit="1" customWidth="1"/>
    <col min="8974" max="8974" width="12.42578125" style="65" customWidth="1"/>
    <col min="8975" max="8976" width="15.85546875" style="65" customWidth="1"/>
    <col min="8977" max="8977" width="32.5703125" style="65" customWidth="1"/>
    <col min="8978" max="8978" width="19.140625" style="65" customWidth="1"/>
    <col min="8979" max="8979" width="58.28515625" style="65" customWidth="1"/>
    <col min="8980" max="8993" width="11.42578125" style="65"/>
    <col min="8994" max="8997" width="0" style="65" hidden="1" customWidth="1"/>
    <col min="8998" max="9216" width="11.42578125" style="65"/>
    <col min="9217" max="9217" width="5.28515625" style="65" customWidth="1"/>
    <col min="9218" max="9218" width="11.28515625" style="65" customWidth="1"/>
    <col min="9219" max="9219" width="13.5703125" style="65" customWidth="1"/>
    <col min="9220" max="9220" width="21.7109375" style="65" customWidth="1"/>
    <col min="9221" max="9221" width="23.5703125" style="65" customWidth="1"/>
    <col min="9222" max="9222" width="30.42578125" style="65" customWidth="1"/>
    <col min="9223" max="9223" width="26.28515625" style="65" customWidth="1"/>
    <col min="9224" max="9224" width="18.42578125" style="65" customWidth="1"/>
    <col min="9225" max="9225" width="21.140625" style="65" customWidth="1"/>
    <col min="9226" max="9226" width="11" style="65" bestFit="1" customWidth="1"/>
    <col min="9227" max="9228" width="14.42578125" style="65" customWidth="1"/>
    <col min="9229" max="9229" width="12" style="65" bestFit="1" customWidth="1"/>
    <col min="9230" max="9230" width="12.42578125" style="65" customWidth="1"/>
    <col min="9231" max="9232" width="15.85546875" style="65" customWidth="1"/>
    <col min="9233" max="9233" width="32.5703125" style="65" customWidth="1"/>
    <col min="9234" max="9234" width="19.140625" style="65" customWidth="1"/>
    <col min="9235" max="9235" width="58.28515625" style="65" customWidth="1"/>
    <col min="9236" max="9249" width="11.42578125" style="65"/>
    <col min="9250" max="9253" width="0" style="65" hidden="1" customWidth="1"/>
    <col min="9254" max="9472" width="11.42578125" style="65"/>
    <col min="9473" max="9473" width="5.28515625" style="65" customWidth="1"/>
    <col min="9474" max="9474" width="11.28515625" style="65" customWidth="1"/>
    <col min="9475" max="9475" width="13.5703125" style="65" customWidth="1"/>
    <col min="9476" max="9476" width="21.7109375" style="65" customWidth="1"/>
    <col min="9477" max="9477" width="23.5703125" style="65" customWidth="1"/>
    <col min="9478" max="9478" width="30.42578125" style="65" customWidth="1"/>
    <col min="9479" max="9479" width="26.28515625" style="65" customWidth="1"/>
    <col min="9480" max="9480" width="18.42578125" style="65" customWidth="1"/>
    <col min="9481" max="9481" width="21.140625" style="65" customWidth="1"/>
    <col min="9482" max="9482" width="11" style="65" bestFit="1" customWidth="1"/>
    <col min="9483" max="9484" width="14.42578125" style="65" customWidth="1"/>
    <col min="9485" max="9485" width="12" style="65" bestFit="1" customWidth="1"/>
    <col min="9486" max="9486" width="12.42578125" style="65" customWidth="1"/>
    <col min="9487" max="9488" width="15.85546875" style="65" customWidth="1"/>
    <col min="9489" max="9489" width="32.5703125" style="65" customWidth="1"/>
    <col min="9490" max="9490" width="19.140625" style="65" customWidth="1"/>
    <col min="9491" max="9491" width="58.28515625" style="65" customWidth="1"/>
    <col min="9492" max="9505" width="11.42578125" style="65"/>
    <col min="9506" max="9509" width="0" style="65" hidden="1" customWidth="1"/>
    <col min="9510" max="9728" width="11.42578125" style="65"/>
    <col min="9729" max="9729" width="5.28515625" style="65" customWidth="1"/>
    <col min="9730" max="9730" width="11.28515625" style="65" customWidth="1"/>
    <col min="9731" max="9731" width="13.5703125" style="65" customWidth="1"/>
    <col min="9732" max="9732" width="21.7109375" style="65" customWidth="1"/>
    <col min="9733" max="9733" width="23.5703125" style="65" customWidth="1"/>
    <col min="9734" max="9734" width="30.42578125" style="65" customWidth="1"/>
    <col min="9735" max="9735" width="26.28515625" style="65" customWidth="1"/>
    <col min="9736" max="9736" width="18.42578125" style="65" customWidth="1"/>
    <col min="9737" max="9737" width="21.140625" style="65" customWidth="1"/>
    <col min="9738" max="9738" width="11" style="65" bestFit="1" customWidth="1"/>
    <col min="9739" max="9740" width="14.42578125" style="65" customWidth="1"/>
    <col min="9741" max="9741" width="12" style="65" bestFit="1" customWidth="1"/>
    <col min="9742" max="9742" width="12.42578125" style="65" customWidth="1"/>
    <col min="9743" max="9744" width="15.85546875" style="65" customWidth="1"/>
    <col min="9745" max="9745" width="32.5703125" style="65" customWidth="1"/>
    <col min="9746" max="9746" width="19.140625" style="65" customWidth="1"/>
    <col min="9747" max="9747" width="58.28515625" style="65" customWidth="1"/>
    <col min="9748" max="9761" width="11.42578125" style="65"/>
    <col min="9762" max="9765" width="0" style="65" hidden="1" customWidth="1"/>
    <col min="9766" max="9984" width="11.42578125" style="65"/>
    <col min="9985" max="9985" width="5.28515625" style="65" customWidth="1"/>
    <col min="9986" max="9986" width="11.28515625" style="65" customWidth="1"/>
    <col min="9987" max="9987" width="13.5703125" style="65" customWidth="1"/>
    <col min="9988" max="9988" width="21.7109375" style="65" customWidth="1"/>
    <col min="9989" max="9989" width="23.5703125" style="65" customWidth="1"/>
    <col min="9990" max="9990" width="30.42578125" style="65" customWidth="1"/>
    <col min="9991" max="9991" width="26.28515625" style="65" customWidth="1"/>
    <col min="9992" max="9992" width="18.42578125" style="65" customWidth="1"/>
    <col min="9993" max="9993" width="21.140625" style="65" customWidth="1"/>
    <col min="9994" max="9994" width="11" style="65" bestFit="1" customWidth="1"/>
    <col min="9995" max="9996" width="14.42578125" style="65" customWidth="1"/>
    <col min="9997" max="9997" width="12" style="65" bestFit="1" customWidth="1"/>
    <col min="9998" max="9998" width="12.42578125" style="65" customWidth="1"/>
    <col min="9999" max="10000" width="15.85546875" style="65" customWidth="1"/>
    <col min="10001" max="10001" width="32.5703125" style="65" customWidth="1"/>
    <col min="10002" max="10002" width="19.140625" style="65" customWidth="1"/>
    <col min="10003" max="10003" width="58.28515625" style="65" customWidth="1"/>
    <col min="10004" max="10017" width="11.42578125" style="65"/>
    <col min="10018" max="10021" width="0" style="65" hidden="1" customWidth="1"/>
    <col min="10022" max="10240" width="11.42578125" style="65"/>
    <col min="10241" max="10241" width="5.28515625" style="65" customWidth="1"/>
    <col min="10242" max="10242" width="11.28515625" style="65" customWidth="1"/>
    <col min="10243" max="10243" width="13.5703125" style="65" customWidth="1"/>
    <col min="10244" max="10244" width="21.7109375" style="65" customWidth="1"/>
    <col min="10245" max="10245" width="23.5703125" style="65" customWidth="1"/>
    <col min="10246" max="10246" width="30.42578125" style="65" customWidth="1"/>
    <col min="10247" max="10247" width="26.28515625" style="65" customWidth="1"/>
    <col min="10248" max="10248" width="18.42578125" style="65" customWidth="1"/>
    <col min="10249" max="10249" width="21.140625" style="65" customWidth="1"/>
    <col min="10250" max="10250" width="11" style="65" bestFit="1" customWidth="1"/>
    <col min="10251" max="10252" width="14.42578125" style="65" customWidth="1"/>
    <col min="10253" max="10253" width="12" style="65" bestFit="1" customWidth="1"/>
    <col min="10254" max="10254" width="12.42578125" style="65" customWidth="1"/>
    <col min="10255" max="10256" width="15.85546875" style="65" customWidth="1"/>
    <col min="10257" max="10257" width="32.5703125" style="65" customWidth="1"/>
    <col min="10258" max="10258" width="19.140625" style="65" customWidth="1"/>
    <col min="10259" max="10259" width="58.28515625" style="65" customWidth="1"/>
    <col min="10260" max="10273" width="11.42578125" style="65"/>
    <col min="10274" max="10277" width="0" style="65" hidden="1" customWidth="1"/>
    <col min="10278" max="10496" width="11.42578125" style="65"/>
    <col min="10497" max="10497" width="5.28515625" style="65" customWidth="1"/>
    <col min="10498" max="10498" width="11.28515625" style="65" customWidth="1"/>
    <col min="10499" max="10499" width="13.5703125" style="65" customWidth="1"/>
    <col min="10500" max="10500" width="21.7109375" style="65" customWidth="1"/>
    <col min="10501" max="10501" width="23.5703125" style="65" customWidth="1"/>
    <col min="10502" max="10502" width="30.42578125" style="65" customWidth="1"/>
    <col min="10503" max="10503" width="26.28515625" style="65" customWidth="1"/>
    <col min="10504" max="10504" width="18.42578125" style="65" customWidth="1"/>
    <col min="10505" max="10505" width="21.140625" style="65" customWidth="1"/>
    <col min="10506" max="10506" width="11" style="65" bestFit="1" customWidth="1"/>
    <col min="10507" max="10508" width="14.42578125" style="65" customWidth="1"/>
    <col min="10509" max="10509" width="12" style="65" bestFit="1" customWidth="1"/>
    <col min="10510" max="10510" width="12.42578125" style="65" customWidth="1"/>
    <col min="10511" max="10512" width="15.85546875" style="65" customWidth="1"/>
    <col min="10513" max="10513" width="32.5703125" style="65" customWidth="1"/>
    <col min="10514" max="10514" width="19.140625" style="65" customWidth="1"/>
    <col min="10515" max="10515" width="58.28515625" style="65" customWidth="1"/>
    <col min="10516" max="10529" width="11.42578125" style="65"/>
    <col min="10530" max="10533" width="0" style="65" hidden="1" customWidth="1"/>
    <col min="10534" max="10752" width="11.42578125" style="65"/>
    <col min="10753" max="10753" width="5.28515625" style="65" customWidth="1"/>
    <col min="10754" max="10754" width="11.28515625" style="65" customWidth="1"/>
    <col min="10755" max="10755" width="13.5703125" style="65" customWidth="1"/>
    <col min="10756" max="10756" width="21.7109375" style="65" customWidth="1"/>
    <col min="10757" max="10757" width="23.5703125" style="65" customWidth="1"/>
    <col min="10758" max="10758" width="30.42578125" style="65" customWidth="1"/>
    <col min="10759" max="10759" width="26.28515625" style="65" customWidth="1"/>
    <col min="10760" max="10760" width="18.42578125" style="65" customWidth="1"/>
    <col min="10761" max="10761" width="21.140625" style="65" customWidth="1"/>
    <col min="10762" max="10762" width="11" style="65" bestFit="1" customWidth="1"/>
    <col min="10763" max="10764" width="14.42578125" style="65" customWidth="1"/>
    <col min="10765" max="10765" width="12" style="65" bestFit="1" customWidth="1"/>
    <col min="10766" max="10766" width="12.42578125" style="65" customWidth="1"/>
    <col min="10767" max="10768" width="15.85546875" style="65" customWidth="1"/>
    <col min="10769" max="10769" width="32.5703125" style="65" customWidth="1"/>
    <col min="10770" max="10770" width="19.140625" style="65" customWidth="1"/>
    <col min="10771" max="10771" width="58.28515625" style="65" customWidth="1"/>
    <col min="10772" max="10785" width="11.42578125" style="65"/>
    <col min="10786" max="10789" width="0" style="65" hidden="1" customWidth="1"/>
    <col min="10790" max="11008" width="11.42578125" style="65"/>
    <col min="11009" max="11009" width="5.28515625" style="65" customWidth="1"/>
    <col min="11010" max="11010" width="11.28515625" style="65" customWidth="1"/>
    <col min="11011" max="11011" width="13.5703125" style="65" customWidth="1"/>
    <col min="11012" max="11012" width="21.7109375" style="65" customWidth="1"/>
    <col min="11013" max="11013" width="23.5703125" style="65" customWidth="1"/>
    <col min="11014" max="11014" width="30.42578125" style="65" customWidth="1"/>
    <col min="11015" max="11015" width="26.28515625" style="65" customWidth="1"/>
    <col min="11016" max="11016" width="18.42578125" style="65" customWidth="1"/>
    <col min="11017" max="11017" width="21.140625" style="65" customWidth="1"/>
    <col min="11018" max="11018" width="11" style="65" bestFit="1" customWidth="1"/>
    <col min="11019" max="11020" width="14.42578125" style="65" customWidth="1"/>
    <col min="11021" max="11021" width="12" style="65" bestFit="1" customWidth="1"/>
    <col min="11022" max="11022" width="12.42578125" style="65" customWidth="1"/>
    <col min="11023" max="11024" width="15.85546875" style="65" customWidth="1"/>
    <col min="11025" max="11025" width="32.5703125" style="65" customWidth="1"/>
    <col min="11026" max="11026" width="19.140625" style="65" customWidth="1"/>
    <col min="11027" max="11027" width="58.28515625" style="65" customWidth="1"/>
    <col min="11028" max="11041" width="11.42578125" style="65"/>
    <col min="11042" max="11045" width="0" style="65" hidden="1" customWidth="1"/>
    <col min="11046" max="11264" width="11.42578125" style="65"/>
    <col min="11265" max="11265" width="5.28515625" style="65" customWidth="1"/>
    <col min="11266" max="11266" width="11.28515625" style="65" customWidth="1"/>
    <col min="11267" max="11267" width="13.5703125" style="65" customWidth="1"/>
    <col min="11268" max="11268" width="21.7109375" style="65" customWidth="1"/>
    <col min="11269" max="11269" width="23.5703125" style="65" customWidth="1"/>
    <col min="11270" max="11270" width="30.42578125" style="65" customWidth="1"/>
    <col min="11271" max="11271" width="26.28515625" style="65" customWidth="1"/>
    <col min="11272" max="11272" width="18.42578125" style="65" customWidth="1"/>
    <col min="11273" max="11273" width="21.140625" style="65" customWidth="1"/>
    <col min="11274" max="11274" width="11" style="65" bestFit="1" customWidth="1"/>
    <col min="11275" max="11276" width="14.42578125" style="65" customWidth="1"/>
    <col min="11277" max="11277" width="12" style="65" bestFit="1" customWidth="1"/>
    <col min="11278" max="11278" width="12.42578125" style="65" customWidth="1"/>
    <col min="11279" max="11280" width="15.85546875" style="65" customWidth="1"/>
    <col min="11281" max="11281" width="32.5703125" style="65" customWidth="1"/>
    <col min="11282" max="11282" width="19.140625" style="65" customWidth="1"/>
    <col min="11283" max="11283" width="58.28515625" style="65" customWidth="1"/>
    <col min="11284" max="11297" width="11.42578125" style="65"/>
    <col min="11298" max="11301" width="0" style="65" hidden="1" customWidth="1"/>
    <col min="11302" max="11520" width="11.42578125" style="65"/>
    <col min="11521" max="11521" width="5.28515625" style="65" customWidth="1"/>
    <col min="11522" max="11522" width="11.28515625" style="65" customWidth="1"/>
    <col min="11523" max="11523" width="13.5703125" style="65" customWidth="1"/>
    <col min="11524" max="11524" width="21.7109375" style="65" customWidth="1"/>
    <col min="11525" max="11525" width="23.5703125" style="65" customWidth="1"/>
    <col min="11526" max="11526" width="30.42578125" style="65" customWidth="1"/>
    <col min="11527" max="11527" width="26.28515625" style="65" customWidth="1"/>
    <col min="11528" max="11528" width="18.42578125" style="65" customWidth="1"/>
    <col min="11529" max="11529" width="21.140625" style="65" customWidth="1"/>
    <col min="11530" max="11530" width="11" style="65" bestFit="1" customWidth="1"/>
    <col min="11531" max="11532" width="14.42578125" style="65" customWidth="1"/>
    <col min="11533" max="11533" width="12" style="65" bestFit="1" customWidth="1"/>
    <col min="11534" max="11534" width="12.42578125" style="65" customWidth="1"/>
    <col min="11535" max="11536" width="15.85546875" style="65" customWidth="1"/>
    <col min="11537" max="11537" width="32.5703125" style="65" customWidth="1"/>
    <col min="11538" max="11538" width="19.140625" style="65" customWidth="1"/>
    <col min="11539" max="11539" width="58.28515625" style="65" customWidth="1"/>
    <col min="11540" max="11553" width="11.42578125" style="65"/>
    <col min="11554" max="11557" width="0" style="65" hidden="1" customWidth="1"/>
    <col min="11558" max="11776" width="11.42578125" style="65"/>
    <col min="11777" max="11777" width="5.28515625" style="65" customWidth="1"/>
    <col min="11778" max="11778" width="11.28515625" style="65" customWidth="1"/>
    <col min="11779" max="11779" width="13.5703125" style="65" customWidth="1"/>
    <col min="11780" max="11780" width="21.7109375" style="65" customWidth="1"/>
    <col min="11781" max="11781" width="23.5703125" style="65" customWidth="1"/>
    <col min="11782" max="11782" width="30.42578125" style="65" customWidth="1"/>
    <col min="11783" max="11783" width="26.28515625" style="65" customWidth="1"/>
    <col min="11784" max="11784" width="18.42578125" style="65" customWidth="1"/>
    <col min="11785" max="11785" width="21.140625" style="65" customWidth="1"/>
    <col min="11786" max="11786" width="11" style="65" bestFit="1" customWidth="1"/>
    <col min="11787" max="11788" width="14.42578125" style="65" customWidth="1"/>
    <col min="11789" max="11789" width="12" style="65" bestFit="1" customWidth="1"/>
    <col min="11790" max="11790" width="12.42578125" style="65" customWidth="1"/>
    <col min="11791" max="11792" width="15.85546875" style="65" customWidth="1"/>
    <col min="11793" max="11793" width="32.5703125" style="65" customWidth="1"/>
    <col min="11794" max="11794" width="19.140625" style="65" customWidth="1"/>
    <col min="11795" max="11795" width="58.28515625" style="65" customWidth="1"/>
    <col min="11796" max="11809" width="11.42578125" style="65"/>
    <col min="11810" max="11813" width="0" style="65" hidden="1" customWidth="1"/>
    <col min="11814" max="12032" width="11.42578125" style="65"/>
    <col min="12033" max="12033" width="5.28515625" style="65" customWidth="1"/>
    <col min="12034" max="12034" width="11.28515625" style="65" customWidth="1"/>
    <col min="12035" max="12035" width="13.5703125" style="65" customWidth="1"/>
    <col min="12036" max="12036" width="21.7109375" style="65" customWidth="1"/>
    <col min="12037" max="12037" width="23.5703125" style="65" customWidth="1"/>
    <col min="12038" max="12038" width="30.42578125" style="65" customWidth="1"/>
    <col min="12039" max="12039" width="26.28515625" style="65" customWidth="1"/>
    <col min="12040" max="12040" width="18.42578125" style="65" customWidth="1"/>
    <col min="12041" max="12041" width="21.140625" style="65" customWidth="1"/>
    <col min="12042" max="12042" width="11" style="65" bestFit="1" customWidth="1"/>
    <col min="12043" max="12044" width="14.42578125" style="65" customWidth="1"/>
    <col min="12045" max="12045" width="12" style="65" bestFit="1" customWidth="1"/>
    <col min="12046" max="12046" width="12.42578125" style="65" customWidth="1"/>
    <col min="12047" max="12048" width="15.85546875" style="65" customWidth="1"/>
    <col min="12049" max="12049" width="32.5703125" style="65" customWidth="1"/>
    <col min="12050" max="12050" width="19.140625" style="65" customWidth="1"/>
    <col min="12051" max="12051" width="58.28515625" style="65" customWidth="1"/>
    <col min="12052" max="12065" width="11.42578125" style="65"/>
    <col min="12066" max="12069" width="0" style="65" hidden="1" customWidth="1"/>
    <col min="12070" max="12288" width="11.42578125" style="65"/>
    <col min="12289" max="12289" width="5.28515625" style="65" customWidth="1"/>
    <col min="12290" max="12290" width="11.28515625" style="65" customWidth="1"/>
    <col min="12291" max="12291" width="13.5703125" style="65" customWidth="1"/>
    <col min="12292" max="12292" width="21.7109375" style="65" customWidth="1"/>
    <col min="12293" max="12293" width="23.5703125" style="65" customWidth="1"/>
    <col min="12294" max="12294" width="30.42578125" style="65" customWidth="1"/>
    <col min="12295" max="12295" width="26.28515625" style="65" customWidth="1"/>
    <col min="12296" max="12296" width="18.42578125" style="65" customWidth="1"/>
    <col min="12297" max="12297" width="21.140625" style="65" customWidth="1"/>
    <col min="12298" max="12298" width="11" style="65" bestFit="1" customWidth="1"/>
    <col min="12299" max="12300" width="14.42578125" style="65" customWidth="1"/>
    <col min="12301" max="12301" width="12" style="65" bestFit="1" customWidth="1"/>
    <col min="12302" max="12302" width="12.42578125" style="65" customWidth="1"/>
    <col min="12303" max="12304" width="15.85546875" style="65" customWidth="1"/>
    <col min="12305" max="12305" width="32.5703125" style="65" customWidth="1"/>
    <col min="12306" max="12306" width="19.140625" style="65" customWidth="1"/>
    <col min="12307" max="12307" width="58.28515625" style="65" customWidth="1"/>
    <col min="12308" max="12321" width="11.42578125" style="65"/>
    <col min="12322" max="12325" width="0" style="65" hidden="1" customWidth="1"/>
    <col min="12326" max="12544" width="11.42578125" style="65"/>
    <col min="12545" max="12545" width="5.28515625" style="65" customWidth="1"/>
    <col min="12546" max="12546" width="11.28515625" style="65" customWidth="1"/>
    <col min="12547" max="12547" width="13.5703125" style="65" customWidth="1"/>
    <col min="12548" max="12548" width="21.7109375" style="65" customWidth="1"/>
    <col min="12549" max="12549" width="23.5703125" style="65" customWidth="1"/>
    <col min="12550" max="12550" width="30.42578125" style="65" customWidth="1"/>
    <col min="12551" max="12551" width="26.28515625" style="65" customWidth="1"/>
    <col min="12552" max="12552" width="18.42578125" style="65" customWidth="1"/>
    <col min="12553" max="12553" width="21.140625" style="65" customWidth="1"/>
    <col min="12554" max="12554" width="11" style="65" bestFit="1" customWidth="1"/>
    <col min="12555" max="12556" width="14.42578125" style="65" customWidth="1"/>
    <col min="12557" max="12557" width="12" style="65" bestFit="1" customWidth="1"/>
    <col min="12558" max="12558" width="12.42578125" style="65" customWidth="1"/>
    <col min="12559" max="12560" width="15.85546875" style="65" customWidth="1"/>
    <col min="12561" max="12561" width="32.5703125" style="65" customWidth="1"/>
    <col min="12562" max="12562" width="19.140625" style="65" customWidth="1"/>
    <col min="12563" max="12563" width="58.28515625" style="65" customWidth="1"/>
    <col min="12564" max="12577" width="11.42578125" style="65"/>
    <col min="12578" max="12581" width="0" style="65" hidden="1" customWidth="1"/>
    <col min="12582" max="12800" width="11.42578125" style="65"/>
    <col min="12801" max="12801" width="5.28515625" style="65" customWidth="1"/>
    <col min="12802" max="12802" width="11.28515625" style="65" customWidth="1"/>
    <col min="12803" max="12803" width="13.5703125" style="65" customWidth="1"/>
    <col min="12804" max="12804" width="21.7109375" style="65" customWidth="1"/>
    <col min="12805" max="12805" width="23.5703125" style="65" customWidth="1"/>
    <col min="12806" max="12806" width="30.42578125" style="65" customWidth="1"/>
    <col min="12807" max="12807" width="26.28515625" style="65" customWidth="1"/>
    <col min="12808" max="12808" width="18.42578125" style="65" customWidth="1"/>
    <col min="12809" max="12809" width="21.140625" style="65" customWidth="1"/>
    <col min="12810" max="12810" width="11" style="65" bestFit="1" customWidth="1"/>
    <col min="12811" max="12812" width="14.42578125" style="65" customWidth="1"/>
    <col min="12813" max="12813" width="12" style="65" bestFit="1" customWidth="1"/>
    <col min="12814" max="12814" width="12.42578125" style="65" customWidth="1"/>
    <col min="12815" max="12816" width="15.85546875" style="65" customWidth="1"/>
    <col min="12817" max="12817" width="32.5703125" style="65" customWidth="1"/>
    <col min="12818" max="12818" width="19.140625" style="65" customWidth="1"/>
    <col min="12819" max="12819" width="58.28515625" style="65" customWidth="1"/>
    <col min="12820" max="12833" width="11.42578125" style="65"/>
    <col min="12834" max="12837" width="0" style="65" hidden="1" customWidth="1"/>
    <col min="12838" max="13056" width="11.42578125" style="65"/>
    <col min="13057" max="13057" width="5.28515625" style="65" customWidth="1"/>
    <col min="13058" max="13058" width="11.28515625" style="65" customWidth="1"/>
    <col min="13059" max="13059" width="13.5703125" style="65" customWidth="1"/>
    <col min="13060" max="13060" width="21.7109375" style="65" customWidth="1"/>
    <col min="13061" max="13061" width="23.5703125" style="65" customWidth="1"/>
    <col min="13062" max="13062" width="30.42578125" style="65" customWidth="1"/>
    <col min="13063" max="13063" width="26.28515625" style="65" customWidth="1"/>
    <col min="13064" max="13064" width="18.42578125" style="65" customWidth="1"/>
    <col min="13065" max="13065" width="21.140625" style="65" customWidth="1"/>
    <col min="13066" max="13066" width="11" style="65" bestFit="1" customWidth="1"/>
    <col min="13067" max="13068" width="14.42578125" style="65" customWidth="1"/>
    <col min="13069" max="13069" width="12" style="65" bestFit="1" customWidth="1"/>
    <col min="13070" max="13070" width="12.42578125" style="65" customWidth="1"/>
    <col min="13071" max="13072" width="15.85546875" style="65" customWidth="1"/>
    <col min="13073" max="13073" width="32.5703125" style="65" customWidth="1"/>
    <col min="13074" max="13074" width="19.140625" style="65" customWidth="1"/>
    <col min="13075" max="13075" width="58.28515625" style="65" customWidth="1"/>
    <col min="13076" max="13089" width="11.42578125" style="65"/>
    <col min="13090" max="13093" width="0" style="65" hidden="1" customWidth="1"/>
    <col min="13094" max="13312" width="11.42578125" style="65"/>
    <col min="13313" max="13313" width="5.28515625" style="65" customWidth="1"/>
    <col min="13314" max="13314" width="11.28515625" style="65" customWidth="1"/>
    <col min="13315" max="13315" width="13.5703125" style="65" customWidth="1"/>
    <col min="13316" max="13316" width="21.7109375" style="65" customWidth="1"/>
    <col min="13317" max="13317" width="23.5703125" style="65" customWidth="1"/>
    <col min="13318" max="13318" width="30.42578125" style="65" customWidth="1"/>
    <col min="13319" max="13319" width="26.28515625" style="65" customWidth="1"/>
    <col min="13320" max="13320" width="18.42578125" style="65" customWidth="1"/>
    <col min="13321" max="13321" width="21.140625" style="65" customWidth="1"/>
    <col min="13322" max="13322" width="11" style="65" bestFit="1" customWidth="1"/>
    <col min="13323" max="13324" width="14.42578125" style="65" customWidth="1"/>
    <col min="13325" max="13325" width="12" style="65" bestFit="1" customWidth="1"/>
    <col min="13326" max="13326" width="12.42578125" style="65" customWidth="1"/>
    <col min="13327" max="13328" width="15.85546875" style="65" customWidth="1"/>
    <col min="13329" max="13329" width="32.5703125" style="65" customWidth="1"/>
    <col min="13330" max="13330" width="19.140625" style="65" customWidth="1"/>
    <col min="13331" max="13331" width="58.28515625" style="65" customWidth="1"/>
    <col min="13332" max="13345" width="11.42578125" style="65"/>
    <col min="13346" max="13349" width="0" style="65" hidden="1" customWidth="1"/>
    <col min="13350" max="13568" width="11.42578125" style="65"/>
    <col min="13569" max="13569" width="5.28515625" style="65" customWidth="1"/>
    <col min="13570" max="13570" width="11.28515625" style="65" customWidth="1"/>
    <col min="13571" max="13571" width="13.5703125" style="65" customWidth="1"/>
    <col min="13572" max="13572" width="21.7109375" style="65" customWidth="1"/>
    <col min="13573" max="13573" width="23.5703125" style="65" customWidth="1"/>
    <col min="13574" max="13574" width="30.42578125" style="65" customWidth="1"/>
    <col min="13575" max="13575" width="26.28515625" style="65" customWidth="1"/>
    <col min="13576" max="13576" width="18.42578125" style="65" customWidth="1"/>
    <col min="13577" max="13577" width="21.140625" style="65" customWidth="1"/>
    <col min="13578" max="13578" width="11" style="65" bestFit="1" customWidth="1"/>
    <col min="13579" max="13580" width="14.42578125" style="65" customWidth="1"/>
    <col min="13581" max="13581" width="12" style="65" bestFit="1" customWidth="1"/>
    <col min="13582" max="13582" width="12.42578125" style="65" customWidth="1"/>
    <col min="13583" max="13584" width="15.85546875" style="65" customWidth="1"/>
    <col min="13585" max="13585" width="32.5703125" style="65" customWidth="1"/>
    <col min="13586" max="13586" width="19.140625" style="65" customWidth="1"/>
    <col min="13587" max="13587" width="58.28515625" style="65" customWidth="1"/>
    <col min="13588" max="13601" width="11.42578125" style="65"/>
    <col min="13602" max="13605" width="0" style="65" hidden="1" customWidth="1"/>
    <col min="13606" max="13824" width="11.42578125" style="65"/>
    <col min="13825" max="13825" width="5.28515625" style="65" customWidth="1"/>
    <col min="13826" max="13826" width="11.28515625" style="65" customWidth="1"/>
    <col min="13827" max="13827" width="13.5703125" style="65" customWidth="1"/>
    <col min="13828" max="13828" width="21.7109375" style="65" customWidth="1"/>
    <col min="13829" max="13829" width="23.5703125" style="65" customWidth="1"/>
    <col min="13830" max="13830" width="30.42578125" style="65" customWidth="1"/>
    <col min="13831" max="13831" width="26.28515625" style="65" customWidth="1"/>
    <col min="13832" max="13832" width="18.42578125" style="65" customWidth="1"/>
    <col min="13833" max="13833" width="21.140625" style="65" customWidth="1"/>
    <col min="13834" max="13834" width="11" style="65" bestFit="1" customWidth="1"/>
    <col min="13835" max="13836" width="14.42578125" style="65" customWidth="1"/>
    <col min="13837" max="13837" width="12" style="65" bestFit="1" customWidth="1"/>
    <col min="13838" max="13838" width="12.42578125" style="65" customWidth="1"/>
    <col min="13839" max="13840" width="15.85546875" style="65" customWidth="1"/>
    <col min="13841" max="13841" width="32.5703125" style="65" customWidth="1"/>
    <col min="13842" max="13842" width="19.140625" style="65" customWidth="1"/>
    <col min="13843" max="13843" width="58.28515625" style="65" customWidth="1"/>
    <col min="13844" max="13857" width="11.42578125" style="65"/>
    <col min="13858" max="13861" width="0" style="65" hidden="1" customWidth="1"/>
    <col min="13862" max="14080" width="11.42578125" style="65"/>
    <col min="14081" max="14081" width="5.28515625" style="65" customWidth="1"/>
    <col min="14082" max="14082" width="11.28515625" style="65" customWidth="1"/>
    <col min="14083" max="14083" width="13.5703125" style="65" customWidth="1"/>
    <col min="14084" max="14084" width="21.7109375" style="65" customWidth="1"/>
    <col min="14085" max="14085" width="23.5703125" style="65" customWidth="1"/>
    <col min="14086" max="14086" width="30.42578125" style="65" customWidth="1"/>
    <col min="14087" max="14087" width="26.28515625" style="65" customWidth="1"/>
    <col min="14088" max="14088" width="18.42578125" style="65" customWidth="1"/>
    <col min="14089" max="14089" width="21.140625" style="65" customWidth="1"/>
    <col min="14090" max="14090" width="11" style="65" bestFit="1" customWidth="1"/>
    <col min="14091" max="14092" width="14.42578125" style="65" customWidth="1"/>
    <col min="14093" max="14093" width="12" style="65" bestFit="1" customWidth="1"/>
    <col min="14094" max="14094" width="12.42578125" style="65" customWidth="1"/>
    <col min="14095" max="14096" width="15.85546875" style="65" customWidth="1"/>
    <col min="14097" max="14097" width="32.5703125" style="65" customWidth="1"/>
    <col min="14098" max="14098" width="19.140625" style="65" customWidth="1"/>
    <col min="14099" max="14099" width="58.28515625" style="65" customWidth="1"/>
    <col min="14100" max="14113" width="11.42578125" style="65"/>
    <col min="14114" max="14117" width="0" style="65" hidden="1" customWidth="1"/>
    <col min="14118" max="14336" width="11.42578125" style="65"/>
    <col min="14337" max="14337" width="5.28515625" style="65" customWidth="1"/>
    <col min="14338" max="14338" width="11.28515625" style="65" customWidth="1"/>
    <col min="14339" max="14339" width="13.5703125" style="65" customWidth="1"/>
    <col min="14340" max="14340" width="21.7109375" style="65" customWidth="1"/>
    <col min="14341" max="14341" width="23.5703125" style="65" customWidth="1"/>
    <col min="14342" max="14342" width="30.42578125" style="65" customWidth="1"/>
    <col min="14343" max="14343" width="26.28515625" style="65" customWidth="1"/>
    <col min="14344" max="14344" width="18.42578125" style="65" customWidth="1"/>
    <col min="14345" max="14345" width="21.140625" style="65" customWidth="1"/>
    <col min="14346" max="14346" width="11" style="65" bestFit="1" customWidth="1"/>
    <col min="14347" max="14348" width="14.42578125" style="65" customWidth="1"/>
    <col min="14349" max="14349" width="12" style="65" bestFit="1" customWidth="1"/>
    <col min="14350" max="14350" width="12.42578125" style="65" customWidth="1"/>
    <col min="14351" max="14352" width="15.85546875" style="65" customWidth="1"/>
    <col min="14353" max="14353" width="32.5703125" style="65" customWidth="1"/>
    <col min="14354" max="14354" width="19.140625" style="65" customWidth="1"/>
    <col min="14355" max="14355" width="58.28515625" style="65" customWidth="1"/>
    <col min="14356" max="14369" width="11.42578125" style="65"/>
    <col min="14370" max="14373" width="0" style="65" hidden="1" customWidth="1"/>
    <col min="14374" max="14592" width="11.42578125" style="65"/>
    <col min="14593" max="14593" width="5.28515625" style="65" customWidth="1"/>
    <col min="14594" max="14594" width="11.28515625" style="65" customWidth="1"/>
    <col min="14595" max="14595" width="13.5703125" style="65" customWidth="1"/>
    <col min="14596" max="14596" width="21.7109375" style="65" customWidth="1"/>
    <col min="14597" max="14597" width="23.5703125" style="65" customWidth="1"/>
    <col min="14598" max="14598" width="30.42578125" style="65" customWidth="1"/>
    <col min="14599" max="14599" width="26.28515625" style="65" customWidth="1"/>
    <col min="14600" max="14600" width="18.42578125" style="65" customWidth="1"/>
    <col min="14601" max="14601" width="21.140625" style="65" customWidth="1"/>
    <col min="14602" max="14602" width="11" style="65" bestFit="1" customWidth="1"/>
    <col min="14603" max="14604" width="14.42578125" style="65" customWidth="1"/>
    <col min="14605" max="14605" width="12" style="65" bestFit="1" customWidth="1"/>
    <col min="14606" max="14606" width="12.42578125" style="65" customWidth="1"/>
    <col min="14607" max="14608" width="15.85546875" style="65" customWidth="1"/>
    <col min="14609" max="14609" width="32.5703125" style="65" customWidth="1"/>
    <col min="14610" max="14610" width="19.140625" style="65" customWidth="1"/>
    <col min="14611" max="14611" width="58.28515625" style="65" customWidth="1"/>
    <col min="14612" max="14625" width="11.42578125" style="65"/>
    <col min="14626" max="14629" width="0" style="65" hidden="1" customWidth="1"/>
    <col min="14630" max="14848" width="11.42578125" style="65"/>
    <col min="14849" max="14849" width="5.28515625" style="65" customWidth="1"/>
    <col min="14850" max="14850" width="11.28515625" style="65" customWidth="1"/>
    <col min="14851" max="14851" width="13.5703125" style="65" customWidth="1"/>
    <col min="14852" max="14852" width="21.7109375" style="65" customWidth="1"/>
    <col min="14853" max="14853" width="23.5703125" style="65" customWidth="1"/>
    <col min="14854" max="14854" width="30.42578125" style="65" customWidth="1"/>
    <col min="14855" max="14855" width="26.28515625" style="65" customWidth="1"/>
    <col min="14856" max="14856" width="18.42578125" style="65" customWidth="1"/>
    <col min="14857" max="14857" width="21.140625" style="65" customWidth="1"/>
    <col min="14858" max="14858" width="11" style="65" bestFit="1" customWidth="1"/>
    <col min="14859" max="14860" width="14.42578125" style="65" customWidth="1"/>
    <col min="14861" max="14861" width="12" style="65" bestFit="1" customWidth="1"/>
    <col min="14862" max="14862" width="12.42578125" style="65" customWidth="1"/>
    <col min="14863" max="14864" width="15.85546875" style="65" customWidth="1"/>
    <col min="14865" max="14865" width="32.5703125" style="65" customWidth="1"/>
    <col min="14866" max="14866" width="19.140625" style="65" customWidth="1"/>
    <col min="14867" max="14867" width="58.28515625" style="65" customWidth="1"/>
    <col min="14868" max="14881" width="11.42578125" style="65"/>
    <col min="14882" max="14885" width="0" style="65" hidden="1" customWidth="1"/>
    <col min="14886" max="15104" width="11.42578125" style="65"/>
    <col min="15105" max="15105" width="5.28515625" style="65" customWidth="1"/>
    <col min="15106" max="15106" width="11.28515625" style="65" customWidth="1"/>
    <col min="15107" max="15107" width="13.5703125" style="65" customWidth="1"/>
    <col min="15108" max="15108" width="21.7109375" style="65" customWidth="1"/>
    <col min="15109" max="15109" width="23.5703125" style="65" customWidth="1"/>
    <col min="15110" max="15110" width="30.42578125" style="65" customWidth="1"/>
    <col min="15111" max="15111" width="26.28515625" style="65" customWidth="1"/>
    <col min="15112" max="15112" width="18.42578125" style="65" customWidth="1"/>
    <col min="15113" max="15113" width="21.140625" style="65" customWidth="1"/>
    <col min="15114" max="15114" width="11" style="65" bestFit="1" customWidth="1"/>
    <col min="15115" max="15116" width="14.42578125" style="65" customWidth="1"/>
    <col min="15117" max="15117" width="12" style="65" bestFit="1" customWidth="1"/>
    <col min="15118" max="15118" width="12.42578125" style="65" customWidth="1"/>
    <col min="15119" max="15120" width="15.85546875" style="65" customWidth="1"/>
    <col min="15121" max="15121" width="32.5703125" style="65" customWidth="1"/>
    <col min="15122" max="15122" width="19.140625" style="65" customWidth="1"/>
    <col min="15123" max="15123" width="58.28515625" style="65" customWidth="1"/>
    <col min="15124" max="15137" width="11.42578125" style="65"/>
    <col min="15138" max="15141" width="0" style="65" hidden="1" customWidth="1"/>
    <col min="15142" max="15360" width="11.42578125" style="65"/>
    <col min="15361" max="15361" width="5.28515625" style="65" customWidth="1"/>
    <col min="15362" max="15362" width="11.28515625" style="65" customWidth="1"/>
    <col min="15363" max="15363" width="13.5703125" style="65" customWidth="1"/>
    <col min="15364" max="15364" width="21.7109375" style="65" customWidth="1"/>
    <col min="15365" max="15365" width="23.5703125" style="65" customWidth="1"/>
    <col min="15366" max="15366" width="30.42578125" style="65" customWidth="1"/>
    <col min="15367" max="15367" width="26.28515625" style="65" customWidth="1"/>
    <col min="15368" max="15368" width="18.42578125" style="65" customWidth="1"/>
    <col min="15369" max="15369" width="21.140625" style="65" customWidth="1"/>
    <col min="15370" max="15370" width="11" style="65" bestFit="1" customWidth="1"/>
    <col min="15371" max="15372" width="14.42578125" style="65" customWidth="1"/>
    <col min="15373" max="15373" width="12" style="65" bestFit="1" customWidth="1"/>
    <col min="15374" max="15374" width="12.42578125" style="65" customWidth="1"/>
    <col min="15375" max="15376" width="15.85546875" style="65" customWidth="1"/>
    <col min="15377" max="15377" width="32.5703125" style="65" customWidth="1"/>
    <col min="15378" max="15378" width="19.140625" style="65" customWidth="1"/>
    <col min="15379" max="15379" width="58.28515625" style="65" customWidth="1"/>
    <col min="15380" max="15393" width="11.42578125" style="65"/>
    <col min="15394" max="15397" width="0" style="65" hidden="1" customWidth="1"/>
    <col min="15398" max="15616" width="11.42578125" style="65"/>
    <col min="15617" max="15617" width="5.28515625" style="65" customWidth="1"/>
    <col min="15618" max="15618" width="11.28515625" style="65" customWidth="1"/>
    <col min="15619" max="15619" width="13.5703125" style="65" customWidth="1"/>
    <col min="15620" max="15620" width="21.7109375" style="65" customWidth="1"/>
    <col min="15621" max="15621" width="23.5703125" style="65" customWidth="1"/>
    <col min="15622" max="15622" width="30.42578125" style="65" customWidth="1"/>
    <col min="15623" max="15623" width="26.28515625" style="65" customWidth="1"/>
    <col min="15624" max="15624" width="18.42578125" style="65" customWidth="1"/>
    <col min="15625" max="15625" width="21.140625" style="65" customWidth="1"/>
    <col min="15626" max="15626" width="11" style="65" bestFit="1" customWidth="1"/>
    <col min="15627" max="15628" width="14.42578125" style="65" customWidth="1"/>
    <col min="15629" max="15629" width="12" style="65" bestFit="1" customWidth="1"/>
    <col min="15630" max="15630" width="12.42578125" style="65" customWidth="1"/>
    <col min="15631" max="15632" width="15.85546875" style="65" customWidth="1"/>
    <col min="15633" max="15633" width="32.5703125" style="65" customWidth="1"/>
    <col min="15634" max="15634" width="19.140625" style="65" customWidth="1"/>
    <col min="15635" max="15635" width="58.28515625" style="65" customWidth="1"/>
    <col min="15636" max="15649" width="11.42578125" style="65"/>
    <col min="15650" max="15653" width="0" style="65" hidden="1" customWidth="1"/>
    <col min="15654" max="15872" width="11.42578125" style="65"/>
    <col min="15873" max="15873" width="5.28515625" style="65" customWidth="1"/>
    <col min="15874" max="15874" width="11.28515625" style="65" customWidth="1"/>
    <col min="15875" max="15875" width="13.5703125" style="65" customWidth="1"/>
    <col min="15876" max="15876" width="21.7109375" style="65" customWidth="1"/>
    <col min="15877" max="15877" width="23.5703125" style="65" customWidth="1"/>
    <col min="15878" max="15878" width="30.42578125" style="65" customWidth="1"/>
    <col min="15879" max="15879" width="26.28515625" style="65" customWidth="1"/>
    <col min="15880" max="15880" width="18.42578125" style="65" customWidth="1"/>
    <col min="15881" max="15881" width="21.140625" style="65" customWidth="1"/>
    <col min="15882" max="15882" width="11" style="65" bestFit="1" customWidth="1"/>
    <col min="15883" max="15884" width="14.42578125" style="65" customWidth="1"/>
    <col min="15885" max="15885" width="12" style="65" bestFit="1" customWidth="1"/>
    <col min="15886" max="15886" width="12.42578125" style="65" customWidth="1"/>
    <col min="15887" max="15888" width="15.85546875" style="65" customWidth="1"/>
    <col min="15889" max="15889" width="32.5703125" style="65" customWidth="1"/>
    <col min="15890" max="15890" width="19.140625" style="65" customWidth="1"/>
    <col min="15891" max="15891" width="58.28515625" style="65" customWidth="1"/>
    <col min="15892" max="15905" width="11.42578125" style="65"/>
    <col min="15906" max="15909" width="0" style="65" hidden="1" customWidth="1"/>
    <col min="15910" max="16128" width="11.42578125" style="65"/>
    <col min="16129" max="16129" width="5.28515625" style="65" customWidth="1"/>
    <col min="16130" max="16130" width="11.28515625" style="65" customWidth="1"/>
    <col min="16131" max="16131" width="13.5703125" style="65" customWidth="1"/>
    <col min="16132" max="16132" width="21.7109375" style="65" customWidth="1"/>
    <col min="16133" max="16133" width="23.5703125" style="65" customWidth="1"/>
    <col min="16134" max="16134" width="30.42578125" style="65" customWidth="1"/>
    <col min="16135" max="16135" width="26.28515625" style="65" customWidth="1"/>
    <col min="16136" max="16136" width="18.42578125" style="65" customWidth="1"/>
    <col min="16137" max="16137" width="21.140625" style="65" customWidth="1"/>
    <col min="16138" max="16138" width="11" style="65" bestFit="1" customWidth="1"/>
    <col min="16139" max="16140" width="14.42578125" style="65" customWidth="1"/>
    <col min="16141" max="16141" width="12" style="65" bestFit="1" customWidth="1"/>
    <col min="16142" max="16142" width="12.42578125" style="65" customWidth="1"/>
    <col min="16143" max="16144" width="15.85546875" style="65" customWidth="1"/>
    <col min="16145" max="16145" width="32.5703125" style="65" customWidth="1"/>
    <col min="16146" max="16146" width="19.140625" style="65" customWidth="1"/>
    <col min="16147" max="16147" width="58.28515625" style="65" customWidth="1"/>
    <col min="16148" max="16161" width="11.42578125" style="65"/>
    <col min="16162" max="16165" width="0" style="65" hidden="1" customWidth="1"/>
    <col min="16166" max="16384" width="11.42578125" style="65"/>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66"/>
    </row>
    <row r="2" spans="1:37" ht="33.75" x14ac:dyDescent="0.2">
      <c r="A2" s="52" t="s">
        <v>0</v>
      </c>
      <c r="B2" s="25" t="s">
        <v>1</v>
      </c>
      <c r="C2" s="25" t="s">
        <v>6</v>
      </c>
      <c r="D2" s="25" t="s">
        <v>7</v>
      </c>
      <c r="E2" s="25" t="s">
        <v>2</v>
      </c>
      <c r="F2" s="25" t="s">
        <v>8</v>
      </c>
      <c r="G2" s="25" t="s">
        <v>9</v>
      </c>
      <c r="H2" s="25" t="s">
        <v>10</v>
      </c>
      <c r="I2" s="25" t="s">
        <v>11</v>
      </c>
      <c r="J2" s="25" t="s">
        <v>12</v>
      </c>
      <c r="K2" s="25" t="s">
        <v>13</v>
      </c>
      <c r="L2" s="25" t="s">
        <v>14</v>
      </c>
      <c r="M2" s="25" t="s">
        <v>3</v>
      </c>
      <c r="N2" s="25" t="s">
        <v>15</v>
      </c>
      <c r="O2" s="25" t="s">
        <v>16</v>
      </c>
      <c r="P2" s="25" t="s">
        <v>17</v>
      </c>
      <c r="Q2" s="25" t="s">
        <v>18</v>
      </c>
      <c r="R2" s="25" t="s">
        <v>19</v>
      </c>
      <c r="S2" s="53" t="s">
        <v>4</v>
      </c>
    </row>
    <row r="3" spans="1:37" ht="67.5" x14ac:dyDescent="0.2">
      <c r="A3" s="139">
        <v>1</v>
      </c>
      <c r="B3" s="140">
        <v>42483</v>
      </c>
      <c r="C3" s="141" t="str">
        <f>+TEXT(B3,"MMMM")</f>
        <v>Abril</v>
      </c>
      <c r="D3" s="142" t="s">
        <v>20</v>
      </c>
      <c r="E3" s="143" t="s">
        <v>1253</v>
      </c>
      <c r="F3" s="142" t="s">
        <v>31</v>
      </c>
      <c r="G3" s="143" t="s">
        <v>1253</v>
      </c>
      <c r="H3" s="142" t="s">
        <v>1254</v>
      </c>
      <c r="I3" s="142" t="s">
        <v>28</v>
      </c>
      <c r="J3" s="144">
        <v>42483</v>
      </c>
      <c r="K3" s="144">
        <v>42658</v>
      </c>
      <c r="L3" s="48">
        <f>_xlfn.DAYS(K3,J3)</f>
        <v>175</v>
      </c>
      <c r="M3" s="142" t="s">
        <v>75</v>
      </c>
      <c r="N3" s="145" t="s">
        <v>32</v>
      </c>
      <c r="O3" s="144">
        <v>42658</v>
      </c>
      <c r="P3" s="146">
        <f>_xlfn.DAYS(O3,J3)</f>
        <v>175</v>
      </c>
      <c r="Q3" s="32" t="s">
        <v>1255</v>
      </c>
      <c r="R3" s="147" t="s">
        <v>1031</v>
      </c>
      <c r="S3" s="189"/>
      <c r="AH3" s="82" t="s">
        <v>21</v>
      </c>
      <c r="AI3" s="82" t="s">
        <v>21</v>
      </c>
      <c r="AJ3" s="82" t="s">
        <v>21</v>
      </c>
      <c r="AK3" s="82" t="s">
        <v>21</v>
      </c>
    </row>
    <row r="4" spans="1:37" ht="36" x14ac:dyDescent="0.2">
      <c r="A4" s="139">
        <v>2</v>
      </c>
      <c r="B4" s="140">
        <v>42607</v>
      </c>
      <c r="C4" s="141" t="str">
        <f t="shared" ref="C4:C67" si="0">+TEXT(B4,"MMMM")</f>
        <v>Agosto</v>
      </c>
      <c r="D4" s="142" t="s">
        <v>20</v>
      </c>
      <c r="E4" s="142" t="s">
        <v>1256</v>
      </c>
      <c r="F4" s="142" t="s">
        <v>57</v>
      </c>
      <c r="G4" s="142" t="s">
        <v>1257</v>
      </c>
      <c r="H4" s="142" t="s">
        <v>1258</v>
      </c>
      <c r="I4" s="142" t="s">
        <v>28</v>
      </c>
      <c r="J4" s="144">
        <v>42607</v>
      </c>
      <c r="K4" s="144">
        <v>42659</v>
      </c>
      <c r="L4" s="48">
        <f t="shared" ref="L4:L67" si="1">_xlfn.DAYS(K4,J4)</f>
        <v>52</v>
      </c>
      <c r="M4" s="142" t="s">
        <v>75</v>
      </c>
      <c r="N4" s="145" t="s">
        <v>32</v>
      </c>
      <c r="O4" s="144">
        <v>42659</v>
      </c>
      <c r="P4" s="146">
        <f t="shared" ref="P4:P67" si="2">_xlfn.DAYS(O4,J4)</f>
        <v>52</v>
      </c>
      <c r="Q4" s="70" t="s">
        <v>1259</v>
      </c>
      <c r="R4" s="148" t="s">
        <v>1260</v>
      </c>
      <c r="S4" s="190"/>
      <c r="AH4" s="82" t="s">
        <v>38</v>
      </c>
      <c r="AI4" s="82" t="s">
        <v>40</v>
      </c>
      <c r="AJ4" s="82" t="s">
        <v>20</v>
      </c>
      <c r="AK4" s="82" t="s">
        <v>31</v>
      </c>
    </row>
    <row r="5" spans="1:37" ht="36" x14ac:dyDescent="0.2">
      <c r="A5" s="139">
        <v>3</v>
      </c>
      <c r="B5" s="140">
        <v>42614</v>
      </c>
      <c r="C5" s="141" t="str">
        <f t="shared" si="0"/>
        <v>Septiembre</v>
      </c>
      <c r="D5" s="142" t="s">
        <v>22</v>
      </c>
      <c r="E5" s="142" t="s">
        <v>1261</v>
      </c>
      <c r="F5" s="142" t="s">
        <v>31</v>
      </c>
      <c r="G5" s="142" t="s">
        <v>1262</v>
      </c>
      <c r="H5" s="142" t="s">
        <v>1263</v>
      </c>
      <c r="I5" s="142" t="s">
        <v>28</v>
      </c>
      <c r="J5" s="144">
        <v>42614</v>
      </c>
      <c r="K5" s="144">
        <v>42660</v>
      </c>
      <c r="L5" s="48">
        <f t="shared" si="1"/>
        <v>46</v>
      </c>
      <c r="M5" s="142" t="s">
        <v>75</v>
      </c>
      <c r="N5" s="150" t="s">
        <v>32</v>
      </c>
      <c r="O5" s="144">
        <v>42660</v>
      </c>
      <c r="P5" s="146">
        <f t="shared" si="2"/>
        <v>46</v>
      </c>
      <c r="Q5" s="189" t="s">
        <v>1264</v>
      </c>
      <c r="R5" s="147" t="s">
        <v>1260</v>
      </c>
      <c r="S5" s="189"/>
      <c r="AH5" s="82" t="s">
        <v>29</v>
      </c>
      <c r="AI5" s="82" t="s">
        <v>41</v>
      </c>
      <c r="AJ5" s="82" t="s">
        <v>42</v>
      </c>
      <c r="AK5" s="82" t="s">
        <v>43</v>
      </c>
    </row>
    <row r="6" spans="1:37" ht="36" x14ac:dyDescent="0.2">
      <c r="A6" s="139">
        <v>4</v>
      </c>
      <c r="B6" s="140">
        <v>42619</v>
      </c>
      <c r="C6" s="151" t="str">
        <f t="shared" si="0"/>
        <v>Septiembre</v>
      </c>
      <c r="D6" s="149" t="s">
        <v>23</v>
      </c>
      <c r="E6" s="149" t="s">
        <v>1265</v>
      </c>
      <c r="F6" s="142" t="s">
        <v>57</v>
      </c>
      <c r="G6" s="149" t="s">
        <v>1266</v>
      </c>
      <c r="H6" s="149" t="s">
        <v>1258</v>
      </c>
      <c r="I6" s="149" t="s">
        <v>28</v>
      </c>
      <c r="J6" s="144">
        <v>42619</v>
      </c>
      <c r="K6" s="152">
        <v>42661</v>
      </c>
      <c r="L6" s="48">
        <f t="shared" si="1"/>
        <v>42</v>
      </c>
      <c r="M6" s="149" t="s">
        <v>75</v>
      </c>
      <c r="N6" s="145" t="s">
        <v>32</v>
      </c>
      <c r="O6" s="152">
        <v>42661</v>
      </c>
      <c r="P6" s="146">
        <f t="shared" si="2"/>
        <v>42</v>
      </c>
      <c r="Q6" s="70" t="s">
        <v>1267</v>
      </c>
      <c r="R6" s="148" t="s">
        <v>1260</v>
      </c>
      <c r="S6" s="190"/>
      <c r="AH6" s="82" t="s">
        <v>32</v>
      </c>
      <c r="AI6" s="82" t="s">
        <v>44</v>
      </c>
      <c r="AJ6" s="82" t="s">
        <v>35</v>
      </c>
      <c r="AK6" s="82" t="s">
        <v>27</v>
      </c>
    </row>
    <row r="7" spans="1:37" ht="56.25" x14ac:dyDescent="0.2">
      <c r="A7" s="139">
        <v>5</v>
      </c>
      <c r="B7" s="140">
        <v>42620</v>
      </c>
      <c r="C7" s="151" t="str">
        <f t="shared" si="0"/>
        <v>Septiembre</v>
      </c>
      <c r="D7" s="149" t="s">
        <v>24</v>
      </c>
      <c r="E7" s="149" t="s">
        <v>1268</v>
      </c>
      <c r="F7" s="142" t="s">
        <v>31</v>
      </c>
      <c r="G7" s="149" t="s">
        <v>1262</v>
      </c>
      <c r="H7" s="149" t="s">
        <v>1263</v>
      </c>
      <c r="I7" s="149" t="s">
        <v>28</v>
      </c>
      <c r="J7" s="144">
        <v>42620</v>
      </c>
      <c r="K7" s="152">
        <v>42662</v>
      </c>
      <c r="L7" s="48">
        <f t="shared" si="1"/>
        <v>42</v>
      </c>
      <c r="M7" s="149" t="s">
        <v>75</v>
      </c>
      <c r="N7" s="145" t="s">
        <v>32</v>
      </c>
      <c r="O7" s="152">
        <v>42662</v>
      </c>
      <c r="P7" s="146">
        <f t="shared" si="2"/>
        <v>42</v>
      </c>
      <c r="Q7" s="70" t="s">
        <v>1269</v>
      </c>
      <c r="R7" s="148" t="s">
        <v>1270</v>
      </c>
      <c r="S7" s="191"/>
      <c r="AH7" s="82"/>
      <c r="AI7" s="82" t="s">
        <v>28</v>
      </c>
      <c r="AJ7" s="82" t="s">
        <v>26</v>
      </c>
      <c r="AK7" s="82" t="s">
        <v>45</v>
      </c>
    </row>
    <row r="8" spans="1:37" ht="56.25" x14ac:dyDescent="0.2">
      <c r="A8" s="139">
        <v>6</v>
      </c>
      <c r="B8" s="140">
        <v>42626</v>
      </c>
      <c r="C8" s="151" t="str">
        <f t="shared" si="0"/>
        <v>Septiembre</v>
      </c>
      <c r="D8" s="149" t="s">
        <v>25</v>
      </c>
      <c r="E8" s="149" t="s">
        <v>1271</v>
      </c>
      <c r="F8" s="142" t="s">
        <v>31</v>
      </c>
      <c r="G8" s="149" t="s">
        <v>1262</v>
      </c>
      <c r="H8" s="149" t="s">
        <v>1263</v>
      </c>
      <c r="I8" s="149" t="s">
        <v>28</v>
      </c>
      <c r="J8" s="144">
        <v>42626</v>
      </c>
      <c r="K8" s="152">
        <v>42663</v>
      </c>
      <c r="L8" s="48">
        <f t="shared" si="1"/>
        <v>37</v>
      </c>
      <c r="M8" s="149" t="s">
        <v>75</v>
      </c>
      <c r="N8" s="145" t="s">
        <v>32</v>
      </c>
      <c r="O8" s="152">
        <v>42663</v>
      </c>
      <c r="P8" s="146">
        <f t="shared" si="2"/>
        <v>37</v>
      </c>
      <c r="Q8" s="70" t="s">
        <v>1272</v>
      </c>
      <c r="R8" s="148" t="s">
        <v>1270</v>
      </c>
      <c r="S8" s="191"/>
      <c r="AH8" s="82"/>
      <c r="AI8" s="82" t="s">
        <v>37</v>
      </c>
      <c r="AJ8" s="82" t="s">
        <v>22</v>
      </c>
      <c r="AK8" s="82" t="s">
        <v>46</v>
      </c>
    </row>
    <row r="9" spans="1:37" ht="67.5" x14ac:dyDescent="0.2">
      <c r="A9" s="139">
        <v>7</v>
      </c>
      <c r="B9" s="140">
        <v>42629</v>
      </c>
      <c r="C9" s="151" t="str">
        <f t="shared" si="0"/>
        <v>Septiembre</v>
      </c>
      <c r="D9" s="149" t="s">
        <v>30</v>
      </c>
      <c r="E9" s="149" t="s">
        <v>1273</v>
      </c>
      <c r="F9" s="142" t="s">
        <v>31</v>
      </c>
      <c r="G9" s="149" t="s">
        <v>1262</v>
      </c>
      <c r="H9" s="149" t="s">
        <v>1263</v>
      </c>
      <c r="I9" s="149" t="s">
        <v>28</v>
      </c>
      <c r="J9" s="144">
        <v>42629</v>
      </c>
      <c r="K9" s="152">
        <v>42664</v>
      </c>
      <c r="L9" s="48">
        <f t="shared" si="1"/>
        <v>35</v>
      </c>
      <c r="M9" s="149" t="s">
        <v>75</v>
      </c>
      <c r="N9" s="145" t="s">
        <v>32</v>
      </c>
      <c r="O9" s="152">
        <v>42664</v>
      </c>
      <c r="P9" s="146">
        <f t="shared" si="2"/>
        <v>35</v>
      </c>
      <c r="Q9" s="70" t="s">
        <v>1274</v>
      </c>
      <c r="R9" s="148" t="s">
        <v>1270</v>
      </c>
      <c r="S9" s="191"/>
      <c r="AH9" s="82"/>
      <c r="AI9" s="82" t="s">
        <v>66</v>
      </c>
      <c r="AJ9" s="82" t="s">
        <v>68</v>
      </c>
      <c r="AK9" s="82" t="s">
        <v>67</v>
      </c>
    </row>
    <row r="10" spans="1:37" ht="48" x14ac:dyDescent="0.2">
      <c r="A10" s="139">
        <v>8</v>
      </c>
      <c r="B10" s="140">
        <v>42631</v>
      </c>
      <c r="C10" s="151" t="str">
        <f t="shared" si="0"/>
        <v>Septiembre</v>
      </c>
      <c r="D10" s="149" t="s">
        <v>20</v>
      </c>
      <c r="E10" s="149" t="s">
        <v>1275</v>
      </c>
      <c r="F10" s="142" t="s">
        <v>31</v>
      </c>
      <c r="G10" s="149" t="s">
        <v>1276</v>
      </c>
      <c r="H10" s="149" t="s">
        <v>1277</v>
      </c>
      <c r="I10" s="149" t="s">
        <v>28</v>
      </c>
      <c r="J10" s="144">
        <v>42631</v>
      </c>
      <c r="K10" s="152">
        <v>42665</v>
      </c>
      <c r="L10" s="48">
        <f t="shared" si="1"/>
        <v>34</v>
      </c>
      <c r="M10" s="149" t="s">
        <v>75</v>
      </c>
      <c r="N10" s="145" t="s">
        <v>32</v>
      </c>
      <c r="O10" s="152">
        <v>42665</v>
      </c>
      <c r="P10" s="146">
        <f t="shared" si="2"/>
        <v>34</v>
      </c>
      <c r="Q10" s="32" t="s">
        <v>4787</v>
      </c>
      <c r="R10" s="148" t="s">
        <v>1270</v>
      </c>
      <c r="S10" s="190"/>
      <c r="AH10" s="82"/>
      <c r="AI10" s="82" t="s">
        <v>47</v>
      </c>
      <c r="AJ10" s="82" t="s">
        <v>25</v>
      </c>
      <c r="AK10" s="82" t="s">
        <v>48</v>
      </c>
    </row>
    <row r="11" spans="1:37" ht="36" x14ac:dyDescent="0.2">
      <c r="A11" s="139">
        <v>9</v>
      </c>
      <c r="B11" s="140">
        <v>42633</v>
      </c>
      <c r="C11" s="151" t="str">
        <f t="shared" si="0"/>
        <v>Septiembre</v>
      </c>
      <c r="D11" s="149" t="s">
        <v>26</v>
      </c>
      <c r="E11" s="149" t="s">
        <v>1278</v>
      </c>
      <c r="F11" s="142" t="s">
        <v>57</v>
      </c>
      <c r="G11" s="149" t="s">
        <v>1279</v>
      </c>
      <c r="H11" s="149" t="s">
        <v>1280</v>
      </c>
      <c r="I11" s="149" t="s">
        <v>21</v>
      </c>
      <c r="J11" s="144">
        <v>42633</v>
      </c>
      <c r="K11" s="152">
        <v>42666</v>
      </c>
      <c r="L11" s="48">
        <f t="shared" si="1"/>
        <v>33</v>
      </c>
      <c r="M11" s="149" t="s">
        <v>75</v>
      </c>
      <c r="N11" s="145" t="s">
        <v>32</v>
      </c>
      <c r="O11" s="152">
        <v>42666</v>
      </c>
      <c r="P11" s="146">
        <f t="shared" si="2"/>
        <v>33</v>
      </c>
      <c r="Q11" s="70" t="s">
        <v>1281</v>
      </c>
      <c r="R11" s="148" t="s">
        <v>1260</v>
      </c>
      <c r="S11" s="190"/>
      <c r="AH11" s="82"/>
      <c r="AI11" s="82" t="s">
        <v>69</v>
      </c>
      <c r="AJ11" s="82" t="s">
        <v>24</v>
      </c>
      <c r="AK11" s="82" t="s">
        <v>70</v>
      </c>
    </row>
    <row r="12" spans="1:37" ht="48" x14ac:dyDescent="0.2">
      <c r="A12" s="139">
        <v>10</v>
      </c>
      <c r="B12" s="140">
        <v>42634</v>
      </c>
      <c r="C12" s="151" t="str">
        <f t="shared" si="0"/>
        <v>Septiembre</v>
      </c>
      <c r="D12" s="149" t="s">
        <v>30</v>
      </c>
      <c r="E12" s="149" t="s">
        <v>1282</v>
      </c>
      <c r="F12" s="142" t="s">
        <v>31</v>
      </c>
      <c r="G12" s="149" t="s">
        <v>1262</v>
      </c>
      <c r="H12" s="149" t="s">
        <v>1263</v>
      </c>
      <c r="I12" s="149" t="s">
        <v>21</v>
      </c>
      <c r="J12" s="144">
        <v>42634</v>
      </c>
      <c r="K12" s="152">
        <v>42667</v>
      </c>
      <c r="L12" s="48">
        <f t="shared" si="1"/>
        <v>33</v>
      </c>
      <c r="M12" s="149" t="s">
        <v>75</v>
      </c>
      <c r="N12" s="145" t="s">
        <v>32</v>
      </c>
      <c r="O12" s="152">
        <v>42667</v>
      </c>
      <c r="P12" s="146">
        <f t="shared" si="2"/>
        <v>33</v>
      </c>
      <c r="Q12" s="70" t="s">
        <v>1283</v>
      </c>
      <c r="R12" s="148" t="s">
        <v>258</v>
      </c>
      <c r="S12" s="191"/>
      <c r="AH12" s="82"/>
      <c r="AI12" s="82" t="s">
        <v>49</v>
      </c>
      <c r="AJ12" s="82" t="s">
        <v>50</v>
      </c>
      <c r="AK12" s="82" t="s">
        <v>51</v>
      </c>
    </row>
    <row r="13" spans="1:37" ht="393.75" x14ac:dyDescent="0.2">
      <c r="A13" s="139">
        <v>11</v>
      </c>
      <c r="B13" s="140">
        <v>42635</v>
      </c>
      <c r="C13" s="151" t="str">
        <f t="shared" si="0"/>
        <v>Septiembre</v>
      </c>
      <c r="D13" s="149" t="s">
        <v>30</v>
      </c>
      <c r="E13" s="153" t="s">
        <v>1284</v>
      </c>
      <c r="F13" s="142" t="s">
        <v>27</v>
      </c>
      <c r="G13" s="149" t="s">
        <v>1285</v>
      </c>
      <c r="H13" s="149" t="s">
        <v>1286</v>
      </c>
      <c r="I13" s="149" t="s">
        <v>28</v>
      </c>
      <c r="J13" s="144">
        <v>42635</v>
      </c>
      <c r="K13" s="152">
        <v>42668</v>
      </c>
      <c r="L13" s="48">
        <f t="shared" si="1"/>
        <v>33</v>
      </c>
      <c r="M13" s="149" t="s">
        <v>75</v>
      </c>
      <c r="N13" s="145" t="s">
        <v>32</v>
      </c>
      <c r="O13" s="152">
        <v>42668</v>
      </c>
      <c r="P13" s="146">
        <f t="shared" si="2"/>
        <v>33</v>
      </c>
      <c r="Q13" s="70" t="s">
        <v>1287</v>
      </c>
      <c r="R13" s="148" t="s">
        <v>1245</v>
      </c>
      <c r="S13" s="190"/>
      <c r="AH13" s="82"/>
      <c r="AI13" s="82" t="s">
        <v>52</v>
      </c>
      <c r="AJ13" s="82" t="s">
        <v>53</v>
      </c>
      <c r="AK13" s="82" t="s">
        <v>54</v>
      </c>
    </row>
    <row r="14" spans="1:37" ht="56.25" x14ac:dyDescent="0.2">
      <c r="A14" s="139">
        <v>12</v>
      </c>
      <c r="B14" s="140">
        <v>42637</v>
      </c>
      <c r="C14" s="151" t="str">
        <f t="shared" si="0"/>
        <v>Septiembre</v>
      </c>
      <c r="D14" s="149" t="s">
        <v>30</v>
      </c>
      <c r="E14" s="153" t="s">
        <v>1288</v>
      </c>
      <c r="F14" s="142" t="s">
        <v>31</v>
      </c>
      <c r="G14" s="149" t="s">
        <v>1262</v>
      </c>
      <c r="H14" s="149" t="s">
        <v>1263</v>
      </c>
      <c r="I14" s="149" t="s">
        <v>28</v>
      </c>
      <c r="J14" s="144">
        <v>42637</v>
      </c>
      <c r="K14" s="152">
        <v>42669</v>
      </c>
      <c r="L14" s="48">
        <f t="shared" si="1"/>
        <v>32</v>
      </c>
      <c r="M14" s="149" t="s">
        <v>75</v>
      </c>
      <c r="N14" s="145" t="s">
        <v>32</v>
      </c>
      <c r="O14" s="152">
        <v>42669</v>
      </c>
      <c r="P14" s="146">
        <f t="shared" si="2"/>
        <v>32</v>
      </c>
      <c r="Q14" s="70" t="s">
        <v>1289</v>
      </c>
      <c r="R14" s="148" t="s">
        <v>1270</v>
      </c>
      <c r="S14" s="191"/>
      <c r="AH14" s="82"/>
      <c r="AI14" s="82"/>
      <c r="AJ14" s="82" t="s">
        <v>55</v>
      </c>
      <c r="AK14" s="82" t="s">
        <v>36</v>
      </c>
    </row>
    <row r="15" spans="1:37" ht="67.5" x14ac:dyDescent="0.2">
      <c r="A15" s="139">
        <v>13</v>
      </c>
      <c r="B15" s="140">
        <v>42640</v>
      </c>
      <c r="C15" s="151" t="str">
        <f t="shared" si="0"/>
        <v>Septiembre</v>
      </c>
      <c r="D15" s="149" t="s">
        <v>30</v>
      </c>
      <c r="E15" s="153" t="s">
        <v>1290</v>
      </c>
      <c r="F15" s="142" t="s">
        <v>31</v>
      </c>
      <c r="G15" s="149" t="s">
        <v>1262</v>
      </c>
      <c r="H15" s="149" t="s">
        <v>1263</v>
      </c>
      <c r="I15" s="149" t="s">
        <v>28</v>
      </c>
      <c r="J15" s="144">
        <v>42640</v>
      </c>
      <c r="K15" s="152">
        <v>42670</v>
      </c>
      <c r="L15" s="48">
        <f t="shared" si="1"/>
        <v>30</v>
      </c>
      <c r="M15" s="149" t="s">
        <v>75</v>
      </c>
      <c r="N15" s="145" t="s">
        <v>32</v>
      </c>
      <c r="O15" s="152">
        <v>42670</v>
      </c>
      <c r="P15" s="146">
        <f t="shared" si="2"/>
        <v>30</v>
      </c>
      <c r="Q15" s="70" t="s">
        <v>1291</v>
      </c>
      <c r="R15" s="148" t="s">
        <v>1270</v>
      </c>
      <c r="S15" s="191"/>
      <c r="AH15" s="82"/>
      <c r="AI15" s="82"/>
      <c r="AJ15" s="82" t="s">
        <v>56</v>
      </c>
      <c r="AK15" s="82" t="s">
        <v>57</v>
      </c>
    </row>
    <row r="16" spans="1:37" ht="67.5" x14ac:dyDescent="0.2">
      <c r="A16" s="139">
        <v>14</v>
      </c>
      <c r="B16" s="140">
        <v>42642</v>
      </c>
      <c r="C16" s="151" t="str">
        <f t="shared" si="0"/>
        <v>Septiembre</v>
      </c>
      <c r="D16" s="149" t="s">
        <v>30</v>
      </c>
      <c r="E16" s="153" t="s">
        <v>1292</v>
      </c>
      <c r="F16" s="142" t="s">
        <v>31</v>
      </c>
      <c r="G16" s="149" t="s">
        <v>1262</v>
      </c>
      <c r="H16" s="149" t="s">
        <v>1263</v>
      </c>
      <c r="I16" s="149" t="s">
        <v>28</v>
      </c>
      <c r="J16" s="144">
        <v>42642</v>
      </c>
      <c r="K16" s="152">
        <v>42671</v>
      </c>
      <c r="L16" s="48">
        <f t="shared" si="1"/>
        <v>29</v>
      </c>
      <c r="M16" s="149" t="s">
        <v>75</v>
      </c>
      <c r="N16" s="145" t="s">
        <v>32</v>
      </c>
      <c r="O16" s="152">
        <v>42671</v>
      </c>
      <c r="P16" s="146">
        <f t="shared" si="2"/>
        <v>29</v>
      </c>
      <c r="Q16" s="70" t="s">
        <v>1293</v>
      </c>
      <c r="R16" s="148" t="s">
        <v>1270</v>
      </c>
      <c r="S16" s="191"/>
      <c r="AH16" s="82"/>
      <c r="AI16" s="82"/>
      <c r="AJ16" s="82" t="s">
        <v>58</v>
      </c>
      <c r="AK16" s="82" t="s">
        <v>59</v>
      </c>
    </row>
    <row r="17" spans="1:37" ht="48" x14ac:dyDescent="0.2">
      <c r="A17" s="139">
        <v>15</v>
      </c>
      <c r="B17" s="140">
        <v>42642</v>
      </c>
      <c r="C17" s="151" t="str">
        <f t="shared" si="0"/>
        <v>Septiembre</v>
      </c>
      <c r="D17" s="149" t="s">
        <v>35</v>
      </c>
      <c r="E17" s="153" t="s">
        <v>1294</v>
      </c>
      <c r="F17" s="142" t="s">
        <v>34</v>
      </c>
      <c r="G17" s="149" t="s">
        <v>1295</v>
      </c>
      <c r="H17" s="149" t="s">
        <v>1296</v>
      </c>
      <c r="I17" s="149" t="s">
        <v>28</v>
      </c>
      <c r="J17" s="144">
        <v>42642</v>
      </c>
      <c r="K17" s="152">
        <v>42672</v>
      </c>
      <c r="L17" s="48">
        <f t="shared" si="1"/>
        <v>30</v>
      </c>
      <c r="M17" s="149" t="s">
        <v>75</v>
      </c>
      <c r="N17" s="145" t="s">
        <v>32</v>
      </c>
      <c r="O17" s="152">
        <v>42672</v>
      </c>
      <c r="P17" s="146">
        <f t="shared" si="2"/>
        <v>30</v>
      </c>
      <c r="Q17" s="70" t="s">
        <v>1297</v>
      </c>
      <c r="R17" s="148" t="s">
        <v>1298</v>
      </c>
      <c r="S17" s="190"/>
      <c r="AH17" s="82"/>
      <c r="AI17" s="82"/>
      <c r="AJ17" s="82" t="s">
        <v>30</v>
      </c>
      <c r="AK17" s="82" t="s">
        <v>60</v>
      </c>
    </row>
    <row r="18" spans="1:37" ht="72" x14ac:dyDescent="0.2">
      <c r="A18" s="139">
        <v>16</v>
      </c>
      <c r="B18" s="140">
        <v>42647</v>
      </c>
      <c r="C18" s="151" t="str">
        <f t="shared" si="0"/>
        <v>Octubre</v>
      </c>
      <c r="D18" s="149" t="s">
        <v>35</v>
      </c>
      <c r="E18" s="149" t="s">
        <v>1299</v>
      </c>
      <c r="F18" s="149" t="s">
        <v>57</v>
      </c>
      <c r="G18" s="149" t="s">
        <v>1300</v>
      </c>
      <c r="H18" s="149" t="s">
        <v>1301</v>
      </c>
      <c r="I18" s="149" t="s">
        <v>52</v>
      </c>
      <c r="J18" s="144">
        <v>42647</v>
      </c>
      <c r="K18" s="152">
        <v>42673</v>
      </c>
      <c r="L18" s="48">
        <f t="shared" si="1"/>
        <v>26</v>
      </c>
      <c r="M18" s="149" t="s">
        <v>75</v>
      </c>
      <c r="N18" s="145" t="s">
        <v>32</v>
      </c>
      <c r="O18" s="152">
        <v>42673</v>
      </c>
      <c r="P18" s="146">
        <f t="shared" si="2"/>
        <v>26</v>
      </c>
      <c r="Q18" s="70" t="s">
        <v>1302</v>
      </c>
      <c r="R18" s="148" t="s">
        <v>1260</v>
      </c>
      <c r="S18" s="190"/>
      <c r="AH18" s="82"/>
      <c r="AI18" s="82"/>
      <c r="AJ18" s="82" t="s">
        <v>33</v>
      </c>
      <c r="AK18" s="82" t="s">
        <v>61</v>
      </c>
    </row>
    <row r="19" spans="1:37" ht="67.5" x14ac:dyDescent="0.2">
      <c r="A19" s="139">
        <v>17</v>
      </c>
      <c r="B19" s="140">
        <v>42648</v>
      </c>
      <c r="C19" s="151" t="str">
        <f t="shared" si="0"/>
        <v>Octubre</v>
      </c>
      <c r="D19" s="149" t="s">
        <v>30</v>
      </c>
      <c r="E19" s="149" t="s">
        <v>1303</v>
      </c>
      <c r="F19" s="149" t="s">
        <v>31</v>
      </c>
      <c r="G19" s="149" t="s">
        <v>1262</v>
      </c>
      <c r="H19" s="149" t="s">
        <v>1263</v>
      </c>
      <c r="I19" s="149" t="s">
        <v>52</v>
      </c>
      <c r="J19" s="144">
        <v>42648</v>
      </c>
      <c r="K19" s="152">
        <v>42675</v>
      </c>
      <c r="L19" s="48">
        <f t="shared" si="1"/>
        <v>27</v>
      </c>
      <c r="M19" s="149" t="s">
        <v>75</v>
      </c>
      <c r="N19" s="145" t="s">
        <v>32</v>
      </c>
      <c r="O19" s="152">
        <v>42675</v>
      </c>
      <c r="P19" s="146">
        <f t="shared" si="2"/>
        <v>27</v>
      </c>
      <c r="Q19" s="70" t="s">
        <v>4788</v>
      </c>
      <c r="R19" s="148" t="s">
        <v>1304</v>
      </c>
      <c r="S19" s="191"/>
      <c r="AH19" s="82"/>
      <c r="AI19" s="82"/>
      <c r="AJ19" s="82" t="s">
        <v>23</v>
      </c>
      <c r="AK19" s="82" t="s">
        <v>62</v>
      </c>
    </row>
    <row r="20" spans="1:37" ht="67.5" x14ac:dyDescent="0.2">
      <c r="A20" s="139">
        <v>18</v>
      </c>
      <c r="B20" s="140">
        <v>42648</v>
      </c>
      <c r="C20" s="151" t="str">
        <f t="shared" si="0"/>
        <v>Octubre</v>
      </c>
      <c r="D20" s="149" t="s">
        <v>30</v>
      </c>
      <c r="E20" s="149" t="s">
        <v>1305</v>
      </c>
      <c r="F20" s="149" t="s">
        <v>31</v>
      </c>
      <c r="G20" s="149" t="s">
        <v>1262</v>
      </c>
      <c r="H20" s="149" t="s">
        <v>1263</v>
      </c>
      <c r="I20" s="149" t="s">
        <v>52</v>
      </c>
      <c r="J20" s="144">
        <v>42648</v>
      </c>
      <c r="K20" s="152">
        <v>42676</v>
      </c>
      <c r="L20" s="48">
        <f t="shared" si="1"/>
        <v>28</v>
      </c>
      <c r="M20" s="149" t="s">
        <v>75</v>
      </c>
      <c r="N20" s="145" t="s">
        <v>32</v>
      </c>
      <c r="O20" s="152">
        <v>42676</v>
      </c>
      <c r="P20" s="146">
        <f t="shared" si="2"/>
        <v>28</v>
      </c>
      <c r="Q20" s="70" t="s">
        <v>4788</v>
      </c>
      <c r="R20" s="148" t="s">
        <v>1304</v>
      </c>
      <c r="S20" s="191"/>
      <c r="AH20" s="82"/>
      <c r="AI20" s="82"/>
      <c r="AJ20" s="82" t="s">
        <v>52</v>
      </c>
      <c r="AK20" s="82" t="s">
        <v>63</v>
      </c>
    </row>
    <row r="21" spans="1:37" ht="67.5" x14ac:dyDescent="0.2">
      <c r="A21" s="139">
        <v>19</v>
      </c>
      <c r="B21" s="140">
        <v>42648</v>
      </c>
      <c r="C21" s="151" t="str">
        <f t="shared" si="0"/>
        <v>Octubre</v>
      </c>
      <c r="D21" s="149" t="s">
        <v>30</v>
      </c>
      <c r="E21" s="149" t="s">
        <v>1306</v>
      </c>
      <c r="F21" s="149" t="s">
        <v>31</v>
      </c>
      <c r="G21" s="149" t="s">
        <v>1262</v>
      </c>
      <c r="H21" s="149" t="s">
        <v>1263</v>
      </c>
      <c r="I21" s="149" t="s">
        <v>52</v>
      </c>
      <c r="J21" s="144">
        <v>42648</v>
      </c>
      <c r="K21" s="152">
        <v>42677</v>
      </c>
      <c r="L21" s="48">
        <f t="shared" si="1"/>
        <v>29</v>
      </c>
      <c r="M21" s="149" t="s">
        <v>75</v>
      </c>
      <c r="N21" s="145" t="s">
        <v>32</v>
      </c>
      <c r="O21" s="152">
        <v>42677</v>
      </c>
      <c r="P21" s="146">
        <f t="shared" si="2"/>
        <v>29</v>
      </c>
      <c r="Q21" s="70" t="s">
        <v>4788</v>
      </c>
      <c r="R21" s="148" t="s">
        <v>1304</v>
      </c>
      <c r="S21" s="191"/>
      <c r="AH21" s="82"/>
      <c r="AI21" s="82"/>
      <c r="AJ21" s="82"/>
      <c r="AK21" s="82" t="s">
        <v>64</v>
      </c>
    </row>
    <row r="22" spans="1:37" ht="67.5" x14ac:dyDescent="0.2">
      <c r="A22" s="139">
        <v>20</v>
      </c>
      <c r="B22" s="140">
        <v>42648</v>
      </c>
      <c r="C22" s="151" t="str">
        <f t="shared" si="0"/>
        <v>Octubre</v>
      </c>
      <c r="D22" s="149" t="s">
        <v>30</v>
      </c>
      <c r="E22" s="149" t="s">
        <v>1307</v>
      </c>
      <c r="F22" s="149" t="s">
        <v>31</v>
      </c>
      <c r="G22" s="149" t="s">
        <v>1262</v>
      </c>
      <c r="H22" s="149" t="s">
        <v>1263</v>
      </c>
      <c r="I22" s="149" t="s">
        <v>52</v>
      </c>
      <c r="J22" s="144">
        <v>42648</v>
      </c>
      <c r="K22" s="152">
        <v>42678</v>
      </c>
      <c r="L22" s="48">
        <f t="shared" si="1"/>
        <v>30</v>
      </c>
      <c r="M22" s="149" t="s">
        <v>75</v>
      </c>
      <c r="N22" s="145" t="s">
        <v>32</v>
      </c>
      <c r="O22" s="152">
        <v>42678</v>
      </c>
      <c r="P22" s="146">
        <f t="shared" si="2"/>
        <v>30</v>
      </c>
      <c r="Q22" s="70" t="s">
        <v>4788</v>
      </c>
      <c r="R22" s="148" t="s">
        <v>1304</v>
      </c>
      <c r="S22" s="191"/>
      <c r="AH22" s="82"/>
      <c r="AI22" s="82"/>
      <c r="AJ22" s="82"/>
      <c r="AK22" s="81" t="s">
        <v>5</v>
      </c>
    </row>
    <row r="23" spans="1:37" ht="393.75" x14ac:dyDescent="0.2">
      <c r="A23" s="139">
        <v>21</v>
      </c>
      <c r="B23" s="140">
        <v>42648</v>
      </c>
      <c r="C23" s="141" t="str">
        <f t="shared" si="0"/>
        <v>Octubre</v>
      </c>
      <c r="D23" s="149" t="s">
        <v>35</v>
      </c>
      <c r="E23" s="149" t="s">
        <v>1308</v>
      </c>
      <c r="F23" s="149" t="s">
        <v>27</v>
      </c>
      <c r="G23" s="149" t="s">
        <v>1309</v>
      </c>
      <c r="H23" s="149" t="s">
        <v>1310</v>
      </c>
      <c r="I23" s="149" t="s">
        <v>52</v>
      </c>
      <c r="J23" s="144">
        <v>42648</v>
      </c>
      <c r="K23" s="152">
        <v>42679</v>
      </c>
      <c r="L23" s="48">
        <f t="shared" si="1"/>
        <v>31</v>
      </c>
      <c r="M23" s="149" t="s">
        <v>1311</v>
      </c>
      <c r="N23" s="145" t="s">
        <v>32</v>
      </c>
      <c r="O23" s="152">
        <v>42679</v>
      </c>
      <c r="P23" s="146">
        <f t="shared" si="2"/>
        <v>31</v>
      </c>
      <c r="Q23" s="70" t="s">
        <v>1312</v>
      </c>
      <c r="R23" s="148" t="s">
        <v>1313</v>
      </c>
      <c r="S23" s="190"/>
      <c r="AK23" s="81" t="s">
        <v>65</v>
      </c>
    </row>
    <row r="24" spans="1:37" ht="60" x14ac:dyDescent="0.2">
      <c r="A24" s="139">
        <v>22</v>
      </c>
      <c r="B24" s="140">
        <v>42648</v>
      </c>
      <c r="C24" s="151" t="str">
        <f t="shared" si="0"/>
        <v>Octubre</v>
      </c>
      <c r="D24" s="149" t="s">
        <v>30</v>
      </c>
      <c r="E24" s="149" t="s">
        <v>1314</v>
      </c>
      <c r="F24" s="149" t="s">
        <v>65</v>
      </c>
      <c r="G24" s="149" t="s">
        <v>1315</v>
      </c>
      <c r="H24" s="149" t="s">
        <v>1316</v>
      </c>
      <c r="I24" s="149" t="s">
        <v>52</v>
      </c>
      <c r="J24" s="144">
        <v>42649</v>
      </c>
      <c r="K24" s="152">
        <v>42680</v>
      </c>
      <c r="L24" s="48">
        <f t="shared" si="1"/>
        <v>31</v>
      </c>
      <c r="M24" s="149" t="s">
        <v>1311</v>
      </c>
      <c r="N24" s="145" t="s">
        <v>32</v>
      </c>
      <c r="O24" s="152">
        <v>42680</v>
      </c>
      <c r="P24" s="146">
        <f t="shared" si="2"/>
        <v>31</v>
      </c>
      <c r="Q24" s="70" t="s">
        <v>1317</v>
      </c>
      <c r="R24" s="148" t="s">
        <v>1318</v>
      </c>
      <c r="S24" s="190" t="s">
        <v>1319</v>
      </c>
      <c r="AK24" s="82" t="s">
        <v>34</v>
      </c>
    </row>
    <row r="25" spans="1:37" ht="60" x14ac:dyDescent="0.2">
      <c r="A25" s="139">
        <v>23</v>
      </c>
      <c r="B25" s="140">
        <v>42650</v>
      </c>
      <c r="C25" s="151" t="str">
        <f t="shared" si="0"/>
        <v>Octubre</v>
      </c>
      <c r="D25" s="149" t="s">
        <v>50</v>
      </c>
      <c r="E25" s="149" t="s">
        <v>1320</v>
      </c>
      <c r="F25" s="149" t="s">
        <v>27</v>
      </c>
      <c r="G25" s="149" t="s">
        <v>1321</v>
      </c>
      <c r="H25" s="149" t="s">
        <v>1322</v>
      </c>
      <c r="I25" s="149" t="s">
        <v>52</v>
      </c>
      <c r="J25" s="144">
        <v>42650</v>
      </c>
      <c r="K25" s="152">
        <v>42681</v>
      </c>
      <c r="L25" s="48">
        <f t="shared" si="1"/>
        <v>31</v>
      </c>
      <c r="M25" s="149" t="s">
        <v>1311</v>
      </c>
      <c r="N25" s="145" t="s">
        <v>32</v>
      </c>
      <c r="O25" s="152">
        <v>42681</v>
      </c>
      <c r="P25" s="146">
        <f t="shared" si="2"/>
        <v>31</v>
      </c>
      <c r="Q25" s="70" t="s">
        <v>1323</v>
      </c>
      <c r="R25" s="148" t="s">
        <v>1324</v>
      </c>
      <c r="S25" s="190"/>
    </row>
    <row r="26" spans="1:37" ht="108" x14ac:dyDescent="0.2">
      <c r="A26" s="139">
        <v>24</v>
      </c>
      <c r="B26" s="140">
        <v>42650</v>
      </c>
      <c r="C26" s="151" t="str">
        <f t="shared" si="0"/>
        <v>Octubre</v>
      </c>
      <c r="D26" s="149" t="s">
        <v>50</v>
      </c>
      <c r="E26" s="149" t="s">
        <v>1325</v>
      </c>
      <c r="F26" s="149" t="s">
        <v>27</v>
      </c>
      <c r="G26" s="149" t="s">
        <v>1321</v>
      </c>
      <c r="H26" s="149" t="s">
        <v>1322</v>
      </c>
      <c r="I26" s="149" t="s">
        <v>52</v>
      </c>
      <c r="J26" s="144">
        <v>42650</v>
      </c>
      <c r="K26" s="152">
        <v>42682</v>
      </c>
      <c r="L26" s="48">
        <f t="shared" si="1"/>
        <v>32</v>
      </c>
      <c r="M26" s="149" t="s">
        <v>1311</v>
      </c>
      <c r="N26" s="145" t="s">
        <v>32</v>
      </c>
      <c r="O26" s="152">
        <v>42682</v>
      </c>
      <c r="P26" s="146">
        <f t="shared" si="2"/>
        <v>32</v>
      </c>
      <c r="Q26" s="70" t="s">
        <v>4789</v>
      </c>
      <c r="R26" s="148" t="s">
        <v>1324</v>
      </c>
      <c r="S26" s="190"/>
    </row>
    <row r="27" spans="1:37" ht="108" x14ac:dyDescent="0.2">
      <c r="A27" s="139">
        <v>25</v>
      </c>
      <c r="B27" s="140">
        <v>42650</v>
      </c>
      <c r="C27" s="151" t="str">
        <f t="shared" si="0"/>
        <v>Octubre</v>
      </c>
      <c r="D27" s="149" t="s">
        <v>50</v>
      </c>
      <c r="E27" s="149" t="s">
        <v>1325</v>
      </c>
      <c r="F27" s="149" t="s">
        <v>27</v>
      </c>
      <c r="G27" s="149" t="s">
        <v>1321</v>
      </c>
      <c r="H27" s="149" t="s">
        <v>1322</v>
      </c>
      <c r="I27" s="149" t="s">
        <v>52</v>
      </c>
      <c r="J27" s="144">
        <v>42650</v>
      </c>
      <c r="K27" s="152">
        <v>42683</v>
      </c>
      <c r="L27" s="48">
        <f t="shared" si="1"/>
        <v>33</v>
      </c>
      <c r="M27" s="149" t="s">
        <v>1311</v>
      </c>
      <c r="N27" s="145" t="s">
        <v>32</v>
      </c>
      <c r="O27" s="152">
        <v>42683</v>
      </c>
      <c r="P27" s="146">
        <f t="shared" si="2"/>
        <v>33</v>
      </c>
      <c r="Q27" s="70" t="s">
        <v>4789</v>
      </c>
      <c r="R27" s="148" t="s">
        <v>1324</v>
      </c>
      <c r="S27" s="190"/>
    </row>
    <row r="28" spans="1:37" ht="67.5" x14ac:dyDescent="0.2">
      <c r="A28" s="139">
        <v>26</v>
      </c>
      <c r="B28" s="140">
        <v>42654</v>
      </c>
      <c r="C28" s="151" t="str">
        <f t="shared" si="0"/>
        <v>Octubre</v>
      </c>
      <c r="D28" s="149" t="s">
        <v>35</v>
      </c>
      <c r="E28" s="149" t="s">
        <v>1326</v>
      </c>
      <c r="F28" s="149" t="s">
        <v>27</v>
      </c>
      <c r="G28" s="149" t="s">
        <v>1327</v>
      </c>
      <c r="H28" s="149" t="s">
        <v>1328</v>
      </c>
      <c r="I28" s="149" t="s">
        <v>52</v>
      </c>
      <c r="J28" s="144">
        <v>42654</v>
      </c>
      <c r="K28" s="152">
        <v>42684</v>
      </c>
      <c r="L28" s="48">
        <f t="shared" si="1"/>
        <v>30</v>
      </c>
      <c r="M28" s="149" t="s">
        <v>1311</v>
      </c>
      <c r="N28" s="145" t="s">
        <v>32</v>
      </c>
      <c r="O28" s="152">
        <v>42684</v>
      </c>
      <c r="P28" s="146">
        <f t="shared" si="2"/>
        <v>30</v>
      </c>
      <c r="Q28" s="70" t="s">
        <v>1329</v>
      </c>
      <c r="R28" s="148" t="s">
        <v>1330</v>
      </c>
      <c r="S28" s="190"/>
    </row>
    <row r="29" spans="1:37" ht="409.5" x14ac:dyDescent="0.2">
      <c r="A29" s="139">
        <v>27</v>
      </c>
      <c r="B29" s="140">
        <v>42654</v>
      </c>
      <c r="C29" s="151" t="str">
        <f t="shared" si="0"/>
        <v>Octubre</v>
      </c>
      <c r="D29" s="149" t="s">
        <v>30</v>
      </c>
      <c r="E29" s="154" t="s">
        <v>4790</v>
      </c>
      <c r="F29" s="149" t="s">
        <v>27</v>
      </c>
      <c r="G29" s="149" t="s">
        <v>1331</v>
      </c>
      <c r="H29" s="149" t="s">
        <v>1332</v>
      </c>
      <c r="I29" s="149" t="s">
        <v>52</v>
      </c>
      <c r="J29" s="144">
        <v>42654</v>
      </c>
      <c r="K29" s="152">
        <v>42685</v>
      </c>
      <c r="L29" s="48">
        <f t="shared" si="1"/>
        <v>31</v>
      </c>
      <c r="M29" s="149" t="s">
        <v>1311</v>
      </c>
      <c r="N29" s="145" t="s">
        <v>32</v>
      </c>
      <c r="O29" s="152">
        <v>42685</v>
      </c>
      <c r="P29" s="146">
        <f t="shared" si="2"/>
        <v>31</v>
      </c>
      <c r="Q29" s="70" t="s">
        <v>4791</v>
      </c>
      <c r="R29" s="148" t="s">
        <v>1333</v>
      </c>
      <c r="S29" s="190"/>
    </row>
    <row r="30" spans="1:37" ht="168.75" x14ac:dyDescent="0.2">
      <c r="A30" s="139">
        <v>28</v>
      </c>
      <c r="B30" s="140">
        <v>42654</v>
      </c>
      <c r="C30" s="151" t="str">
        <f t="shared" si="0"/>
        <v>Octubre</v>
      </c>
      <c r="D30" s="149" t="s">
        <v>30</v>
      </c>
      <c r="E30" s="154" t="s">
        <v>1334</v>
      </c>
      <c r="F30" s="149" t="s">
        <v>27</v>
      </c>
      <c r="G30" s="149" t="s">
        <v>1331</v>
      </c>
      <c r="H30" s="149" t="s">
        <v>1332</v>
      </c>
      <c r="I30" s="149" t="s">
        <v>52</v>
      </c>
      <c r="J30" s="144">
        <v>42654</v>
      </c>
      <c r="K30" s="152">
        <v>42686</v>
      </c>
      <c r="L30" s="48">
        <f t="shared" si="1"/>
        <v>32</v>
      </c>
      <c r="M30" s="149" t="s">
        <v>1311</v>
      </c>
      <c r="N30" s="145" t="s">
        <v>32</v>
      </c>
      <c r="O30" s="152">
        <v>42686</v>
      </c>
      <c r="P30" s="146">
        <f t="shared" si="2"/>
        <v>32</v>
      </c>
      <c r="Q30" s="70" t="s">
        <v>1335</v>
      </c>
      <c r="R30" s="148" t="s">
        <v>1333</v>
      </c>
      <c r="S30" s="190"/>
    </row>
    <row r="31" spans="1:37" ht="258.75" x14ac:dyDescent="0.2">
      <c r="A31" s="139">
        <v>29</v>
      </c>
      <c r="B31" s="140">
        <v>42654</v>
      </c>
      <c r="C31" s="151" t="str">
        <f t="shared" si="0"/>
        <v>Octubre</v>
      </c>
      <c r="D31" s="149" t="s">
        <v>30</v>
      </c>
      <c r="E31" s="154" t="s">
        <v>1336</v>
      </c>
      <c r="F31" s="149" t="s">
        <v>27</v>
      </c>
      <c r="G31" s="149" t="s">
        <v>1331</v>
      </c>
      <c r="H31" s="149" t="s">
        <v>1332</v>
      </c>
      <c r="I31" s="149" t="s">
        <v>52</v>
      </c>
      <c r="J31" s="144">
        <v>42654</v>
      </c>
      <c r="K31" s="152">
        <v>42687</v>
      </c>
      <c r="L31" s="48">
        <f t="shared" si="1"/>
        <v>33</v>
      </c>
      <c r="M31" s="149" t="s">
        <v>1311</v>
      </c>
      <c r="N31" s="145" t="s">
        <v>32</v>
      </c>
      <c r="O31" s="152">
        <v>42687</v>
      </c>
      <c r="P31" s="146">
        <f t="shared" si="2"/>
        <v>33</v>
      </c>
      <c r="Q31" s="70" t="s">
        <v>1337</v>
      </c>
      <c r="R31" s="148" t="s">
        <v>1333</v>
      </c>
      <c r="S31" s="190"/>
    </row>
    <row r="32" spans="1:37" ht="258.75" x14ac:dyDescent="0.2">
      <c r="A32" s="139">
        <v>30</v>
      </c>
      <c r="B32" s="140">
        <v>42654</v>
      </c>
      <c r="C32" s="151" t="str">
        <f t="shared" si="0"/>
        <v>Octubre</v>
      </c>
      <c r="D32" s="149" t="s">
        <v>30</v>
      </c>
      <c r="E32" s="154" t="s">
        <v>1338</v>
      </c>
      <c r="F32" s="149" t="s">
        <v>27</v>
      </c>
      <c r="G32" s="149" t="s">
        <v>1331</v>
      </c>
      <c r="H32" s="149" t="s">
        <v>1332</v>
      </c>
      <c r="I32" s="149" t="s">
        <v>52</v>
      </c>
      <c r="J32" s="144">
        <v>42654</v>
      </c>
      <c r="K32" s="152">
        <v>42688</v>
      </c>
      <c r="L32" s="48">
        <f t="shared" si="1"/>
        <v>34</v>
      </c>
      <c r="M32" s="149" t="s">
        <v>1311</v>
      </c>
      <c r="N32" s="145" t="s">
        <v>32</v>
      </c>
      <c r="O32" s="152">
        <v>42688</v>
      </c>
      <c r="P32" s="146">
        <f t="shared" si="2"/>
        <v>34</v>
      </c>
      <c r="Q32" s="70" t="s">
        <v>4792</v>
      </c>
      <c r="R32" s="148" t="s">
        <v>1333</v>
      </c>
      <c r="S32" s="190"/>
    </row>
    <row r="33" spans="1:19" ht="258.75" x14ac:dyDescent="0.2">
      <c r="A33" s="139">
        <v>31</v>
      </c>
      <c r="B33" s="140">
        <v>42654</v>
      </c>
      <c r="C33" s="151" t="str">
        <f t="shared" si="0"/>
        <v>Octubre</v>
      </c>
      <c r="D33" s="149" t="s">
        <v>30</v>
      </c>
      <c r="E33" s="154" t="s">
        <v>1339</v>
      </c>
      <c r="F33" s="149" t="s">
        <v>27</v>
      </c>
      <c r="G33" s="149" t="s">
        <v>1331</v>
      </c>
      <c r="H33" s="149" t="s">
        <v>1332</v>
      </c>
      <c r="I33" s="149" t="s">
        <v>52</v>
      </c>
      <c r="J33" s="144">
        <v>42654</v>
      </c>
      <c r="K33" s="152">
        <v>42689</v>
      </c>
      <c r="L33" s="48">
        <f t="shared" si="1"/>
        <v>35</v>
      </c>
      <c r="M33" s="149" t="s">
        <v>1311</v>
      </c>
      <c r="N33" s="145" t="s">
        <v>32</v>
      </c>
      <c r="O33" s="152">
        <v>42689</v>
      </c>
      <c r="P33" s="146">
        <f t="shared" si="2"/>
        <v>35</v>
      </c>
      <c r="Q33" s="70" t="s">
        <v>1337</v>
      </c>
      <c r="R33" s="148" t="s">
        <v>1333</v>
      </c>
      <c r="S33" s="190"/>
    </row>
    <row r="34" spans="1:19" ht="191.25" x14ac:dyDescent="0.2">
      <c r="A34" s="139">
        <v>32</v>
      </c>
      <c r="B34" s="140">
        <v>42654</v>
      </c>
      <c r="C34" s="151" t="str">
        <f t="shared" si="0"/>
        <v>Octubre</v>
      </c>
      <c r="D34" s="149" t="s">
        <v>30</v>
      </c>
      <c r="E34" s="154" t="s">
        <v>1340</v>
      </c>
      <c r="F34" s="149" t="s">
        <v>27</v>
      </c>
      <c r="G34" s="149" t="s">
        <v>1331</v>
      </c>
      <c r="H34" s="149" t="s">
        <v>1332</v>
      </c>
      <c r="I34" s="149" t="s">
        <v>52</v>
      </c>
      <c r="J34" s="144">
        <v>42654</v>
      </c>
      <c r="K34" s="152">
        <v>42690</v>
      </c>
      <c r="L34" s="48">
        <f t="shared" si="1"/>
        <v>36</v>
      </c>
      <c r="M34" s="149" t="s">
        <v>1311</v>
      </c>
      <c r="N34" s="145" t="s">
        <v>32</v>
      </c>
      <c r="O34" s="152">
        <v>42690</v>
      </c>
      <c r="P34" s="146">
        <f t="shared" si="2"/>
        <v>36</v>
      </c>
      <c r="Q34" s="70" t="s">
        <v>4793</v>
      </c>
      <c r="R34" s="148" t="s">
        <v>1333</v>
      </c>
      <c r="S34" s="190"/>
    </row>
    <row r="35" spans="1:19" ht="48" x14ac:dyDescent="0.2">
      <c r="A35" s="139">
        <v>33</v>
      </c>
      <c r="B35" s="140">
        <v>42655</v>
      </c>
      <c r="C35" s="151" t="str">
        <f t="shared" si="0"/>
        <v>Octubre</v>
      </c>
      <c r="D35" s="149" t="s">
        <v>35</v>
      </c>
      <c r="E35" s="149" t="s">
        <v>1341</v>
      </c>
      <c r="F35" s="149" t="s">
        <v>70</v>
      </c>
      <c r="G35" s="149" t="s">
        <v>1342</v>
      </c>
      <c r="H35" s="149" t="s">
        <v>1342</v>
      </c>
      <c r="I35" s="149" t="s">
        <v>52</v>
      </c>
      <c r="J35" s="144">
        <v>42655</v>
      </c>
      <c r="K35" s="152">
        <v>42691</v>
      </c>
      <c r="L35" s="48">
        <f t="shared" si="1"/>
        <v>36</v>
      </c>
      <c r="M35" s="149" t="s">
        <v>75</v>
      </c>
      <c r="N35" s="145" t="s">
        <v>32</v>
      </c>
      <c r="O35" s="152">
        <v>42691</v>
      </c>
      <c r="P35" s="146">
        <f t="shared" si="2"/>
        <v>36</v>
      </c>
      <c r="Q35" s="70" t="s">
        <v>1343</v>
      </c>
      <c r="R35" s="155" t="s">
        <v>270</v>
      </c>
      <c r="S35" s="192"/>
    </row>
    <row r="36" spans="1:19" ht="78.75" x14ac:dyDescent="0.2">
      <c r="A36" s="139">
        <v>34</v>
      </c>
      <c r="B36" s="140">
        <v>42657</v>
      </c>
      <c r="C36" s="151" t="str">
        <f t="shared" si="0"/>
        <v>Octubre</v>
      </c>
      <c r="D36" s="149" t="s">
        <v>30</v>
      </c>
      <c r="E36" s="149" t="s">
        <v>1344</v>
      </c>
      <c r="F36" s="149" t="s">
        <v>27</v>
      </c>
      <c r="G36" s="149" t="s">
        <v>1345</v>
      </c>
      <c r="H36" s="149" t="s">
        <v>1332</v>
      </c>
      <c r="I36" s="149" t="s">
        <v>52</v>
      </c>
      <c r="J36" s="144">
        <v>42657</v>
      </c>
      <c r="K36" s="152">
        <v>42692</v>
      </c>
      <c r="L36" s="48">
        <f t="shared" si="1"/>
        <v>35</v>
      </c>
      <c r="M36" s="149" t="s">
        <v>1311</v>
      </c>
      <c r="N36" s="145" t="s">
        <v>32</v>
      </c>
      <c r="O36" s="152">
        <v>42692</v>
      </c>
      <c r="P36" s="146">
        <f t="shared" si="2"/>
        <v>35</v>
      </c>
      <c r="Q36" s="70" t="s">
        <v>4789</v>
      </c>
      <c r="R36" s="148" t="s">
        <v>1324</v>
      </c>
      <c r="S36" s="190"/>
    </row>
    <row r="37" spans="1:19" ht="78.75" x14ac:dyDescent="0.2">
      <c r="A37" s="139">
        <v>35</v>
      </c>
      <c r="B37" s="140">
        <v>42657</v>
      </c>
      <c r="C37" s="151" t="str">
        <f t="shared" si="0"/>
        <v>Octubre</v>
      </c>
      <c r="D37" s="149" t="s">
        <v>30</v>
      </c>
      <c r="E37" s="149" t="s">
        <v>1346</v>
      </c>
      <c r="F37" s="149" t="s">
        <v>27</v>
      </c>
      <c r="G37" s="149" t="s">
        <v>1345</v>
      </c>
      <c r="H37" s="149" t="s">
        <v>1332</v>
      </c>
      <c r="I37" s="149" t="s">
        <v>52</v>
      </c>
      <c r="J37" s="144">
        <v>42657</v>
      </c>
      <c r="K37" s="152">
        <v>42693</v>
      </c>
      <c r="L37" s="48">
        <f t="shared" si="1"/>
        <v>36</v>
      </c>
      <c r="M37" s="149" t="s">
        <v>1311</v>
      </c>
      <c r="N37" s="145" t="s">
        <v>32</v>
      </c>
      <c r="O37" s="152">
        <v>42693</v>
      </c>
      <c r="P37" s="146">
        <f t="shared" si="2"/>
        <v>36</v>
      </c>
      <c r="Q37" s="70" t="s">
        <v>4789</v>
      </c>
      <c r="R37" s="148" t="s">
        <v>1324</v>
      </c>
      <c r="S37" s="190"/>
    </row>
    <row r="38" spans="1:19" ht="78.75" x14ac:dyDescent="0.2">
      <c r="A38" s="139">
        <v>36</v>
      </c>
      <c r="B38" s="140">
        <v>42657</v>
      </c>
      <c r="C38" s="151" t="str">
        <f t="shared" si="0"/>
        <v>Octubre</v>
      </c>
      <c r="D38" s="149" t="s">
        <v>30</v>
      </c>
      <c r="E38" s="149" t="s">
        <v>1347</v>
      </c>
      <c r="F38" s="149" t="s">
        <v>27</v>
      </c>
      <c r="G38" s="149" t="s">
        <v>1345</v>
      </c>
      <c r="H38" s="149" t="s">
        <v>1332</v>
      </c>
      <c r="I38" s="149" t="s">
        <v>52</v>
      </c>
      <c r="J38" s="144">
        <v>42657</v>
      </c>
      <c r="K38" s="152">
        <v>42694</v>
      </c>
      <c r="L38" s="48">
        <f t="shared" si="1"/>
        <v>37</v>
      </c>
      <c r="M38" s="149" t="s">
        <v>1311</v>
      </c>
      <c r="N38" s="145" t="s">
        <v>32</v>
      </c>
      <c r="O38" s="152">
        <v>42694</v>
      </c>
      <c r="P38" s="146">
        <f t="shared" si="2"/>
        <v>37</v>
      </c>
      <c r="Q38" s="70" t="s">
        <v>4789</v>
      </c>
      <c r="R38" s="148" t="s">
        <v>1324</v>
      </c>
      <c r="S38" s="190"/>
    </row>
    <row r="39" spans="1:19" ht="48" x14ac:dyDescent="0.2">
      <c r="A39" s="139">
        <v>37</v>
      </c>
      <c r="B39" s="140">
        <v>42657</v>
      </c>
      <c r="C39" s="151" t="str">
        <f t="shared" si="0"/>
        <v>Octubre</v>
      </c>
      <c r="D39" s="149" t="s">
        <v>30</v>
      </c>
      <c r="E39" s="149" t="s">
        <v>1348</v>
      </c>
      <c r="F39" s="149" t="s">
        <v>27</v>
      </c>
      <c r="G39" s="149" t="s">
        <v>1331</v>
      </c>
      <c r="H39" s="149" t="s">
        <v>1332</v>
      </c>
      <c r="I39" s="149" t="s">
        <v>52</v>
      </c>
      <c r="J39" s="144">
        <v>42657</v>
      </c>
      <c r="K39" s="152">
        <v>42695</v>
      </c>
      <c r="L39" s="48">
        <f t="shared" si="1"/>
        <v>38</v>
      </c>
      <c r="M39" s="149" t="s">
        <v>1311</v>
      </c>
      <c r="N39" s="145" t="s">
        <v>32</v>
      </c>
      <c r="O39" s="152">
        <v>42695</v>
      </c>
      <c r="P39" s="146">
        <f t="shared" si="2"/>
        <v>38</v>
      </c>
      <c r="Q39" s="70" t="s">
        <v>1349</v>
      </c>
      <c r="R39" s="148" t="s">
        <v>1333</v>
      </c>
      <c r="S39" s="190"/>
    </row>
    <row r="40" spans="1:19" ht="60" x14ac:dyDescent="0.2">
      <c r="A40" s="139">
        <v>38</v>
      </c>
      <c r="B40" s="140">
        <v>42662</v>
      </c>
      <c r="C40" s="151" t="str">
        <f t="shared" si="0"/>
        <v>Octubre</v>
      </c>
      <c r="D40" s="149" t="s">
        <v>35</v>
      </c>
      <c r="E40" s="149" t="s">
        <v>1350</v>
      </c>
      <c r="F40" s="149" t="s">
        <v>57</v>
      </c>
      <c r="G40" s="149" t="s">
        <v>1351</v>
      </c>
      <c r="H40" s="149" t="s">
        <v>1352</v>
      </c>
      <c r="I40" s="149" t="s">
        <v>40</v>
      </c>
      <c r="J40" s="144">
        <v>42663</v>
      </c>
      <c r="K40" s="152">
        <v>42696</v>
      </c>
      <c r="L40" s="48">
        <f t="shared" si="1"/>
        <v>33</v>
      </c>
      <c r="M40" s="149" t="s">
        <v>75</v>
      </c>
      <c r="N40" s="145" t="s">
        <v>32</v>
      </c>
      <c r="O40" s="152">
        <v>42696</v>
      </c>
      <c r="P40" s="146">
        <f t="shared" si="2"/>
        <v>33</v>
      </c>
      <c r="Q40" s="70" t="s">
        <v>1353</v>
      </c>
      <c r="R40" s="148" t="s">
        <v>1354</v>
      </c>
      <c r="S40" s="190"/>
    </row>
    <row r="41" spans="1:19" ht="108" x14ac:dyDescent="0.2">
      <c r="A41" s="139">
        <v>39</v>
      </c>
      <c r="B41" s="140">
        <v>42663</v>
      </c>
      <c r="C41" s="151" t="str">
        <f t="shared" si="0"/>
        <v>Octubre</v>
      </c>
      <c r="D41" s="149" t="s">
        <v>30</v>
      </c>
      <c r="E41" s="149" t="s">
        <v>1325</v>
      </c>
      <c r="F41" s="149" t="s">
        <v>27</v>
      </c>
      <c r="G41" s="149" t="s">
        <v>1321</v>
      </c>
      <c r="H41" s="149" t="s">
        <v>1322</v>
      </c>
      <c r="I41" s="149" t="s">
        <v>52</v>
      </c>
      <c r="J41" s="144">
        <v>42663</v>
      </c>
      <c r="K41" s="152">
        <v>42697</v>
      </c>
      <c r="L41" s="48">
        <f t="shared" si="1"/>
        <v>34</v>
      </c>
      <c r="M41" s="149" t="s">
        <v>75</v>
      </c>
      <c r="N41" s="145" t="s">
        <v>32</v>
      </c>
      <c r="O41" s="152">
        <v>42697</v>
      </c>
      <c r="P41" s="146">
        <f t="shared" si="2"/>
        <v>34</v>
      </c>
      <c r="Q41" s="70" t="s">
        <v>4789</v>
      </c>
      <c r="R41" s="148" t="s">
        <v>1324</v>
      </c>
      <c r="S41" s="190"/>
    </row>
    <row r="42" spans="1:19" ht="60" x14ac:dyDescent="0.2">
      <c r="A42" s="139">
        <v>40</v>
      </c>
      <c r="B42" s="140">
        <v>42667</v>
      </c>
      <c r="C42" s="151" t="str">
        <f t="shared" si="0"/>
        <v>Octubre</v>
      </c>
      <c r="D42" s="149" t="s">
        <v>35</v>
      </c>
      <c r="E42" s="149" t="s">
        <v>1355</v>
      </c>
      <c r="F42" s="149" t="s">
        <v>27</v>
      </c>
      <c r="G42" s="149" t="s">
        <v>1356</v>
      </c>
      <c r="H42" s="149" t="s">
        <v>1352</v>
      </c>
      <c r="I42" s="149" t="s">
        <v>52</v>
      </c>
      <c r="J42" s="144">
        <v>42667</v>
      </c>
      <c r="K42" s="152">
        <v>42698</v>
      </c>
      <c r="L42" s="48">
        <f t="shared" si="1"/>
        <v>31</v>
      </c>
      <c r="M42" s="149" t="s">
        <v>75</v>
      </c>
      <c r="N42" s="145" t="s">
        <v>32</v>
      </c>
      <c r="O42" s="152">
        <v>42698</v>
      </c>
      <c r="P42" s="146">
        <f t="shared" si="2"/>
        <v>31</v>
      </c>
      <c r="Q42" s="70" t="s">
        <v>1357</v>
      </c>
      <c r="R42" s="155" t="s">
        <v>1358</v>
      </c>
      <c r="S42" s="190"/>
    </row>
    <row r="43" spans="1:19" ht="123.75" x14ac:dyDescent="0.2">
      <c r="A43" s="139">
        <v>41</v>
      </c>
      <c r="B43" s="140">
        <v>42670</v>
      </c>
      <c r="C43" s="151" t="str">
        <f t="shared" si="0"/>
        <v>Octubre</v>
      </c>
      <c r="D43" s="149" t="s">
        <v>30</v>
      </c>
      <c r="E43" s="149" t="s">
        <v>1359</v>
      </c>
      <c r="F43" s="149" t="s">
        <v>27</v>
      </c>
      <c r="G43" s="149" t="s">
        <v>1309</v>
      </c>
      <c r="H43" s="149" t="s">
        <v>1360</v>
      </c>
      <c r="I43" s="149" t="s">
        <v>52</v>
      </c>
      <c r="J43" s="144">
        <v>42670</v>
      </c>
      <c r="K43" s="152">
        <v>42699</v>
      </c>
      <c r="L43" s="48">
        <f t="shared" si="1"/>
        <v>29</v>
      </c>
      <c r="M43" s="149" t="s">
        <v>1311</v>
      </c>
      <c r="N43" s="145" t="s">
        <v>32</v>
      </c>
      <c r="O43" s="152">
        <v>42699</v>
      </c>
      <c r="P43" s="146">
        <f t="shared" si="2"/>
        <v>29</v>
      </c>
      <c r="Q43" s="70" t="s">
        <v>4794</v>
      </c>
      <c r="R43" s="148" t="s">
        <v>227</v>
      </c>
      <c r="S43" s="190"/>
    </row>
    <row r="44" spans="1:19" ht="101.25" x14ac:dyDescent="0.2">
      <c r="A44" s="139">
        <v>42</v>
      </c>
      <c r="B44" s="140">
        <v>42671</v>
      </c>
      <c r="C44" s="151" t="str">
        <f t="shared" si="0"/>
        <v>Octubre</v>
      </c>
      <c r="D44" s="149" t="s">
        <v>30</v>
      </c>
      <c r="E44" s="154" t="s">
        <v>1361</v>
      </c>
      <c r="F44" s="149" t="s">
        <v>27</v>
      </c>
      <c r="G44" s="149" t="s">
        <v>1331</v>
      </c>
      <c r="H44" s="149" t="s">
        <v>1332</v>
      </c>
      <c r="I44" s="149" t="s">
        <v>52</v>
      </c>
      <c r="J44" s="144">
        <v>42671</v>
      </c>
      <c r="K44" s="152">
        <v>42700</v>
      </c>
      <c r="L44" s="48">
        <f t="shared" si="1"/>
        <v>29</v>
      </c>
      <c r="M44" s="149" t="s">
        <v>1311</v>
      </c>
      <c r="N44" s="145" t="s">
        <v>32</v>
      </c>
      <c r="O44" s="152">
        <v>42700</v>
      </c>
      <c r="P44" s="146">
        <f t="shared" si="2"/>
        <v>29</v>
      </c>
      <c r="Q44" s="70" t="s">
        <v>1362</v>
      </c>
      <c r="R44" s="148" t="s">
        <v>1363</v>
      </c>
      <c r="S44" s="190"/>
    </row>
    <row r="45" spans="1:19" ht="146.25" x14ac:dyDescent="0.2">
      <c r="A45" s="139">
        <v>43</v>
      </c>
      <c r="B45" s="140">
        <v>42671</v>
      </c>
      <c r="C45" s="151" t="str">
        <f t="shared" si="0"/>
        <v>Octubre</v>
      </c>
      <c r="D45" s="149" t="s">
        <v>30</v>
      </c>
      <c r="E45" s="154" t="s">
        <v>1364</v>
      </c>
      <c r="F45" s="149" t="s">
        <v>27</v>
      </c>
      <c r="G45" s="149" t="s">
        <v>1331</v>
      </c>
      <c r="H45" s="149" t="s">
        <v>1332</v>
      </c>
      <c r="I45" s="149" t="s">
        <v>52</v>
      </c>
      <c r="J45" s="144">
        <v>42671</v>
      </c>
      <c r="K45" s="152">
        <v>42701</v>
      </c>
      <c r="L45" s="48">
        <f t="shared" si="1"/>
        <v>30</v>
      </c>
      <c r="M45" s="149" t="s">
        <v>1311</v>
      </c>
      <c r="N45" s="145" t="s">
        <v>32</v>
      </c>
      <c r="O45" s="152">
        <v>42701</v>
      </c>
      <c r="P45" s="146">
        <f t="shared" si="2"/>
        <v>30</v>
      </c>
      <c r="Q45" s="70" t="s">
        <v>1365</v>
      </c>
      <c r="R45" s="148" t="s">
        <v>1363</v>
      </c>
      <c r="S45" s="190"/>
    </row>
    <row r="46" spans="1:19" ht="213.75" x14ac:dyDescent="0.2">
      <c r="A46" s="139">
        <v>44</v>
      </c>
      <c r="B46" s="140">
        <v>42671</v>
      </c>
      <c r="C46" s="151" t="str">
        <f t="shared" si="0"/>
        <v>Octubre</v>
      </c>
      <c r="D46" s="149" t="s">
        <v>30</v>
      </c>
      <c r="E46" s="154" t="s">
        <v>1366</v>
      </c>
      <c r="F46" s="149" t="s">
        <v>45</v>
      </c>
      <c r="G46" s="149" t="s">
        <v>1331</v>
      </c>
      <c r="H46" s="149" t="s">
        <v>1332</v>
      </c>
      <c r="I46" s="149" t="s">
        <v>52</v>
      </c>
      <c r="J46" s="144">
        <v>42671</v>
      </c>
      <c r="K46" s="152">
        <v>42702</v>
      </c>
      <c r="L46" s="48">
        <f t="shared" si="1"/>
        <v>31</v>
      </c>
      <c r="M46" s="149" t="s">
        <v>1311</v>
      </c>
      <c r="N46" s="145" t="s">
        <v>32</v>
      </c>
      <c r="O46" s="152">
        <v>42702</v>
      </c>
      <c r="P46" s="146">
        <f t="shared" si="2"/>
        <v>31</v>
      </c>
      <c r="Q46" s="70" t="s">
        <v>1367</v>
      </c>
      <c r="R46" s="148" t="s">
        <v>1363</v>
      </c>
      <c r="S46" s="190"/>
    </row>
    <row r="47" spans="1:19" ht="292.5" x14ac:dyDescent="0.2">
      <c r="A47" s="139">
        <v>45</v>
      </c>
      <c r="B47" s="140">
        <v>42671</v>
      </c>
      <c r="C47" s="151" t="str">
        <f t="shared" si="0"/>
        <v>Octubre</v>
      </c>
      <c r="D47" s="149" t="s">
        <v>30</v>
      </c>
      <c r="E47" s="154" t="s">
        <v>1368</v>
      </c>
      <c r="F47" s="149" t="s">
        <v>27</v>
      </c>
      <c r="G47" s="149" t="s">
        <v>1331</v>
      </c>
      <c r="H47" s="149" t="s">
        <v>1332</v>
      </c>
      <c r="I47" s="149" t="s">
        <v>52</v>
      </c>
      <c r="J47" s="144">
        <v>42671</v>
      </c>
      <c r="K47" s="152">
        <v>42703</v>
      </c>
      <c r="L47" s="48">
        <f t="shared" si="1"/>
        <v>32</v>
      </c>
      <c r="M47" s="149" t="s">
        <v>1311</v>
      </c>
      <c r="N47" s="145" t="s">
        <v>32</v>
      </c>
      <c r="O47" s="152">
        <v>42703</v>
      </c>
      <c r="P47" s="146">
        <f t="shared" si="2"/>
        <v>32</v>
      </c>
      <c r="Q47" s="70" t="s">
        <v>1369</v>
      </c>
      <c r="R47" s="148" t="s">
        <v>1363</v>
      </c>
      <c r="S47" s="190"/>
    </row>
    <row r="48" spans="1:19" ht="36" x14ac:dyDescent="0.2">
      <c r="A48" s="139">
        <v>46</v>
      </c>
      <c r="B48" s="140">
        <v>42671</v>
      </c>
      <c r="C48" s="151" t="str">
        <f t="shared" si="0"/>
        <v>Octubre</v>
      </c>
      <c r="D48" s="149" t="s">
        <v>30</v>
      </c>
      <c r="E48" s="154" t="s">
        <v>1370</v>
      </c>
      <c r="F48" s="149" t="s">
        <v>31</v>
      </c>
      <c r="G48" s="149" t="s">
        <v>1371</v>
      </c>
      <c r="H48" s="149" t="s">
        <v>1372</v>
      </c>
      <c r="I48" s="149" t="s">
        <v>52</v>
      </c>
      <c r="J48" s="144">
        <v>42671</v>
      </c>
      <c r="K48" s="152">
        <v>42704</v>
      </c>
      <c r="L48" s="48">
        <f t="shared" si="1"/>
        <v>33</v>
      </c>
      <c r="M48" s="149" t="s">
        <v>1311</v>
      </c>
      <c r="N48" s="145" t="s">
        <v>32</v>
      </c>
      <c r="O48" s="152">
        <v>42704</v>
      </c>
      <c r="P48" s="146">
        <f t="shared" si="2"/>
        <v>33</v>
      </c>
      <c r="Q48" s="193" t="s">
        <v>4795</v>
      </c>
      <c r="R48" s="148" t="s">
        <v>1373</v>
      </c>
      <c r="S48" s="190"/>
    </row>
    <row r="49" spans="1:19" ht="281.25" x14ac:dyDescent="0.2">
      <c r="A49" s="139">
        <v>47</v>
      </c>
      <c r="B49" s="140">
        <v>42671</v>
      </c>
      <c r="C49" s="151" t="str">
        <f t="shared" si="0"/>
        <v>Octubre</v>
      </c>
      <c r="D49" s="149" t="s">
        <v>30</v>
      </c>
      <c r="E49" s="154" t="s">
        <v>1374</v>
      </c>
      <c r="F49" s="149" t="s">
        <v>27</v>
      </c>
      <c r="G49" s="149" t="s">
        <v>1331</v>
      </c>
      <c r="H49" s="149" t="s">
        <v>1332</v>
      </c>
      <c r="I49" s="149" t="s">
        <v>52</v>
      </c>
      <c r="J49" s="144">
        <v>42671</v>
      </c>
      <c r="K49" s="152">
        <v>42705</v>
      </c>
      <c r="L49" s="48">
        <f t="shared" si="1"/>
        <v>34</v>
      </c>
      <c r="M49" s="149" t="s">
        <v>1311</v>
      </c>
      <c r="N49" s="145" t="s">
        <v>32</v>
      </c>
      <c r="O49" s="152">
        <v>42705</v>
      </c>
      <c r="P49" s="146">
        <f t="shared" si="2"/>
        <v>34</v>
      </c>
      <c r="Q49" s="70" t="s">
        <v>1375</v>
      </c>
      <c r="R49" s="148" t="s">
        <v>1363</v>
      </c>
      <c r="S49" s="190"/>
    </row>
    <row r="50" spans="1:19" ht="84" x14ac:dyDescent="0.2">
      <c r="A50" s="139">
        <v>48</v>
      </c>
      <c r="B50" s="140">
        <v>42675</v>
      </c>
      <c r="C50" s="151" t="str">
        <f>+TEXT(B50,"MMMM")</f>
        <v>Noviembre</v>
      </c>
      <c r="D50" s="149" t="s">
        <v>42</v>
      </c>
      <c r="E50" s="154" t="s">
        <v>1376</v>
      </c>
      <c r="F50" s="149" t="s">
        <v>27</v>
      </c>
      <c r="G50" s="149" t="s">
        <v>1331</v>
      </c>
      <c r="H50" s="149" t="s">
        <v>1332</v>
      </c>
      <c r="I50" s="149" t="s">
        <v>52</v>
      </c>
      <c r="J50" s="144">
        <v>42675</v>
      </c>
      <c r="K50" s="152">
        <v>42689</v>
      </c>
      <c r="L50" s="48">
        <f t="shared" si="1"/>
        <v>14</v>
      </c>
      <c r="M50" s="149" t="s">
        <v>1311</v>
      </c>
      <c r="N50" s="145" t="s">
        <v>32</v>
      </c>
      <c r="O50" s="152">
        <v>42685</v>
      </c>
      <c r="P50" s="146">
        <f t="shared" si="2"/>
        <v>10</v>
      </c>
      <c r="Q50" s="70" t="s">
        <v>1377</v>
      </c>
      <c r="R50" s="148" t="s">
        <v>1363</v>
      </c>
      <c r="S50" s="190"/>
    </row>
    <row r="51" spans="1:19" ht="60" x14ac:dyDescent="0.2">
      <c r="A51" s="139">
        <v>49</v>
      </c>
      <c r="B51" s="140">
        <v>42676</v>
      </c>
      <c r="C51" s="151" t="str">
        <f>+TEXT(B51,"MMMM")</f>
        <v>Noviembre</v>
      </c>
      <c r="D51" s="149" t="s">
        <v>26</v>
      </c>
      <c r="E51" s="154" t="s">
        <v>4796</v>
      </c>
      <c r="F51" s="149" t="s">
        <v>31</v>
      </c>
      <c r="G51" s="149" t="s">
        <v>1378</v>
      </c>
      <c r="H51" s="149" t="s">
        <v>1483</v>
      </c>
      <c r="I51" s="149" t="s">
        <v>52</v>
      </c>
      <c r="J51" s="144">
        <v>42676</v>
      </c>
      <c r="K51" s="152">
        <v>42704</v>
      </c>
      <c r="L51" s="48">
        <f t="shared" si="1"/>
        <v>28</v>
      </c>
      <c r="M51" s="149" t="s">
        <v>75</v>
      </c>
      <c r="N51" s="145" t="s">
        <v>32</v>
      </c>
      <c r="O51" s="152">
        <v>42683</v>
      </c>
      <c r="P51" s="146">
        <f t="shared" si="2"/>
        <v>7</v>
      </c>
      <c r="Q51" s="70" t="s">
        <v>4797</v>
      </c>
      <c r="R51" s="148" t="s">
        <v>1379</v>
      </c>
      <c r="S51" s="190"/>
    </row>
    <row r="52" spans="1:19" ht="247.5" x14ac:dyDescent="0.2">
      <c r="A52" s="139">
        <v>50</v>
      </c>
      <c r="B52" s="140">
        <v>42676</v>
      </c>
      <c r="C52" s="151" t="str">
        <f t="shared" si="0"/>
        <v>Noviembre</v>
      </c>
      <c r="D52" s="149" t="s">
        <v>30</v>
      </c>
      <c r="E52" s="154" t="s">
        <v>1380</v>
      </c>
      <c r="F52" s="149" t="s">
        <v>27</v>
      </c>
      <c r="G52" s="149" t="s">
        <v>1378</v>
      </c>
      <c r="H52" s="149" t="s">
        <v>1332</v>
      </c>
      <c r="I52" s="149" t="s">
        <v>52</v>
      </c>
      <c r="J52" s="144">
        <v>42676</v>
      </c>
      <c r="K52" s="152">
        <v>42691</v>
      </c>
      <c r="L52" s="48">
        <f t="shared" si="1"/>
        <v>15</v>
      </c>
      <c r="M52" s="149" t="s">
        <v>1311</v>
      </c>
      <c r="N52" s="145" t="s">
        <v>32</v>
      </c>
      <c r="O52" s="152">
        <v>42684</v>
      </c>
      <c r="P52" s="146">
        <f t="shared" si="2"/>
        <v>8</v>
      </c>
      <c r="Q52" s="70" t="s">
        <v>1381</v>
      </c>
      <c r="R52" s="148" t="s">
        <v>1382</v>
      </c>
      <c r="S52" s="190"/>
    </row>
    <row r="53" spans="1:19" ht="78.75" x14ac:dyDescent="0.2">
      <c r="A53" s="139">
        <v>51</v>
      </c>
      <c r="B53" s="140">
        <v>42676</v>
      </c>
      <c r="C53" s="151" t="str">
        <f t="shared" si="0"/>
        <v>Noviembre</v>
      </c>
      <c r="D53" s="149" t="s">
        <v>30</v>
      </c>
      <c r="E53" s="154" t="s">
        <v>1383</v>
      </c>
      <c r="F53" s="149" t="s">
        <v>27</v>
      </c>
      <c r="G53" s="149" t="s">
        <v>1378</v>
      </c>
      <c r="H53" s="149" t="s">
        <v>1332</v>
      </c>
      <c r="I53" s="149" t="s">
        <v>52</v>
      </c>
      <c r="J53" s="144">
        <v>42676</v>
      </c>
      <c r="K53" s="152">
        <v>42691</v>
      </c>
      <c r="L53" s="48">
        <f t="shared" si="1"/>
        <v>15</v>
      </c>
      <c r="M53" s="149" t="s">
        <v>1311</v>
      </c>
      <c r="N53" s="145" t="s">
        <v>32</v>
      </c>
      <c r="O53" s="152">
        <v>42684</v>
      </c>
      <c r="P53" s="146">
        <f t="shared" si="2"/>
        <v>8</v>
      </c>
      <c r="Q53" s="70" t="s">
        <v>1384</v>
      </c>
      <c r="R53" s="148" t="s">
        <v>1382</v>
      </c>
      <c r="S53" s="190"/>
    </row>
    <row r="54" spans="1:19" ht="247.5" x14ac:dyDescent="0.2">
      <c r="A54" s="139">
        <v>52</v>
      </c>
      <c r="B54" s="140">
        <v>42676</v>
      </c>
      <c r="C54" s="151" t="str">
        <f t="shared" si="0"/>
        <v>Noviembre</v>
      </c>
      <c r="D54" s="149" t="s">
        <v>30</v>
      </c>
      <c r="E54" s="154" t="s">
        <v>1385</v>
      </c>
      <c r="F54" s="149" t="s">
        <v>27</v>
      </c>
      <c r="G54" s="149" t="s">
        <v>1378</v>
      </c>
      <c r="H54" s="149" t="s">
        <v>1332</v>
      </c>
      <c r="I54" s="149" t="s">
        <v>52</v>
      </c>
      <c r="J54" s="144">
        <v>42676</v>
      </c>
      <c r="K54" s="152">
        <v>42691</v>
      </c>
      <c r="L54" s="48">
        <f t="shared" si="1"/>
        <v>15</v>
      </c>
      <c r="M54" s="149" t="s">
        <v>1311</v>
      </c>
      <c r="N54" s="145" t="s">
        <v>32</v>
      </c>
      <c r="O54" s="152">
        <v>42684</v>
      </c>
      <c r="P54" s="146">
        <f t="shared" si="2"/>
        <v>8</v>
      </c>
      <c r="Q54" s="70" t="s">
        <v>1386</v>
      </c>
      <c r="R54" s="148" t="s">
        <v>1382</v>
      </c>
      <c r="S54" s="190"/>
    </row>
    <row r="55" spans="1:19" ht="409.5" x14ac:dyDescent="0.2">
      <c r="A55" s="139">
        <v>53</v>
      </c>
      <c r="B55" s="140">
        <v>42676</v>
      </c>
      <c r="C55" s="151" t="str">
        <f t="shared" si="0"/>
        <v>Noviembre</v>
      </c>
      <c r="D55" s="149" t="s">
        <v>30</v>
      </c>
      <c r="E55" s="154" t="s">
        <v>1387</v>
      </c>
      <c r="F55" s="149" t="s">
        <v>27</v>
      </c>
      <c r="G55" s="149" t="s">
        <v>1378</v>
      </c>
      <c r="H55" s="149" t="s">
        <v>1332</v>
      </c>
      <c r="I55" s="149" t="s">
        <v>52</v>
      </c>
      <c r="J55" s="144">
        <v>42676</v>
      </c>
      <c r="K55" s="152">
        <v>42691</v>
      </c>
      <c r="L55" s="48">
        <f t="shared" si="1"/>
        <v>15</v>
      </c>
      <c r="M55" s="149" t="s">
        <v>1311</v>
      </c>
      <c r="N55" s="145" t="s">
        <v>32</v>
      </c>
      <c r="O55" s="152">
        <v>42684</v>
      </c>
      <c r="P55" s="146">
        <f t="shared" si="2"/>
        <v>8</v>
      </c>
      <c r="Q55" s="70" t="s">
        <v>1388</v>
      </c>
      <c r="R55" s="148" t="s">
        <v>1382</v>
      </c>
      <c r="S55" s="190"/>
    </row>
    <row r="56" spans="1:19" ht="191.25" x14ac:dyDescent="0.2">
      <c r="A56" s="139">
        <v>54</v>
      </c>
      <c r="B56" s="140">
        <v>42676</v>
      </c>
      <c r="C56" s="151" t="str">
        <f t="shared" si="0"/>
        <v>Noviembre</v>
      </c>
      <c r="D56" s="149" t="s">
        <v>30</v>
      </c>
      <c r="E56" s="154" t="s">
        <v>1389</v>
      </c>
      <c r="F56" s="149" t="s">
        <v>27</v>
      </c>
      <c r="G56" s="149" t="s">
        <v>1378</v>
      </c>
      <c r="H56" s="149" t="s">
        <v>1332</v>
      </c>
      <c r="I56" s="149" t="s">
        <v>52</v>
      </c>
      <c r="J56" s="144">
        <v>42676</v>
      </c>
      <c r="K56" s="152">
        <v>42691</v>
      </c>
      <c r="L56" s="48">
        <f t="shared" si="1"/>
        <v>15</v>
      </c>
      <c r="M56" s="149" t="s">
        <v>1311</v>
      </c>
      <c r="N56" s="145" t="s">
        <v>32</v>
      </c>
      <c r="O56" s="152">
        <v>42684</v>
      </c>
      <c r="P56" s="146">
        <f t="shared" si="2"/>
        <v>8</v>
      </c>
      <c r="Q56" s="70" t="s">
        <v>1390</v>
      </c>
      <c r="R56" s="148" t="s">
        <v>1382</v>
      </c>
      <c r="S56" s="190"/>
    </row>
    <row r="57" spans="1:19" ht="123.75" x14ac:dyDescent="0.2">
      <c r="A57" s="139">
        <v>55</v>
      </c>
      <c r="B57" s="140">
        <v>42676</v>
      </c>
      <c r="C57" s="151" t="str">
        <f t="shared" si="0"/>
        <v>Noviembre</v>
      </c>
      <c r="D57" s="149" t="s">
        <v>30</v>
      </c>
      <c r="E57" s="154" t="s">
        <v>1391</v>
      </c>
      <c r="F57" s="149" t="s">
        <v>27</v>
      </c>
      <c r="G57" s="149" t="s">
        <v>1378</v>
      </c>
      <c r="H57" s="149" t="s">
        <v>1332</v>
      </c>
      <c r="I57" s="149" t="s">
        <v>52</v>
      </c>
      <c r="J57" s="144">
        <v>42676</v>
      </c>
      <c r="K57" s="152">
        <v>42691</v>
      </c>
      <c r="L57" s="48">
        <f t="shared" si="1"/>
        <v>15</v>
      </c>
      <c r="M57" s="149" t="s">
        <v>1311</v>
      </c>
      <c r="N57" s="145" t="s">
        <v>32</v>
      </c>
      <c r="O57" s="152">
        <v>42684</v>
      </c>
      <c r="P57" s="146">
        <f t="shared" si="2"/>
        <v>8</v>
      </c>
      <c r="Q57" s="70" t="s">
        <v>1392</v>
      </c>
      <c r="R57" s="148" t="s">
        <v>1382</v>
      </c>
      <c r="S57" s="190"/>
    </row>
    <row r="58" spans="1:19" ht="84" x14ac:dyDescent="0.2">
      <c r="A58" s="139">
        <v>56</v>
      </c>
      <c r="B58" s="140">
        <v>42676</v>
      </c>
      <c r="C58" s="151" t="str">
        <f>+TEXT(B58,"MMMM")</f>
        <v>Noviembre</v>
      </c>
      <c r="D58" s="149" t="s">
        <v>26</v>
      </c>
      <c r="E58" s="154" t="s">
        <v>1393</v>
      </c>
      <c r="F58" s="149" t="s">
        <v>5</v>
      </c>
      <c r="G58" s="149" t="s">
        <v>1394</v>
      </c>
      <c r="H58" s="149" t="s">
        <v>1394</v>
      </c>
      <c r="I58" s="149" t="s">
        <v>52</v>
      </c>
      <c r="J58" s="144">
        <v>42676</v>
      </c>
      <c r="K58" s="152">
        <v>42734</v>
      </c>
      <c r="L58" s="48">
        <f t="shared" si="1"/>
        <v>58</v>
      </c>
      <c r="M58" s="152" t="s">
        <v>75</v>
      </c>
      <c r="N58" s="145" t="s">
        <v>32</v>
      </c>
      <c r="O58" s="152">
        <v>42676</v>
      </c>
      <c r="P58" s="146">
        <f t="shared" si="2"/>
        <v>0</v>
      </c>
      <c r="Q58" s="70" t="s">
        <v>1395</v>
      </c>
      <c r="R58" s="149" t="s">
        <v>1396</v>
      </c>
      <c r="S58" s="149"/>
    </row>
    <row r="59" spans="1:19" ht="213.75" x14ac:dyDescent="0.2">
      <c r="A59" s="139">
        <v>57</v>
      </c>
      <c r="B59" s="140">
        <v>42676</v>
      </c>
      <c r="C59" s="151" t="str">
        <f>+TEXT(B59,"MMMM")</f>
        <v>Noviembre</v>
      </c>
      <c r="D59" s="149" t="s">
        <v>30</v>
      </c>
      <c r="E59" s="154" t="s">
        <v>1397</v>
      </c>
      <c r="F59" s="149" t="s">
        <v>27</v>
      </c>
      <c r="G59" s="149" t="s">
        <v>1378</v>
      </c>
      <c r="H59" s="149" t="s">
        <v>1332</v>
      </c>
      <c r="I59" s="149" t="s">
        <v>52</v>
      </c>
      <c r="J59" s="144">
        <v>42676</v>
      </c>
      <c r="K59" s="152">
        <v>42691</v>
      </c>
      <c r="L59" s="48">
        <f t="shared" si="1"/>
        <v>15</v>
      </c>
      <c r="M59" s="149" t="s">
        <v>1311</v>
      </c>
      <c r="N59" s="145" t="s">
        <v>32</v>
      </c>
      <c r="O59" s="152">
        <v>42684</v>
      </c>
      <c r="P59" s="146">
        <f t="shared" si="2"/>
        <v>8</v>
      </c>
      <c r="Q59" s="70" t="s">
        <v>1398</v>
      </c>
      <c r="R59" s="148" t="s">
        <v>1382</v>
      </c>
      <c r="S59" s="190"/>
    </row>
    <row r="60" spans="1:19" ht="84" x14ac:dyDescent="0.2">
      <c r="A60" s="139">
        <v>58</v>
      </c>
      <c r="B60" s="140">
        <v>42676</v>
      </c>
      <c r="C60" s="151" t="str">
        <f t="shared" si="0"/>
        <v>Noviembre</v>
      </c>
      <c r="D60" s="149" t="s">
        <v>30</v>
      </c>
      <c r="E60" s="154" t="s">
        <v>4798</v>
      </c>
      <c r="F60" s="149" t="s">
        <v>27</v>
      </c>
      <c r="G60" s="149" t="s">
        <v>1378</v>
      </c>
      <c r="H60" s="149" t="s">
        <v>1332</v>
      </c>
      <c r="I60" s="149" t="s">
        <v>52</v>
      </c>
      <c r="J60" s="144">
        <v>42676</v>
      </c>
      <c r="K60" s="152">
        <v>42691</v>
      </c>
      <c r="L60" s="48">
        <f t="shared" si="1"/>
        <v>15</v>
      </c>
      <c r="M60" s="149" t="s">
        <v>1311</v>
      </c>
      <c r="N60" s="145" t="s">
        <v>32</v>
      </c>
      <c r="O60" s="152">
        <v>42684</v>
      </c>
      <c r="P60" s="146">
        <f t="shared" si="2"/>
        <v>8</v>
      </c>
      <c r="Q60" s="70" t="s">
        <v>4799</v>
      </c>
      <c r="R60" s="148" t="s">
        <v>258</v>
      </c>
      <c r="S60" s="190"/>
    </row>
    <row r="61" spans="1:19" ht="258.75" x14ac:dyDescent="0.2">
      <c r="A61" s="139">
        <v>59</v>
      </c>
      <c r="B61" s="140">
        <v>42676</v>
      </c>
      <c r="C61" s="151" t="str">
        <f t="shared" si="0"/>
        <v>Noviembre</v>
      </c>
      <c r="D61" s="149" t="s">
        <v>30</v>
      </c>
      <c r="E61" s="154" t="s">
        <v>1399</v>
      </c>
      <c r="F61" s="149" t="s">
        <v>27</v>
      </c>
      <c r="G61" s="149" t="s">
        <v>1378</v>
      </c>
      <c r="H61" s="149" t="s">
        <v>1332</v>
      </c>
      <c r="I61" s="149" t="s">
        <v>52</v>
      </c>
      <c r="J61" s="144">
        <v>42676</v>
      </c>
      <c r="K61" s="152">
        <v>42691</v>
      </c>
      <c r="L61" s="48">
        <f t="shared" si="1"/>
        <v>15</v>
      </c>
      <c r="M61" s="149" t="s">
        <v>1311</v>
      </c>
      <c r="N61" s="145" t="s">
        <v>32</v>
      </c>
      <c r="O61" s="152">
        <v>42684</v>
      </c>
      <c r="P61" s="146">
        <f t="shared" si="2"/>
        <v>8</v>
      </c>
      <c r="Q61" s="70" t="s">
        <v>1400</v>
      </c>
      <c r="R61" s="148" t="s">
        <v>1382</v>
      </c>
      <c r="S61" s="190"/>
    </row>
    <row r="62" spans="1:19" ht="337.5" x14ac:dyDescent="0.2">
      <c r="A62" s="139">
        <v>60</v>
      </c>
      <c r="B62" s="140">
        <v>42676</v>
      </c>
      <c r="C62" s="151" t="str">
        <f t="shared" si="0"/>
        <v>Noviembre</v>
      </c>
      <c r="D62" s="149" t="s">
        <v>30</v>
      </c>
      <c r="E62" s="154" t="s">
        <v>1401</v>
      </c>
      <c r="F62" s="149" t="s">
        <v>27</v>
      </c>
      <c r="G62" s="149" t="s">
        <v>1378</v>
      </c>
      <c r="H62" s="149" t="s">
        <v>1332</v>
      </c>
      <c r="I62" s="149" t="s">
        <v>52</v>
      </c>
      <c r="J62" s="144">
        <v>42676</v>
      </c>
      <c r="K62" s="152">
        <v>42691</v>
      </c>
      <c r="L62" s="48">
        <f t="shared" si="1"/>
        <v>15</v>
      </c>
      <c r="M62" s="149" t="s">
        <v>1311</v>
      </c>
      <c r="N62" s="145" t="s">
        <v>32</v>
      </c>
      <c r="O62" s="152">
        <v>42684</v>
      </c>
      <c r="P62" s="146">
        <f t="shared" si="2"/>
        <v>8</v>
      </c>
      <c r="Q62" s="70" t="s">
        <v>1402</v>
      </c>
      <c r="R62" s="148" t="s">
        <v>1382</v>
      </c>
      <c r="S62" s="190"/>
    </row>
    <row r="63" spans="1:19" ht="157.5" x14ac:dyDescent="0.2">
      <c r="A63" s="139">
        <v>61</v>
      </c>
      <c r="B63" s="140">
        <v>42676</v>
      </c>
      <c r="C63" s="151" t="str">
        <f t="shared" si="0"/>
        <v>Noviembre</v>
      </c>
      <c r="D63" s="149" t="s">
        <v>30</v>
      </c>
      <c r="E63" s="154" t="s">
        <v>1403</v>
      </c>
      <c r="F63" s="149" t="s">
        <v>27</v>
      </c>
      <c r="G63" s="149" t="s">
        <v>1378</v>
      </c>
      <c r="H63" s="149" t="s">
        <v>1332</v>
      </c>
      <c r="I63" s="149" t="s">
        <v>52</v>
      </c>
      <c r="J63" s="144">
        <v>42676</v>
      </c>
      <c r="K63" s="152">
        <v>42691</v>
      </c>
      <c r="L63" s="48">
        <f t="shared" si="1"/>
        <v>15</v>
      </c>
      <c r="M63" s="149" t="s">
        <v>1311</v>
      </c>
      <c r="N63" s="145" t="s">
        <v>32</v>
      </c>
      <c r="O63" s="152">
        <v>42684</v>
      </c>
      <c r="P63" s="146">
        <f t="shared" si="2"/>
        <v>8</v>
      </c>
      <c r="Q63" s="70" t="s">
        <v>1404</v>
      </c>
      <c r="R63" s="148" t="s">
        <v>1382</v>
      </c>
      <c r="S63" s="190"/>
    </row>
    <row r="64" spans="1:19" ht="123.75" x14ac:dyDescent="0.2">
      <c r="A64" s="139">
        <v>62</v>
      </c>
      <c r="B64" s="140">
        <v>42676</v>
      </c>
      <c r="C64" s="151" t="str">
        <f>+TEXT(B64,"MMMM")</f>
        <v>Noviembre</v>
      </c>
      <c r="D64" s="149" t="s">
        <v>30</v>
      </c>
      <c r="E64" s="154" t="s">
        <v>1405</v>
      </c>
      <c r="F64" s="149" t="s">
        <v>27</v>
      </c>
      <c r="G64" s="149" t="s">
        <v>1378</v>
      </c>
      <c r="H64" s="149" t="s">
        <v>1332</v>
      </c>
      <c r="I64" s="149" t="s">
        <v>52</v>
      </c>
      <c r="J64" s="144">
        <v>42676</v>
      </c>
      <c r="K64" s="152">
        <v>42691</v>
      </c>
      <c r="L64" s="48">
        <f t="shared" si="1"/>
        <v>15</v>
      </c>
      <c r="M64" s="149" t="s">
        <v>1311</v>
      </c>
      <c r="N64" s="145" t="s">
        <v>32</v>
      </c>
      <c r="O64" s="152">
        <v>42684</v>
      </c>
      <c r="P64" s="146">
        <f t="shared" si="2"/>
        <v>8</v>
      </c>
      <c r="Q64" s="70" t="s">
        <v>1406</v>
      </c>
      <c r="R64" s="148" t="s">
        <v>1382</v>
      </c>
      <c r="S64" s="190"/>
    </row>
    <row r="65" spans="1:19" ht="84" x14ac:dyDescent="0.2">
      <c r="A65" s="139">
        <v>63</v>
      </c>
      <c r="B65" s="140">
        <v>42676</v>
      </c>
      <c r="C65" s="151" t="str">
        <f>+TEXT(B65,"MMMM")</f>
        <v>Noviembre</v>
      </c>
      <c r="D65" s="149" t="s">
        <v>26</v>
      </c>
      <c r="E65" s="154" t="s">
        <v>1407</v>
      </c>
      <c r="F65" s="149" t="s">
        <v>5</v>
      </c>
      <c r="G65" s="149" t="s">
        <v>1394</v>
      </c>
      <c r="H65" s="149" t="s">
        <v>1394</v>
      </c>
      <c r="I65" s="149" t="s">
        <v>52</v>
      </c>
      <c r="J65" s="144">
        <v>42676</v>
      </c>
      <c r="K65" s="152">
        <v>42734</v>
      </c>
      <c r="L65" s="48">
        <f t="shared" si="1"/>
        <v>58</v>
      </c>
      <c r="M65" s="152" t="s">
        <v>75</v>
      </c>
      <c r="N65" s="145" t="s">
        <v>32</v>
      </c>
      <c r="O65" s="152">
        <v>42676</v>
      </c>
      <c r="P65" s="146">
        <f t="shared" si="2"/>
        <v>0</v>
      </c>
      <c r="Q65" s="70" t="s">
        <v>1408</v>
      </c>
      <c r="R65" s="148" t="s">
        <v>1396</v>
      </c>
      <c r="S65" s="149"/>
    </row>
    <row r="66" spans="1:19" ht="84" x14ac:dyDescent="0.2">
      <c r="A66" s="139">
        <v>64</v>
      </c>
      <c r="B66" s="140">
        <v>42676</v>
      </c>
      <c r="C66" s="141" t="str">
        <f>+TEXT(B66,"MMMM")</f>
        <v>Noviembre</v>
      </c>
      <c r="D66" s="149" t="s">
        <v>26</v>
      </c>
      <c r="E66" s="154" t="s">
        <v>1409</v>
      </c>
      <c r="F66" s="149" t="s">
        <v>31</v>
      </c>
      <c r="G66" s="149" t="s">
        <v>1394</v>
      </c>
      <c r="H66" s="149" t="s">
        <v>1394</v>
      </c>
      <c r="I66" s="149" t="s">
        <v>52</v>
      </c>
      <c r="J66" s="144">
        <v>42676</v>
      </c>
      <c r="K66" s="152">
        <v>42734</v>
      </c>
      <c r="L66" s="48">
        <f t="shared" si="1"/>
        <v>58</v>
      </c>
      <c r="M66" s="152" t="s">
        <v>75</v>
      </c>
      <c r="N66" s="145" t="s">
        <v>32</v>
      </c>
      <c r="O66" s="152">
        <v>42676</v>
      </c>
      <c r="P66" s="146">
        <f t="shared" si="2"/>
        <v>0</v>
      </c>
      <c r="Q66" s="70" t="s">
        <v>1410</v>
      </c>
      <c r="R66" s="148" t="s">
        <v>1396</v>
      </c>
      <c r="S66" s="149" t="s">
        <v>1394</v>
      </c>
    </row>
    <row r="67" spans="1:19" ht="48" x14ac:dyDescent="0.2">
      <c r="A67" s="139">
        <v>65</v>
      </c>
      <c r="B67" s="140">
        <v>42678</v>
      </c>
      <c r="C67" s="151" t="str">
        <f t="shared" si="0"/>
        <v>Noviembre</v>
      </c>
      <c r="D67" s="149" t="s">
        <v>30</v>
      </c>
      <c r="E67" s="142" t="s">
        <v>1411</v>
      </c>
      <c r="F67" s="149" t="s">
        <v>31</v>
      </c>
      <c r="G67" s="149" t="s">
        <v>1412</v>
      </c>
      <c r="H67" s="149" t="s">
        <v>1412</v>
      </c>
      <c r="I67" s="149" t="s">
        <v>52</v>
      </c>
      <c r="J67" s="144">
        <v>42678</v>
      </c>
      <c r="K67" s="152">
        <v>42689</v>
      </c>
      <c r="L67" s="48">
        <f t="shared" si="1"/>
        <v>11</v>
      </c>
      <c r="M67" s="152" t="s">
        <v>75</v>
      </c>
      <c r="N67" s="145" t="s">
        <v>32</v>
      </c>
      <c r="O67" s="152">
        <v>42695</v>
      </c>
      <c r="P67" s="146">
        <f t="shared" si="2"/>
        <v>17</v>
      </c>
      <c r="Q67" s="70" t="s">
        <v>1413</v>
      </c>
      <c r="R67" s="148" t="s">
        <v>1414</v>
      </c>
      <c r="S67" s="149"/>
    </row>
    <row r="68" spans="1:19" ht="36" x14ac:dyDescent="0.2">
      <c r="A68" s="139">
        <v>66</v>
      </c>
      <c r="B68" s="140">
        <v>42678</v>
      </c>
      <c r="C68" s="151" t="str">
        <f t="shared" ref="C68:C133" si="3">+TEXT(B68,"MMMM")</f>
        <v>Noviembre</v>
      </c>
      <c r="D68" s="149" t="s">
        <v>30</v>
      </c>
      <c r="E68" s="149" t="s">
        <v>1415</v>
      </c>
      <c r="F68" s="149" t="s">
        <v>31</v>
      </c>
      <c r="G68" s="149" t="s">
        <v>1412</v>
      </c>
      <c r="H68" s="149" t="s">
        <v>1412</v>
      </c>
      <c r="I68" s="149" t="s">
        <v>52</v>
      </c>
      <c r="J68" s="144">
        <v>42678</v>
      </c>
      <c r="K68" s="152">
        <v>42689</v>
      </c>
      <c r="L68" s="48">
        <f t="shared" ref="L68:L131" si="4">_xlfn.DAYS(K68,J68)</f>
        <v>11</v>
      </c>
      <c r="M68" s="152" t="s">
        <v>75</v>
      </c>
      <c r="N68" s="145" t="s">
        <v>32</v>
      </c>
      <c r="O68" s="152">
        <v>42695</v>
      </c>
      <c r="P68" s="146">
        <f t="shared" ref="P68:P131" si="5">_xlfn.DAYS(O68,J68)</f>
        <v>17</v>
      </c>
      <c r="Q68" s="70" t="s">
        <v>1416</v>
      </c>
      <c r="R68" s="148" t="s">
        <v>1414</v>
      </c>
      <c r="S68" s="149"/>
    </row>
    <row r="69" spans="1:19" ht="36" x14ac:dyDescent="0.2">
      <c r="A69" s="139">
        <v>67</v>
      </c>
      <c r="B69" s="140">
        <v>42678</v>
      </c>
      <c r="C69" s="151" t="str">
        <f t="shared" si="3"/>
        <v>Noviembre</v>
      </c>
      <c r="D69" s="149" t="s">
        <v>30</v>
      </c>
      <c r="E69" s="149" t="s">
        <v>1417</v>
      </c>
      <c r="F69" s="149" t="s">
        <v>31</v>
      </c>
      <c r="G69" s="149" t="s">
        <v>1412</v>
      </c>
      <c r="H69" s="149" t="s">
        <v>1412</v>
      </c>
      <c r="I69" s="149" t="s">
        <v>52</v>
      </c>
      <c r="J69" s="144">
        <v>42678</v>
      </c>
      <c r="K69" s="152">
        <v>42689</v>
      </c>
      <c r="L69" s="48">
        <f t="shared" si="4"/>
        <v>11</v>
      </c>
      <c r="M69" s="152" t="s">
        <v>75</v>
      </c>
      <c r="N69" s="145" t="s">
        <v>32</v>
      </c>
      <c r="O69" s="152">
        <v>42695</v>
      </c>
      <c r="P69" s="146">
        <f t="shared" si="5"/>
        <v>17</v>
      </c>
      <c r="Q69" s="70" t="s">
        <v>1418</v>
      </c>
      <c r="R69" s="148" t="s">
        <v>1414</v>
      </c>
      <c r="S69" s="149"/>
    </row>
    <row r="70" spans="1:19" ht="60" x14ac:dyDescent="0.2">
      <c r="A70" s="139">
        <v>68</v>
      </c>
      <c r="B70" s="140">
        <v>42683</v>
      </c>
      <c r="C70" s="151" t="str">
        <f>+TEXT(B70,"MMMM")</f>
        <v>Noviembre</v>
      </c>
      <c r="D70" s="149" t="s">
        <v>50</v>
      </c>
      <c r="E70" s="149" t="s">
        <v>1419</v>
      </c>
      <c r="F70" s="149" t="s">
        <v>27</v>
      </c>
      <c r="G70" s="149" t="s">
        <v>1419</v>
      </c>
      <c r="H70" s="149" t="s">
        <v>1420</v>
      </c>
      <c r="I70" s="149" t="s">
        <v>28</v>
      </c>
      <c r="J70" s="144">
        <v>42683</v>
      </c>
      <c r="K70" s="152">
        <v>42698</v>
      </c>
      <c r="L70" s="48">
        <f t="shared" si="4"/>
        <v>15</v>
      </c>
      <c r="M70" s="152" t="s">
        <v>1311</v>
      </c>
      <c r="N70" s="145" t="s">
        <v>32</v>
      </c>
      <c r="O70" s="152">
        <v>42698</v>
      </c>
      <c r="P70" s="146">
        <f t="shared" si="5"/>
        <v>15</v>
      </c>
      <c r="Q70" s="70" t="s">
        <v>1421</v>
      </c>
      <c r="R70" s="148" t="s">
        <v>1324</v>
      </c>
      <c r="S70" s="149"/>
    </row>
    <row r="71" spans="1:19" ht="60" x14ac:dyDescent="0.2">
      <c r="A71" s="139">
        <v>69</v>
      </c>
      <c r="B71" s="140">
        <v>42683</v>
      </c>
      <c r="C71" s="151" t="str">
        <f>+TEXT(B71,"MMMM")</f>
        <v>Noviembre</v>
      </c>
      <c r="D71" s="149" t="s">
        <v>50</v>
      </c>
      <c r="E71" s="149" t="s">
        <v>1422</v>
      </c>
      <c r="F71" s="149" t="s">
        <v>27</v>
      </c>
      <c r="G71" s="149" t="s">
        <v>1422</v>
      </c>
      <c r="H71" s="149" t="s">
        <v>1420</v>
      </c>
      <c r="I71" s="149" t="s">
        <v>28</v>
      </c>
      <c r="J71" s="144">
        <v>42683</v>
      </c>
      <c r="K71" s="152">
        <v>42698</v>
      </c>
      <c r="L71" s="48">
        <f t="shared" si="4"/>
        <v>15</v>
      </c>
      <c r="M71" s="152" t="s">
        <v>1311</v>
      </c>
      <c r="N71" s="145" t="s">
        <v>32</v>
      </c>
      <c r="O71" s="152">
        <v>42698</v>
      </c>
      <c r="P71" s="146">
        <f t="shared" si="5"/>
        <v>15</v>
      </c>
      <c r="Q71" s="70" t="s">
        <v>1421</v>
      </c>
      <c r="R71" s="148" t="s">
        <v>1324</v>
      </c>
      <c r="S71" s="149"/>
    </row>
    <row r="72" spans="1:19" ht="67.5" x14ac:dyDescent="0.2">
      <c r="A72" s="139">
        <v>70</v>
      </c>
      <c r="B72" s="140">
        <v>42683</v>
      </c>
      <c r="C72" s="151" t="str">
        <f>+TEXT(B72,"MMMM")</f>
        <v>Noviembre</v>
      </c>
      <c r="D72" s="149" t="s">
        <v>50</v>
      </c>
      <c r="E72" s="149" t="s">
        <v>1423</v>
      </c>
      <c r="F72" s="149" t="s">
        <v>27</v>
      </c>
      <c r="G72" s="149" t="s">
        <v>1423</v>
      </c>
      <c r="H72" s="149" t="s">
        <v>1420</v>
      </c>
      <c r="I72" s="149" t="s">
        <v>28</v>
      </c>
      <c r="J72" s="144">
        <v>42683</v>
      </c>
      <c r="K72" s="152">
        <v>42698</v>
      </c>
      <c r="L72" s="48">
        <f t="shared" si="4"/>
        <v>15</v>
      </c>
      <c r="M72" s="152" t="s">
        <v>1311</v>
      </c>
      <c r="N72" s="145" t="s">
        <v>32</v>
      </c>
      <c r="O72" s="152">
        <v>42698</v>
      </c>
      <c r="P72" s="146">
        <f t="shared" si="5"/>
        <v>15</v>
      </c>
      <c r="Q72" s="70" t="s">
        <v>4800</v>
      </c>
      <c r="R72" s="148" t="s">
        <v>1324</v>
      </c>
      <c r="S72" s="149"/>
    </row>
    <row r="73" spans="1:19" ht="67.5" x14ac:dyDescent="0.2">
      <c r="A73" s="139">
        <v>71</v>
      </c>
      <c r="B73" s="140">
        <v>42683</v>
      </c>
      <c r="C73" s="151" t="str">
        <f>+TEXT(B73,"MMMM")</f>
        <v>Noviembre</v>
      </c>
      <c r="D73" s="149" t="s">
        <v>50</v>
      </c>
      <c r="E73" s="149" t="s">
        <v>1424</v>
      </c>
      <c r="F73" s="149" t="s">
        <v>27</v>
      </c>
      <c r="G73" s="149" t="s">
        <v>1424</v>
      </c>
      <c r="H73" s="149" t="s">
        <v>1420</v>
      </c>
      <c r="I73" s="149" t="s">
        <v>28</v>
      </c>
      <c r="J73" s="144">
        <v>42683</v>
      </c>
      <c r="K73" s="152">
        <v>42698</v>
      </c>
      <c r="L73" s="48">
        <f t="shared" si="4"/>
        <v>15</v>
      </c>
      <c r="M73" s="152" t="s">
        <v>1311</v>
      </c>
      <c r="N73" s="145" t="s">
        <v>32</v>
      </c>
      <c r="O73" s="152">
        <v>42698</v>
      </c>
      <c r="P73" s="146">
        <f t="shared" si="5"/>
        <v>15</v>
      </c>
      <c r="Q73" s="70" t="s">
        <v>4801</v>
      </c>
      <c r="R73" s="148" t="s">
        <v>1324</v>
      </c>
      <c r="S73" s="149"/>
    </row>
    <row r="74" spans="1:19" ht="67.5" x14ac:dyDescent="0.2">
      <c r="A74" s="139">
        <v>72</v>
      </c>
      <c r="B74" s="140">
        <v>42683</v>
      </c>
      <c r="C74" s="151" t="str">
        <f>+TEXT(B74,"MMMM")</f>
        <v>Noviembre</v>
      </c>
      <c r="D74" s="149" t="s">
        <v>50</v>
      </c>
      <c r="E74" s="149" t="s">
        <v>1425</v>
      </c>
      <c r="F74" s="149" t="s">
        <v>27</v>
      </c>
      <c r="G74" s="149" t="s">
        <v>1425</v>
      </c>
      <c r="H74" s="149" t="s">
        <v>1420</v>
      </c>
      <c r="I74" s="149" t="s">
        <v>28</v>
      </c>
      <c r="J74" s="144">
        <v>42683</v>
      </c>
      <c r="K74" s="152">
        <v>42698</v>
      </c>
      <c r="L74" s="48">
        <f t="shared" si="4"/>
        <v>15</v>
      </c>
      <c r="M74" s="152" t="s">
        <v>1311</v>
      </c>
      <c r="N74" s="145" t="s">
        <v>32</v>
      </c>
      <c r="O74" s="152">
        <v>42698</v>
      </c>
      <c r="P74" s="146">
        <f t="shared" si="5"/>
        <v>15</v>
      </c>
      <c r="Q74" s="70" t="s">
        <v>4801</v>
      </c>
      <c r="R74" s="148" t="s">
        <v>1324</v>
      </c>
      <c r="S74" s="149"/>
    </row>
    <row r="75" spans="1:19" ht="36" x14ac:dyDescent="0.2">
      <c r="A75" s="139">
        <v>73</v>
      </c>
      <c r="B75" s="140">
        <v>42683</v>
      </c>
      <c r="C75" s="151" t="str">
        <f t="shared" si="3"/>
        <v>Noviembre</v>
      </c>
      <c r="D75" s="149" t="s">
        <v>20</v>
      </c>
      <c r="E75" s="149" t="s">
        <v>1426</v>
      </c>
      <c r="F75" s="149" t="s">
        <v>70</v>
      </c>
      <c r="G75" s="149" t="s">
        <v>1427</v>
      </c>
      <c r="H75" s="149" t="s">
        <v>1427</v>
      </c>
      <c r="I75" s="149" t="s">
        <v>52</v>
      </c>
      <c r="J75" s="144">
        <v>42683</v>
      </c>
      <c r="K75" s="152">
        <v>42698</v>
      </c>
      <c r="L75" s="48">
        <f t="shared" si="4"/>
        <v>15</v>
      </c>
      <c r="M75" s="152" t="s">
        <v>75</v>
      </c>
      <c r="N75" s="145" t="s">
        <v>32</v>
      </c>
      <c r="O75" s="144">
        <v>42689</v>
      </c>
      <c r="P75" s="146">
        <f t="shared" si="5"/>
        <v>6</v>
      </c>
      <c r="Q75" s="70" t="s">
        <v>1428</v>
      </c>
      <c r="R75" s="148" t="s">
        <v>1031</v>
      </c>
      <c r="S75" s="149"/>
    </row>
    <row r="76" spans="1:19" ht="48" x14ac:dyDescent="0.2">
      <c r="A76" s="139">
        <v>74</v>
      </c>
      <c r="B76" s="140">
        <v>42683</v>
      </c>
      <c r="C76" s="151" t="str">
        <f t="shared" si="3"/>
        <v>Noviembre</v>
      </c>
      <c r="D76" s="149" t="s">
        <v>30</v>
      </c>
      <c r="E76" s="149" t="s">
        <v>1429</v>
      </c>
      <c r="F76" s="149" t="s">
        <v>31</v>
      </c>
      <c r="G76" s="149" t="s">
        <v>1412</v>
      </c>
      <c r="H76" s="149" t="s">
        <v>1412</v>
      </c>
      <c r="I76" s="149" t="s">
        <v>52</v>
      </c>
      <c r="J76" s="144">
        <v>42683</v>
      </c>
      <c r="K76" s="152">
        <v>42698</v>
      </c>
      <c r="L76" s="48">
        <f t="shared" si="4"/>
        <v>15</v>
      </c>
      <c r="M76" s="152" t="s">
        <v>75</v>
      </c>
      <c r="N76" s="145" t="s">
        <v>32</v>
      </c>
      <c r="O76" s="152">
        <v>42695</v>
      </c>
      <c r="P76" s="146">
        <f t="shared" si="5"/>
        <v>12</v>
      </c>
      <c r="Q76" s="70" t="s">
        <v>1430</v>
      </c>
      <c r="R76" s="148" t="s">
        <v>1031</v>
      </c>
      <c r="S76" s="149"/>
    </row>
    <row r="77" spans="1:19" ht="48" x14ac:dyDescent="0.2">
      <c r="A77" s="139">
        <v>75</v>
      </c>
      <c r="B77" s="140">
        <v>42683</v>
      </c>
      <c r="C77" s="151" t="str">
        <f t="shared" si="3"/>
        <v>Noviembre</v>
      </c>
      <c r="D77" s="149" t="s">
        <v>30</v>
      </c>
      <c r="E77" s="149" t="s">
        <v>1431</v>
      </c>
      <c r="F77" s="149" t="s">
        <v>31</v>
      </c>
      <c r="G77" s="149" t="s">
        <v>1412</v>
      </c>
      <c r="H77" s="149" t="s">
        <v>1412</v>
      </c>
      <c r="I77" s="149" t="s">
        <v>52</v>
      </c>
      <c r="J77" s="144">
        <v>42683</v>
      </c>
      <c r="K77" s="152">
        <v>42689</v>
      </c>
      <c r="L77" s="48">
        <f t="shared" si="4"/>
        <v>6</v>
      </c>
      <c r="M77" s="152" t="s">
        <v>75</v>
      </c>
      <c r="N77" s="145" t="s">
        <v>32</v>
      </c>
      <c r="O77" s="152">
        <v>42695</v>
      </c>
      <c r="P77" s="146">
        <f t="shared" si="5"/>
        <v>12</v>
      </c>
      <c r="Q77" s="70" t="s">
        <v>1432</v>
      </c>
      <c r="R77" s="148" t="s">
        <v>1031</v>
      </c>
      <c r="S77" s="149"/>
    </row>
    <row r="78" spans="1:19" ht="48" x14ac:dyDescent="0.2">
      <c r="A78" s="139">
        <v>76</v>
      </c>
      <c r="B78" s="140">
        <v>42683</v>
      </c>
      <c r="C78" s="151" t="str">
        <f t="shared" si="3"/>
        <v>Noviembre</v>
      </c>
      <c r="D78" s="149" t="s">
        <v>30</v>
      </c>
      <c r="E78" s="149" t="s">
        <v>1433</v>
      </c>
      <c r="F78" s="149" t="s">
        <v>31</v>
      </c>
      <c r="G78" s="149" t="s">
        <v>1412</v>
      </c>
      <c r="H78" s="149" t="s">
        <v>1412</v>
      </c>
      <c r="I78" s="149" t="s">
        <v>52</v>
      </c>
      <c r="J78" s="144">
        <v>42683</v>
      </c>
      <c r="K78" s="152">
        <v>42704</v>
      </c>
      <c r="L78" s="48">
        <f t="shared" si="4"/>
        <v>21</v>
      </c>
      <c r="M78" s="152" t="s">
        <v>75</v>
      </c>
      <c r="N78" s="145" t="s">
        <v>32</v>
      </c>
      <c r="O78" s="152">
        <v>42695</v>
      </c>
      <c r="P78" s="146">
        <f t="shared" si="5"/>
        <v>12</v>
      </c>
      <c r="Q78" s="70" t="s">
        <v>1434</v>
      </c>
      <c r="R78" s="148" t="s">
        <v>1031</v>
      </c>
      <c r="S78" s="149"/>
    </row>
    <row r="79" spans="1:19" ht="48" x14ac:dyDescent="0.2">
      <c r="A79" s="139">
        <v>77</v>
      </c>
      <c r="B79" s="140">
        <v>42683</v>
      </c>
      <c r="C79" s="151" t="str">
        <f t="shared" si="3"/>
        <v>Noviembre</v>
      </c>
      <c r="D79" s="149" t="s">
        <v>30</v>
      </c>
      <c r="E79" s="142" t="s">
        <v>1435</v>
      </c>
      <c r="F79" s="149" t="s">
        <v>31</v>
      </c>
      <c r="G79" s="149" t="s">
        <v>1412</v>
      </c>
      <c r="H79" s="149" t="s">
        <v>1412</v>
      </c>
      <c r="I79" s="149" t="s">
        <v>52</v>
      </c>
      <c r="J79" s="144">
        <v>42684</v>
      </c>
      <c r="K79" s="152">
        <v>42704</v>
      </c>
      <c r="L79" s="48">
        <f t="shared" si="4"/>
        <v>20</v>
      </c>
      <c r="M79" s="152" t="s">
        <v>75</v>
      </c>
      <c r="N79" s="145" t="s">
        <v>32</v>
      </c>
      <c r="O79" s="152">
        <v>42695</v>
      </c>
      <c r="P79" s="146">
        <f t="shared" si="5"/>
        <v>11</v>
      </c>
      <c r="Q79" s="70" t="s">
        <v>1436</v>
      </c>
      <c r="R79" s="148" t="s">
        <v>1031</v>
      </c>
      <c r="S79" s="149"/>
    </row>
    <row r="80" spans="1:19" ht="48" x14ac:dyDescent="0.2">
      <c r="A80" s="139">
        <v>78</v>
      </c>
      <c r="B80" s="140">
        <v>42684</v>
      </c>
      <c r="C80" s="151" t="str">
        <f>+TEXT(B80,"MMMM")</f>
        <v>Noviembre</v>
      </c>
      <c r="D80" s="149" t="s">
        <v>30</v>
      </c>
      <c r="E80" s="149" t="s">
        <v>1437</v>
      </c>
      <c r="F80" s="149" t="s">
        <v>31</v>
      </c>
      <c r="G80" s="149" t="s">
        <v>1412</v>
      </c>
      <c r="H80" s="149" t="s">
        <v>1412</v>
      </c>
      <c r="I80" s="149" t="s">
        <v>52</v>
      </c>
      <c r="J80" s="144">
        <v>42684</v>
      </c>
      <c r="K80" s="152">
        <v>42704</v>
      </c>
      <c r="L80" s="48">
        <f t="shared" si="4"/>
        <v>20</v>
      </c>
      <c r="M80" s="152" t="s">
        <v>75</v>
      </c>
      <c r="N80" s="145" t="s">
        <v>32</v>
      </c>
      <c r="O80" s="152">
        <v>42695</v>
      </c>
      <c r="P80" s="146">
        <f t="shared" si="5"/>
        <v>11</v>
      </c>
      <c r="Q80" s="70" t="s">
        <v>1438</v>
      </c>
      <c r="R80" s="148" t="s">
        <v>1031</v>
      </c>
      <c r="S80" s="149"/>
    </row>
    <row r="81" spans="1:19" ht="48" x14ac:dyDescent="0.2">
      <c r="A81" s="139">
        <v>79</v>
      </c>
      <c r="B81" s="140">
        <v>42684</v>
      </c>
      <c r="C81" s="151" t="str">
        <f t="shared" si="3"/>
        <v>Noviembre</v>
      </c>
      <c r="D81" s="149" t="s">
        <v>30</v>
      </c>
      <c r="E81" s="149" t="s">
        <v>1439</v>
      </c>
      <c r="F81" s="149" t="s">
        <v>31</v>
      </c>
      <c r="G81" s="149" t="s">
        <v>1412</v>
      </c>
      <c r="H81" s="149" t="s">
        <v>1412</v>
      </c>
      <c r="I81" s="149" t="s">
        <v>52</v>
      </c>
      <c r="J81" s="144">
        <v>42684</v>
      </c>
      <c r="K81" s="152">
        <v>42704</v>
      </c>
      <c r="L81" s="48">
        <f t="shared" si="4"/>
        <v>20</v>
      </c>
      <c r="M81" s="152" t="s">
        <v>75</v>
      </c>
      <c r="N81" s="145" t="s">
        <v>32</v>
      </c>
      <c r="O81" s="152">
        <v>42695</v>
      </c>
      <c r="P81" s="146">
        <f t="shared" si="5"/>
        <v>11</v>
      </c>
      <c r="Q81" s="70" t="s">
        <v>1438</v>
      </c>
      <c r="R81" s="148" t="s">
        <v>1031</v>
      </c>
      <c r="S81" s="149"/>
    </row>
    <row r="82" spans="1:19" ht="48" x14ac:dyDescent="0.2">
      <c r="A82" s="139">
        <v>80</v>
      </c>
      <c r="B82" s="140">
        <v>42684</v>
      </c>
      <c r="C82" s="151" t="str">
        <f t="shared" si="3"/>
        <v>Noviembre</v>
      </c>
      <c r="D82" s="149" t="s">
        <v>30</v>
      </c>
      <c r="E82" s="149" t="s">
        <v>1440</v>
      </c>
      <c r="F82" s="149" t="s">
        <v>31</v>
      </c>
      <c r="G82" s="149" t="s">
        <v>1412</v>
      </c>
      <c r="H82" s="149" t="s">
        <v>1412</v>
      </c>
      <c r="I82" s="149" t="s">
        <v>52</v>
      </c>
      <c r="J82" s="144">
        <v>42684</v>
      </c>
      <c r="K82" s="152">
        <v>42704</v>
      </c>
      <c r="L82" s="48">
        <f t="shared" si="4"/>
        <v>20</v>
      </c>
      <c r="M82" s="152" t="s">
        <v>75</v>
      </c>
      <c r="N82" s="145" t="s">
        <v>32</v>
      </c>
      <c r="O82" s="152">
        <v>42695</v>
      </c>
      <c r="P82" s="146">
        <f t="shared" si="5"/>
        <v>11</v>
      </c>
      <c r="Q82" s="70" t="s">
        <v>1441</v>
      </c>
      <c r="R82" s="148" t="s">
        <v>1031</v>
      </c>
      <c r="S82" s="149"/>
    </row>
    <row r="83" spans="1:19" ht="60" x14ac:dyDescent="0.2">
      <c r="A83" s="139">
        <v>81</v>
      </c>
      <c r="B83" s="140">
        <v>42684</v>
      </c>
      <c r="C83" s="151" t="str">
        <f t="shared" si="3"/>
        <v>Noviembre</v>
      </c>
      <c r="D83" s="149" t="s">
        <v>30</v>
      </c>
      <c r="E83" s="149" t="s">
        <v>1442</v>
      </c>
      <c r="F83" s="149" t="s">
        <v>31</v>
      </c>
      <c r="G83" s="149" t="s">
        <v>1412</v>
      </c>
      <c r="H83" s="149" t="s">
        <v>1412</v>
      </c>
      <c r="I83" s="149" t="s">
        <v>52</v>
      </c>
      <c r="J83" s="144">
        <v>42684</v>
      </c>
      <c r="K83" s="152">
        <v>42704</v>
      </c>
      <c r="L83" s="48">
        <f t="shared" si="4"/>
        <v>20</v>
      </c>
      <c r="M83" s="152" t="s">
        <v>75</v>
      </c>
      <c r="N83" s="145" t="s">
        <v>32</v>
      </c>
      <c r="O83" s="152">
        <v>42695</v>
      </c>
      <c r="P83" s="146">
        <f t="shared" si="5"/>
        <v>11</v>
      </c>
      <c r="Q83" s="70" t="s">
        <v>1443</v>
      </c>
      <c r="R83" s="148" t="s">
        <v>1031</v>
      </c>
      <c r="S83" s="149"/>
    </row>
    <row r="84" spans="1:19" ht="48" x14ac:dyDescent="0.2">
      <c r="A84" s="139">
        <v>82</v>
      </c>
      <c r="B84" s="140">
        <v>42684</v>
      </c>
      <c r="C84" s="151" t="str">
        <f t="shared" si="3"/>
        <v>Noviembre</v>
      </c>
      <c r="D84" s="149" t="s">
        <v>30</v>
      </c>
      <c r="E84" s="149" t="s">
        <v>1444</v>
      </c>
      <c r="F84" s="149" t="s">
        <v>31</v>
      </c>
      <c r="G84" s="149" t="s">
        <v>1412</v>
      </c>
      <c r="H84" s="149" t="s">
        <v>1412</v>
      </c>
      <c r="I84" s="149" t="s">
        <v>52</v>
      </c>
      <c r="J84" s="144">
        <v>42684</v>
      </c>
      <c r="K84" s="152">
        <v>42704</v>
      </c>
      <c r="L84" s="48">
        <f t="shared" si="4"/>
        <v>20</v>
      </c>
      <c r="M84" s="152" t="s">
        <v>75</v>
      </c>
      <c r="N84" s="145" t="s">
        <v>32</v>
      </c>
      <c r="O84" s="152">
        <v>42695</v>
      </c>
      <c r="P84" s="146">
        <f t="shared" si="5"/>
        <v>11</v>
      </c>
      <c r="Q84" s="70" t="s">
        <v>1445</v>
      </c>
      <c r="R84" s="148" t="s">
        <v>1031</v>
      </c>
      <c r="S84" s="149"/>
    </row>
    <row r="85" spans="1:19" ht="60" x14ac:dyDescent="0.2">
      <c r="A85" s="139">
        <v>83</v>
      </c>
      <c r="B85" s="140">
        <v>42685</v>
      </c>
      <c r="C85" s="151" t="str">
        <f t="shared" si="3"/>
        <v>Noviembre</v>
      </c>
      <c r="D85" s="149" t="s">
        <v>35</v>
      </c>
      <c r="E85" s="149" t="s">
        <v>1446</v>
      </c>
      <c r="F85" s="149" t="s">
        <v>31</v>
      </c>
      <c r="G85" s="149" t="s">
        <v>1412</v>
      </c>
      <c r="H85" s="149" t="s">
        <v>1412</v>
      </c>
      <c r="I85" s="149" t="s">
        <v>52</v>
      </c>
      <c r="J85" s="144">
        <v>42685</v>
      </c>
      <c r="K85" s="152">
        <v>42704</v>
      </c>
      <c r="L85" s="48">
        <f t="shared" si="4"/>
        <v>19</v>
      </c>
      <c r="M85" s="152" t="s">
        <v>75</v>
      </c>
      <c r="N85" s="145" t="s">
        <v>32</v>
      </c>
      <c r="O85" s="152">
        <v>42695</v>
      </c>
      <c r="P85" s="146">
        <f t="shared" si="5"/>
        <v>10</v>
      </c>
      <c r="Q85" s="70" t="s">
        <v>1447</v>
      </c>
      <c r="R85" s="148" t="s">
        <v>1031</v>
      </c>
      <c r="S85" s="149"/>
    </row>
    <row r="86" spans="1:19" ht="348.75" x14ac:dyDescent="0.2">
      <c r="A86" s="139">
        <v>84</v>
      </c>
      <c r="B86" s="140">
        <v>42685</v>
      </c>
      <c r="C86" s="151" t="str">
        <f t="shared" si="3"/>
        <v>Noviembre</v>
      </c>
      <c r="D86" s="149" t="s">
        <v>30</v>
      </c>
      <c r="E86" s="154" t="s">
        <v>1448</v>
      </c>
      <c r="F86" s="149" t="s">
        <v>27</v>
      </c>
      <c r="G86" s="143" t="s">
        <v>1449</v>
      </c>
      <c r="H86" s="149" t="s">
        <v>1332</v>
      </c>
      <c r="I86" s="149" t="s">
        <v>52</v>
      </c>
      <c r="J86" s="144">
        <v>42685</v>
      </c>
      <c r="K86" s="152">
        <v>42699</v>
      </c>
      <c r="L86" s="48">
        <f t="shared" si="4"/>
        <v>14</v>
      </c>
      <c r="M86" s="152" t="s">
        <v>1311</v>
      </c>
      <c r="N86" s="145" t="s">
        <v>32</v>
      </c>
      <c r="O86" s="152">
        <v>42699</v>
      </c>
      <c r="P86" s="146">
        <f t="shared" si="5"/>
        <v>14</v>
      </c>
      <c r="Q86" s="70" t="s">
        <v>1450</v>
      </c>
      <c r="R86" s="148" t="s">
        <v>1363</v>
      </c>
      <c r="S86" s="190"/>
    </row>
    <row r="87" spans="1:19" ht="135" x14ac:dyDescent="0.2">
      <c r="A87" s="139">
        <v>85</v>
      </c>
      <c r="B87" s="140">
        <v>42685</v>
      </c>
      <c r="C87" s="151" t="str">
        <f t="shared" si="3"/>
        <v>Noviembre</v>
      </c>
      <c r="D87" s="149" t="s">
        <v>30</v>
      </c>
      <c r="E87" s="154" t="s">
        <v>1451</v>
      </c>
      <c r="F87" s="149" t="s">
        <v>27</v>
      </c>
      <c r="G87" s="143" t="s">
        <v>1452</v>
      </c>
      <c r="H87" s="149" t="s">
        <v>1332</v>
      </c>
      <c r="I87" s="149" t="s">
        <v>52</v>
      </c>
      <c r="J87" s="144">
        <v>42685</v>
      </c>
      <c r="K87" s="152">
        <v>42699</v>
      </c>
      <c r="L87" s="48">
        <f t="shared" si="4"/>
        <v>14</v>
      </c>
      <c r="M87" s="152" t="s">
        <v>1311</v>
      </c>
      <c r="N87" s="145" t="s">
        <v>32</v>
      </c>
      <c r="O87" s="152">
        <v>42699</v>
      </c>
      <c r="P87" s="146">
        <f t="shared" si="5"/>
        <v>14</v>
      </c>
      <c r="Q87" s="70" t="s">
        <v>1453</v>
      </c>
      <c r="R87" s="148" t="s">
        <v>1363</v>
      </c>
      <c r="S87" s="190"/>
    </row>
    <row r="88" spans="1:19" ht="409.5" x14ac:dyDescent="0.2">
      <c r="A88" s="139">
        <v>86</v>
      </c>
      <c r="B88" s="140">
        <v>42685</v>
      </c>
      <c r="C88" s="151" t="str">
        <f t="shared" si="3"/>
        <v>Noviembre</v>
      </c>
      <c r="D88" s="149" t="s">
        <v>30</v>
      </c>
      <c r="E88" s="154" t="s">
        <v>1454</v>
      </c>
      <c r="F88" s="149" t="s">
        <v>27</v>
      </c>
      <c r="G88" s="143" t="s">
        <v>1452</v>
      </c>
      <c r="H88" s="149" t="s">
        <v>1332</v>
      </c>
      <c r="I88" s="149" t="s">
        <v>52</v>
      </c>
      <c r="J88" s="144">
        <v>42685</v>
      </c>
      <c r="K88" s="152">
        <v>42699</v>
      </c>
      <c r="L88" s="48">
        <f t="shared" si="4"/>
        <v>14</v>
      </c>
      <c r="M88" s="152" t="s">
        <v>1311</v>
      </c>
      <c r="N88" s="145" t="s">
        <v>32</v>
      </c>
      <c r="O88" s="152">
        <v>42699</v>
      </c>
      <c r="P88" s="146">
        <f t="shared" si="5"/>
        <v>14</v>
      </c>
      <c r="Q88" s="70" t="s">
        <v>1455</v>
      </c>
      <c r="R88" s="148" t="s">
        <v>1363</v>
      </c>
      <c r="S88" s="190"/>
    </row>
    <row r="89" spans="1:19" ht="60" x14ac:dyDescent="0.2">
      <c r="A89" s="139">
        <v>87</v>
      </c>
      <c r="B89" s="140">
        <v>42691</v>
      </c>
      <c r="C89" s="151" t="str">
        <f t="shared" si="3"/>
        <v>Noviembre</v>
      </c>
      <c r="D89" s="149" t="s">
        <v>20</v>
      </c>
      <c r="E89" s="149" t="s">
        <v>1456</v>
      </c>
      <c r="F89" s="149" t="s">
        <v>31</v>
      </c>
      <c r="G89" s="149" t="s">
        <v>1412</v>
      </c>
      <c r="H89" s="149" t="s">
        <v>1412</v>
      </c>
      <c r="I89" s="149" t="s">
        <v>52</v>
      </c>
      <c r="J89" s="144">
        <v>42691</v>
      </c>
      <c r="K89" s="152">
        <v>42695</v>
      </c>
      <c r="L89" s="48">
        <f t="shared" si="4"/>
        <v>4</v>
      </c>
      <c r="M89" s="152" t="s">
        <v>75</v>
      </c>
      <c r="N89" s="145" t="s">
        <v>32</v>
      </c>
      <c r="O89" s="152">
        <v>42695</v>
      </c>
      <c r="P89" s="146">
        <f t="shared" si="5"/>
        <v>4</v>
      </c>
      <c r="Q89" s="70" t="s">
        <v>1457</v>
      </c>
      <c r="R89" s="148" t="s">
        <v>1031</v>
      </c>
      <c r="S89" s="149"/>
    </row>
    <row r="90" spans="1:19" ht="48" x14ac:dyDescent="0.2">
      <c r="A90" s="139">
        <v>88</v>
      </c>
      <c r="B90" s="140">
        <v>42691</v>
      </c>
      <c r="C90" s="151" t="str">
        <f t="shared" si="3"/>
        <v>Noviembre</v>
      </c>
      <c r="D90" s="149" t="s">
        <v>50</v>
      </c>
      <c r="E90" s="149" t="s">
        <v>1458</v>
      </c>
      <c r="F90" s="149" t="s">
        <v>27</v>
      </c>
      <c r="G90" s="149" t="s">
        <v>1458</v>
      </c>
      <c r="H90" s="149" t="s">
        <v>1458</v>
      </c>
      <c r="I90" s="149" t="s">
        <v>52</v>
      </c>
      <c r="J90" s="144">
        <v>42691</v>
      </c>
      <c r="K90" s="152">
        <v>42705</v>
      </c>
      <c r="L90" s="48">
        <f t="shared" si="4"/>
        <v>14</v>
      </c>
      <c r="M90" s="152" t="s">
        <v>1311</v>
      </c>
      <c r="N90" s="145" t="s">
        <v>32</v>
      </c>
      <c r="O90" s="152"/>
      <c r="P90" s="146">
        <f t="shared" si="5"/>
        <v>-42691</v>
      </c>
      <c r="Q90" s="70" t="s">
        <v>4802</v>
      </c>
      <c r="R90" s="148" t="s">
        <v>1324</v>
      </c>
      <c r="S90" s="149"/>
    </row>
    <row r="91" spans="1:19" ht="72" x14ac:dyDescent="0.2">
      <c r="A91" s="139">
        <v>89</v>
      </c>
      <c r="B91" s="140">
        <v>42691</v>
      </c>
      <c r="C91" s="151" t="str">
        <f t="shared" si="3"/>
        <v>Noviembre</v>
      </c>
      <c r="D91" s="149" t="s">
        <v>30</v>
      </c>
      <c r="E91" s="149" t="s">
        <v>1459</v>
      </c>
      <c r="F91" s="149" t="s">
        <v>31</v>
      </c>
      <c r="G91" s="149" t="s">
        <v>1460</v>
      </c>
      <c r="H91" s="149" t="s">
        <v>1460</v>
      </c>
      <c r="I91" s="149" t="s">
        <v>52</v>
      </c>
      <c r="J91" s="144">
        <v>42691</v>
      </c>
      <c r="K91" s="152">
        <v>42705</v>
      </c>
      <c r="L91" s="48">
        <f t="shared" si="4"/>
        <v>14</v>
      </c>
      <c r="M91" s="152" t="s">
        <v>75</v>
      </c>
      <c r="N91" s="145" t="s">
        <v>32</v>
      </c>
      <c r="O91" s="152">
        <v>42703</v>
      </c>
      <c r="P91" s="146">
        <f t="shared" si="5"/>
        <v>12</v>
      </c>
      <c r="Q91" s="70" t="s">
        <v>1461</v>
      </c>
      <c r="R91" s="148" t="s">
        <v>282</v>
      </c>
      <c r="S91" s="190"/>
    </row>
    <row r="92" spans="1:19" ht="123.75" x14ac:dyDescent="0.2">
      <c r="A92" s="139">
        <v>90</v>
      </c>
      <c r="B92" s="140">
        <v>42692</v>
      </c>
      <c r="C92" s="151" t="str">
        <f t="shared" si="3"/>
        <v>Noviembre</v>
      </c>
      <c r="D92" s="149" t="s">
        <v>30</v>
      </c>
      <c r="E92" s="154" t="s">
        <v>1462</v>
      </c>
      <c r="F92" s="149" t="s">
        <v>27</v>
      </c>
      <c r="G92" s="154" t="s">
        <v>1462</v>
      </c>
      <c r="H92" s="149" t="s">
        <v>1332</v>
      </c>
      <c r="I92" s="149" t="s">
        <v>52</v>
      </c>
      <c r="J92" s="144">
        <v>42685</v>
      </c>
      <c r="K92" s="152">
        <v>42700</v>
      </c>
      <c r="L92" s="48">
        <f t="shared" si="4"/>
        <v>15</v>
      </c>
      <c r="M92" s="152" t="s">
        <v>1311</v>
      </c>
      <c r="N92" s="145" t="s">
        <v>32</v>
      </c>
      <c r="O92" s="152">
        <v>42700</v>
      </c>
      <c r="P92" s="146">
        <f t="shared" si="5"/>
        <v>15</v>
      </c>
      <c r="Q92" s="70" t="s">
        <v>1463</v>
      </c>
      <c r="R92" s="148" t="s">
        <v>1363</v>
      </c>
      <c r="S92" s="190"/>
    </row>
    <row r="93" spans="1:19" ht="72" x14ac:dyDescent="0.2">
      <c r="A93" s="139">
        <v>91</v>
      </c>
      <c r="B93" s="140">
        <v>42692</v>
      </c>
      <c r="C93" s="151" t="str">
        <f t="shared" si="3"/>
        <v>Noviembre</v>
      </c>
      <c r="D93" s="149" t="s">
        <v>30</v>
      </c>
      <c r="E93" s="154" t="s">
        <v>1464</v>
      </c>
      <c r="F93" s="149" t="s">
        <v>27</v>
      </c>
      <c r="G93" s="154" t="s">
        <v>1464</v>
      </c>
      <c r="H93" s="149" t="s">
        <v>1332</v>
      </c>
      <c r="I93" s="149" t="s">
        <v>52</v>
      </c>
      <c r="J93" s="144">
        <v>42685</v>
      </c>
      <c r="K93" s="152">
        <v>42700</v>
      </c>
      <c r="L93" s="48">
        <f t="shared" si="4"/>
        <v>15</v>
      </c>
      <c r="M93" s="152" t="s">
        <v>1311</v>
      </c>
      <c r="N93" s="145" t="s">
        <v>32</v>
      </c>
      <c r="O93" s="152">
        <v>42700</v>
      </c>
      <c r="P93" s="146">
        <f t="shared" si="5"/>
        <v>15</v>
      </c>
      <c r="Q93" s="70" t="s">
        <v>1465</v>
      </c>
      <c r="R93" s="148" t="s">
        <v>1363</v>
      </c>
      <c r="S93" s="190"/>
    </row>
    <row r="94" spans="1:19" ht="60" x14ac:dyDescent="0.2">
      <c r="A94" s="139">
        <v>92</v>
      </c>
      <c r="B94" s="140">
        <v>42692</v>
      </c>
      <c r="C94" s="151" t="str">
        <f t="shared" si="3"/>
        <v>Noviembre</v>
      </c>
      <c r="D94" s="149" t="s">
        <v>30</v>
      </c>
      <c r="E94" s="154" t="s">
        <v>1466</v>
      </c>
      <c r="F94" s="149" t="s">
        <v>27</v>
      </c>
      <c r="G94" s="154" t="s">
        <v>1466</v>
      </c>
      <c r="H94" s="149" t="s">
        <v>1332</v>
      </c>
      <c r="I94" s="149" t="s">
        <v>52</v>
      </c>
      <c r="J94" s="144">
        <v>42685</v>
      </c>
      <c r="K94" s="152">
        <v>42700</v>
      </c>
      <c r="L94" s="48">
        <f t="shared" si="4"/>
        <v>15</v>
      </c>
      <c r="M94" s="152" t="s">
        <v>1311</v>
      </c>
      <c r="N94" s="145" t="s">
        <v>32</v>
      </c>
      <c r="O94" s="152">
        <v>42700</v>
      </c>
      <c r="P94" s="146">
        <f t="shared" si="5"/>
        <v>15</v>
      </c>
      <c r="Q94" s="70" t="s">
        <v>1467</v>
      </c>
      <c r="R94" s="148" t="s">
        <v>1363</v>
      </c>
      <c r="S94" s="190"/>
    </row>
    <row r="95" spans="1:19" ht="409.5" x14ac:dyDescent="0.2">
      <c r="A95" s="139">
        <v>93</v>
      </c>
      <c r="B95" s="140">
        <v>42692</v>
      </c>
      <c r="C95" s="151" t="str">
        <f t="shared" si="3"/>
        <v>Noviembre</v>
      </c>
      <c r="D95" s="149" t="s">
        <v>30</v>
      </c>
      <c r="E95" s="154" t="s">
        <v>1468</v>
      </c>
      <c r="F95" s="149" t="s">
        <v>27</v>
      </c>
      <c r="G95" s="154" t="s">
        <v>1468</v>
      </c>
      <c r="H95" s="149" t="s">
        <v>1332</v>
      </c>
      <c r="I95" s="149" t="s">
        <v>52</v>
      </c>
      <c r="J95" s="144">
        <v>42685</v>
      </c>
      <c r="K95" s="152">
        <v>42700</v>
      </c>
      <c r="L95" s="48">
        <f t="shared" si="4"/>
        <v>15</v>
      </c>
      <c r="M95" s="152" t="s">
        <v>1311</v>
      </c>
      <c r="N95" s="145" t="s">
        <v>32</v>
      </c>
      <c r="O95" s="152">
        <v>42700</v>
      </c>
      <c r="P95" s="146">
        <f t="shared" si="5"/>
        <v>15</v>
      </c>
      <c r="Q95" s="70" t="s">
        <v>1469</v>
      </c>
      <c r="R95" s="148" t="s">
        <v>1363</v>
      </c>
      <c r="S95" s="190"/>
    </row>
    <row r="96" spans="1:19" ht="48" x14ac:dyDescent="0.2">
      <c r="A96" s="139">
        <v>94</v>
      </c>
      <c r="B96" s="140">
        <v>42692</v>
      </c>
      <c r="C96" s="151" t="str">
        <f t="shared" si="3"/>
        <v>Noviembre</v>
      </c>
      <c r="D96" s="149" t="s">
        <v>30</v>
      </c>
      <c r="E96" s="154" t="s">
        <v>1470</v>
      </c>
      <c r="F96" s="149" t="s">
        <v>27</v>
      </c>
      <c r="G96" s="154" t="s">
        <v>1470</v>
      </c>
      <c r="H96" s="149" t="s">
        <v>1332</v>
      </c>
      <c r="I96" s="149" t="s">
        <v>52</v>
      </c>
      <c r="J96" s="144">
        <v>42685</v>
      </c>
      <c r="K96" s="152">
        <v>42700</v>
      </c>
      <c r="L96" s="48">
        <f t="shared" si="4"/>
        <v>15</v>
      </c>
      <c r="M96" s="152" t="s">
        <v>1311</v>
      </c>
      <c r="N96" s="145" t="s">
        <v>32</v>
      </c>
      <c r="O96" s="152">
        <v>42700</v>
      </c>
      <c r="P96" s="146">
        <f t="shared" si="5"/>
        <v>15</v>
      </c>
      <c r="Q96" s="70" t="s">
        <v>1471</v>
      </c>
      <c r="R96" s="148" t="s">
        <v>1363</v>
      </c>
      <c r="S96" s="190"/>
    </row>
    <row r="97" spans="1:19" ht="90" x14ac:dyDescent="0.2">
      <c r="A97" s="139">
        <v>95</v>
      </c>
      <c r="B97" s="140">
        <v>42692</v>
      </c>
      <c r="C97" s="151" t="str">
        <f t="shared" si="3"/>
        <v>Noviembre</v>
      </c>
      <c r="D97" s="149" t="s">
        <v>50</v>
      </c>
      <c r="E97" s="149" t="s">
        <v>1472</v>
      </c>
      <c r="F97" s="149" t="s">
        <v>27</v>
      </c>
      <c r="G97" s="149" t="s">
        <v>1472</v>
      </c>
      <c r="H97" s="149" t="s">
        <v>1458</v>
      </c>
      <c r="I97" s="149" t="s">
        <v>52</v>
      </c>
      <c r="J97" s="144">
        <v>42691</v>
      </c>
      <c r="K97" s="152">
        <v>42706</v>
      </c>
      <c r="L97" s="48">
        <f t="shared" si="4"/>
        <v>15</v>
      </c>
      <c r="M97" s="152" t="s">
        <v>1311</v>
      </c>
      <c r="N97" s="145" t="s">
        <v>32</v>
      </c>
      <c r="O97" s="152">
        <v>42707</v>
      </c>
      <c r="P97" s="146">
        <f t="shared" si="5"/>
        <v>16</v>
      </c>
      <c r="Q97" s="70" t="s">
        <v>4803</v>
      </c>
      <c r="R97" s="148" t="s">
        <v>1324</v>
      </c>
      <c r="S97" s="149"/>
    </row>
    <row r="98" spans="1:19" ht="84" x14ac:dyDescent="0.2">
      <c r="A98" s="139">
        <v>96</v>
      </c>
      <c r="B98" s="140">
        <v>42692</v>
      </c>
      <c r="C98" s="151" t="str">
        <f>+TEXT(B98,"MMMM")</f>
        <v>Noviembre</v>
      </c>
      <c r="D98" s="149" t="s">
        <v>30</v>
      </c>
      <c r="E98" s="154" t="s">
        <v>1473</v>
      </c>
      <c r="F98" s="149" t="s">
        <v>27</v>
      </c>
      <c r="G98" s="154" t="s">
        <v>1473</v>
      </c>
      <c r="H98" s="149" t="s">
        <v>1332</v>
      </c>
      <c r="I98" s="149" t="s">
        <v>52</v>
      </c>
      <c r="J98" s="144">
        <v>42692</v>
      </c>
      <c r="K98" s="152">
        <v>42706</v>
      </c>
      <c r="L98" s="48">
        <f t="shared" si="4"/>
        <v>14</v>
      </c>
      <c r="M98" s="152" t="s">
        <v>1311</v>
      </c>
      <c r="N98" s="145" t="s">
        <v>32</v>
      </c>
      <c r="O98" s="152">
        <v>42701</v>
      </c>
      <c r="P98" s="146">
        <f t="shared" si="5"/>
        <v>9</v>
      </c>
      <c r="Q98" s="70" t="s">
        <v>1474</v>
      </c>
      <c r="R98" s="148" t="s">
        <v>1363</v>
      </c>
      <c r="S98" s="190"/>
    </row>
    <row r="99" spans="1:19" ht="60" x14ac:dyDescent="0.2">
      <c r="A99" s="139">
        <v>97</v>
      </c>
      <c r="B99" s="140">
        <v>42692</v>
      </c>
      <c r="C99" s="151" t="str">
        <f t="shared" si="3"/>
        <v>Noviembre</v>
      </c>
      <c r="D99" s="149" t="s">
        <v>26</v>
      </c>
      <c r="E99" s="149" t="s">
        <v>4804</v>
      </c>
      <c r="F99" s="149" t="s">
        <v>27</v>
      </c>
      <c r="G99" s="149" t="s">
        <v>1475</v>
      </c>
      <c r="H99" s="149" t="s">
        <v>1476</v>
      </c>
      <c r="I99" s="152" t="s">
        <v>52</v>
      </c>
      <c r="J99" s="144">
        <v>42692</v>
      </c>
      <c r="K99" s="152">
        <v>42707</v>
      </c>
      <c r="L99" s="48">
        <f t="shared" si="4"/>
        <v>15</v>
      </c>
      <c r="M99" s="152" t="s">
        <v>1311</v>
      </c>
      <c r="N99" s="145" t="s">
        <v>32</v>
      </c>
      <c r="O99" s="152">
        <v>42703</v>
      </c>
      <c r="P99" s="146">
        <f t="shared" si="5"/>
        <v>11</v>
      </c>
      <c r="Q99" s="70" t="s">
        <v>4805</v>
      </c>
      <c r="R99" s="148" t="s">
        <v>282</v>
      </c>
      <c r="S99" s="190"/>
    </row>
    <row r="100" spans="1:19" ht="84" x14ac:dyDescent="0.2">
      <c r="A100" s="139">
        <v>98</v>
      </c>
      <c r="B100" s="140">
        <v>42692</v>
      </c>
      <c r="C100" s="151" t="str">
        <f t="shared" si="3"/>
        <v>Noviembre</v>
      </c>
      <c r="D100" s="149" t="s">
        <v>30</v>
      </c>
      <c r="E100" s="149" t="s">
        <v>1477</v>
      </c>
      <c r="F100" s="149" t="s">
        <v>27</v>
      </c>
      <c r="G100" s="149" t="s">
        <v>1477</v>
      </c>
      <c r="H100" s="149" t="s">
        <v>1478</v>
      </c>
      <c r="I100" s="149" t="s">
        <v>52</v>
      </c>
      <c r="J100" s="144">
        <v>42692</v>
      </c>
      <c r="K100" s="152">
        <v>42707</v>
      </c>
      <c r="L100" s="48">
        <f t="shared" si="4"/>
        <v>15</v>
      </c>
      <c r="M100" s="152" t="s">
        <v>1311</v>
      </c>
      <c r="N100" s="145" t="s">
        <v>32</v>
      </c>
      <c r="O100" s="152">
        <v>42703</v>
      </c>
      <c r="P100" s="146">
        <f t="shared" si="5"/>
        <v>11</v>
      </c>
      <c r="Q100" s="70" t="s">
        <v>4806</v>
      </c>
      <c r="R100" s="148" t="s">
        <v>282</v>
      </c>
      <c r="S100" s="190"/>
    </row>
    <row r="101" spans="1:19" ht="90" x14ac:dyDescent="0.2">
      <c r="A101" s="139">
        <v>99</v>
      </c>
      <c r="B101" s="140">
        <v>42695</v>
      </c>
      <c r="C101" s="151" t="str">
        <f>+TEXT(B101,"MMMM")</f>
        <v>Noviembre</v>
      </c>
      <c r="D101" s="149" t="s">
        <v>50</v>
      </c>
      <c r="E101" s="149" t="s">
        <v>1479</v>
      </c>
      <c r="F101" s="149" t="s">
        <v>27</v>
      </c>
      <c r="G101" s="149" t="s">
        <v>1480</v>
      </c>
      <c r="H101" s="149" t="s">
        <v>1458</v>
      </c>
      <c r="I101" s="149" t="s">
        <v>52</v>
      </c>
      <c r="J101" s="144">
        <v>42695</v>
      </c>
      <c r="K101" s="152">
        <v>42710</v>
      </c>
      <c r="L101" s="48">
        <f t="shared" si="4"/>
        <v>15</v>
      </c>
      <c r="M101" s="152" t="s">
        <v>1311</v>
      </c>
      <c r="N101" s="145" t="s">
        <v>32</v>
      </c>
      <c r="O101" s="152">
        <v>42707</v>
      </c>
      <c r="P101" s="146">
        <f t="shared" si="5"/>
        <v>12</v>
      </c>
      <c r="Q101" s="70" t="s">
        <v>4803</v>
      </c>
      <c r="R101" s="148" t="s">
        <v>1324</v>
      </c>
      <c r="S101" s="149"/>
    </row>
    <row r="102" spans="1:19" ht="60" x14ac:dyDescent="0.2">
      <c r="A102" s="139">
        <v>100</v>
      </c>
      <c r="B102" s="140">
        <v>42695</v>
      </c>
      <c r="C102" s="151" t="str">
        <f t="shared" si="3"/>
        <v>Noviembre</v>
      </c>
      <c r="D102" s="149" t="s">
        <v>35</v>
      </c>
      <c r="E102" s="149" t="s">
        <v>1481</v>
      </c>
      <c r="F102" s="149" t="s">
        <v>31</v>
      </c>
      <c r="G102" s="149" t="s">
        <v>1482</v>
      </c>
      <c r="H102" s="149" t="s">
        <v>1483</v>
      </c>
      <c r="I102" s="149" t="s">
        <v>52</v>
      </c>
      <c r="J102" s="144">
        <v>42695</v>
      </c>
      <c r="K102" s="152">
        <v>42714</v>
      </c>
      <c r="L102" s="48">
        <f t="shared" si="4"/>
        <v>19</v>
      </c>
      <c r="M102" s="152" t="s">
        <v>75</v>
      </c>
      <c r="N102" s="145" t="s">
        <v>32</v>
      </c>
      <c r="O102" s="152">
        <v>42702</v>
      </c>
      <c r="P102" s="146">
        <f t="shared" si="5"/>
        <v>7</v>
      </c>
      <c r="Q102" s="70" t="s">
        <v>1484</v>
      </c>
      <c r="R102" s="148" t="s">
        <v>1031</v>
      </c>
      <c r="S102" s="149"/>
    </row>
    <row r="103" spans="1:19" ht="60" x14ac:dyDescent="0.2">
      <c r="A103" s="139">
        <v>101</v>
      </c>
      <c r="B103" s="140">
        <v>42696</v>
      </c>
      <c r="C103" s="151" t="str">
        <f>+TEXT(B103,"MMMM")</f>
        <v>Noviembre</v>
      </c>
      <c r="D103" s="149" t="s">
        <v>20</v>
      </c>
      <c r="E103" s="149" t="s">
        <v>1485</v>
      </c>
      <c r="F103" s="149" t="s">
        <v>31</v>
      </c>
      <c r="G103" s="149" t="s">
        <v>1482</v>
      </c>
      <c r="H103" s="149" t="s">
        <v>1483</v>
      </c>
      <c r="I103" s="149" t="s">
        <v>52</v>
      </c>
      <c r="J103" s="144">
        <v>42696</v>
      </c>
      <c r="K103" s="152">
        <v>42714</v>
      </c>
      <c r="L103" s="48">
        <f t="shared" si="4"/>
        <v>18</v>
      </c>
      <c r="M103" s="152" t="s">
        <v>75</v>
      </c>
      <c r="N103" s="145" t="s">
        <v>32</v>
      </c>
      <c r="O103" s="152">
        <v>42702</v>
      </c>
      <c r="P103" s="146">
        <f t="shared" si="5"/>
        <v>6</v>
      </c>
      <c r="Q103" s="70" t="s">
        <v>1486</v>
      </c>
      <c r="R103" s="148" t="s">
        <v>1031</v>
      </c>
      <c r="S103" s="149"/>
    </row>
    <row r="104" spans="1:19" ht="36" x14ac:dyDescent="0.2">
      <c r="A104" s="139">
        <v>102</v>
      </c>
      <c r="B104" s="140">
        <v>42697</v>
      </c>
      <c r="C104" s="151" t="str">
        <f>+TEXT(B104,"MMMM")</f>
        <v>Noviembre</v>
      </c>
      <c r="D104" s="149" t="s">
        <v>35</v>
      </c>
      <c r="E104" s="149" t="s">
        <v>1487</v>
      </c>
      <c r="F104" s="149" t="s">
        <v>34</v>
      </c>
      <c r="G104" s="149" t="s">
        <v>1488</v>
      </c>
      <c r="H104" s="149" t="s">
        <v>1489</v>
      </c>
      <c r="I104" s="149" t="s">
        <v>52</v>
      </c>
      <c r="J104" s="144">
        <v>42697</v>
      </c>
      <c r="K104" s="152">
        <v>42712</v>
      </c>
      <c r="L104" s="48">
        <f t="shared" si="4"/>
        <v>15</v>
      </c>
      <c r="M104" s="152" t="s">
        <v>75</v>
      </c>
      <c r="N104" s="145" t="s">
        <v>32</v>
      </c>
      <c r="O104" s="152">
        <v>42710</v>
      </c>
      <c r="P104" s="146">
        <f t="shared" si="5"/>
        <v>13</v>
      </c>
      <c r="Q104" s="70" t="s">
        <v>1490</v>
      </c>
      <c r="R104" s="148" t="s">
        <v>1491</v>
      </c>
      <c r="S104" s="149"/>
    </row>
    <row r="105" spans="1:19" ht="60" x14ac:dyDescent="0.2">
      <c r="A105" s="139">
        <v>103</v>
      </c>
      <c r="B105" s="140">
        <v>42699</v>
      </c>
      <c r="C105" s="151" t="str">
        <f t="shared" si="3"/>
        <v>Noviembre</v>
      </c>
      <c r="D105" s="149" t="s">
        <v>30</v>
      </c>
      <c r="E105" s="149" t="s">
        <v>1492</v>
      </c>
      <c r="F105" s="149" t="s">
        <v>31</v>
      </c>
      <c r="G105" s="149" t="s">
        <v>1482</v>
      </c>
      <c r="H105" s="149" t="s">
        <v>1483</v>
      </c>
      <c r="I105" s="149" t="s">
        <v>52</v>
      </c>
      <c r="J105" s="144">
        <v>42699</v>
      </c>
      <c r="K105" s="152">
        <v>42714</v>
      </c>
      <c r="L105" s="48">
        <f t="shared" si="4"/>
        <v>15</v>
      </c>
      <c r="M105" s="152" t="s">
        <v>75</v>
      </c>
      <c r="N105" s="145" t="s">
        <v>32</v>
      </c>
      <c r="O105" s="152">
        <v>42702</v>
      </c>
      <c r="P105" s="146">
        <f t="shared" si="5"/>
        <v>3</v>
      </c>
      <c r="Q105" s="70" t="s">
        <v>1493</v>
      </c>
      <c r="R105" s="148" t="s">
        <v>1031</v>
      </c>
      <c r="S105" s="149"/>
    </row>
    <row r="106" spans="1:19" ht="60" x14ac:dyDescent="0.2">
      <c r="A106" s="139">
        <v>104</v>
      </c>
      <c r="B106" s="140">
        <v>42699</v>
      </c>
      <c r="C106" s="151" t="str">
        <f t="shared" si="3"/>
        <v>Noviembre</v>
      </c>
      <c r="D106" s="149" t="s">
        <v>30</v>
      </c>
      <c r="E106" s="149" t="s">
        <v>1494</v>
      </c>
      <c r="F106" s="149" t="s">
        <v>31</v>
      </c>
      <c r="G106" s="149" t="s">
        <v>1482</v>
      </c>
      <c r="H106" s="149" t="s">
        <v>1483</v>
      </c>
      <c r="I106" s="149" t="s">
        <v>52</v>
      </c>
      <c r="J106" s="144">
        <v>42699</v>
      </c>
      <c r="K106" s="152">
        <v>42714</v>
      </c>
      <c r="L106" s="48">
        <f t="shared" si="4"/>
        <v>15</v>
      </c>
      <c r="M106" s="152" t="s">
        <v>75</v>
      </c>
      <c r="N106" s="145" t="s">
        <v>32</v>
      </c>
      <c r="O106" s="152">
        <v>42702</v>
      </c>
      <c r="P106" s="146">
        <f t="shared" si="5"/>
        <v>3</v>
      </c>
      <c r="Q106" s="70" t="s">
        <v>1495</v>
      </c>
      <c r="R106" s="148" t="s">
        <v>1031</v>
      </c>
      <c r="S106" s="149"/>
    </row>
    <row r="107" spans="1:19" ht="60" x14ac:dyDescent="0.2">
      <c r="A107" s="139">
        <v>105</v>
      </c>
      <c r="B107" s="140" t="s">
        <v>1496</v>
      </c>
      <c r="C107" s="151" t="str">
        <f t="shared" si="3"/>
        <v>2511/2016</v>
      </c>
      <c r="D107" s="149" t="s">
        <v>30</v>
      </c>
      <c r="E107" s="149" t="s">
        <v>1497</v>
      </c>
      <c r="F107" s="149" t="s">
        <v>31</v>
      </c>
      <c r="G107" s="149" t="s">
        <v>1482</v>
      </c>
      <c r="H107" s="149" t="s">
        <v>1483</v>
      </c>
      <c r="I107" s="149" t="s">
        <v>52</v>
      </c>
      <c r="J107" s="144">
        <v>42699</v>
      </c>
      <c r="K107" s="152">
        <v>42714</v>
      </c>
      <c r="L107" s="48">
        <f t="shared" si="4"/>
        <v>15</v>
      </c>
      <c r="M107" s="152" t="s">
        <v>75</v>
      </c>
      <c r="N107" s="145" t="s">
        <v>32</v>
      </c>
      <c r="O107" s="152">
        <v>42702</v>
      </c>
      <c r="P107" s="146">
        <f t="shared" si="5"/>
        <v>3</v>
      </c>
      <c r="Q107" s="70" t="s">
        <v>1498</v>
      </c>
      <c r="R107" s="148" t="s">
        <v>1031</v>
      </c>
      <c r="S107" s="149"/>
    </row>
    <row r="108" spans="1:19" ht="60" x14ac:dyDescent="0.2">
      <c r="A108" s="139">
        <v>106</v>
      </c>
      <c r="B108" s="140">
        <v>42699</v>
      </c>
      <c r="C108" s="151" t="str">
        <f t="shared" si="3"/>
        <v>Noviembre</v>
      </c>
      <c r="D108" s="149" t="s">
        <v>30</v>
      </c>
      <c r="E108" s="149" t="s">
        <v>1499</v>
      </c>
      <c r="F108" s="149" t="s">
        <v>31</v>
      </c>
      <c r="G108" s="149" t="s">
        <v>1482</v>
      </c>
      <c r="H108" s="149" t="s">
        <v>1483</v>
      </c>
      <c r="I108" s="149" t="s">
        <v>52</v>
      </c>
      <c r="J108" s="144">
        <v>42699</v>
      </c>
      <c r="K108" s="152">
        <v>42714</v>
      </c>
      <c r="L108" s="48">
        <f t="shared" si="4"/>
        <v>15</v>
      </c>
      <c r="M108" s="152" t="s">
        <v>75</v>
      </c>
      <c r="N108" s="145" t="s">
        <v>32</v>
      </c>
      <c r="O108" s="152">
        <v>42702</v>
      </c>
      <c r="P108" s="146">
        <f t="shared" si="5"/>
        <v>3</v>
      </c>
      <c r="Q108" s="70" t="s">
        <v>1500</v>
      </c>
      <c r="R108" s="148" t="s">
        <v>1031</v>
      </c>
      <c r="S108" s="149"/>
    </row>
    <row r="109" spans="1:19" ht="60" x14ac:dyDescent="0.2">
      <c r="A109" s="139">
        <v>107</v>
      </c>
      <c r="B109" s="140">
        <v>42703</v>
      </c>
      <c r="C109" s="72" t="str">
        <f t="shared" si="3"/>
        <v>Noviembre</v>
      </c>
      <c r="D109" s="149" t="s">
        <v>30</v>
      </c>
      <c r="E109" s="194" t="s">
        <v>1501</v>
      </c>
      <c r="F109" s="70" t="s">
        <v>31</v>
      </c>
      <c r="G109" s="149" t="s">
        <v>1482</v>
      </c>
      <c r="H109" s="149" t="s">
        <v>1483</v>
      </c>
      <c r="I109" s="70" t="s">
        <v>28</v>
      </c>
      <c r="J109" s="144">
        <v>42703</v>
      </c>
      <c r="K109" s="83">
        <v>42718</v>
      </c>
      <c r="L109" s="48">
        <f t="shared" si="4"/>
        <v>15</v>
      </c>
      <c r="M109" s="152" t="s">
        <v>75</v>
      </c>
      <c r="N109" s="69" t="s">
        <v>32</v>
      </c>
      <c r="O109" s="83">
        <v>42709</v>
      </c>
      <c r="P109" s="146">
        <f t="shared" si="5"/>
        <v>6</v>
      </c>
      <c r="Q109" s="70" t="s">
        <v>1502</v>
      </c>
      <c r="R109" s="148" t="s">
        <v>1031</v>
      </c>
      <c r="S109" s="70"/>
    </row>
    <row r="110" spans="1:19" ht="60" x14ac:dyDescent="0.2">
      <c r="A110" s="139">
        <v>108</v>
      </c>
      <c r="B110" s="140">
        <v>42703</v>
      </c>
      <c r="C110" s="72" t="str">
        <f t="shared" si="3"/>
        <v>Noviembre</v>
      </c>
      <c r="D110" s="149" t="s">
        <v>30</v>
      </c>
      <c r="E110" s="194" t="s">
        <v>1503</v>
      </c>
      <c r="F110" s="70" t="s">
        <v>31</v>
      </c>
      <c r="G110" s="149" t="s">
        <v>1482</v>
      </c>
      <c r="H110" s="149" t="s">
        <v>1483</v>
      </c>
      <c r="I110" s="70" t="s">
        <v>28</v>
      </c>
      <c r="J110" s="144">
        <v>42703</v>
      </c>
      <c r="K110" s="83">
        <v>42718</v>
      </c>
      <c r="L110" s="48">
        <f t="shared" si="4"/>
        <v>15</v>
      </c>
      <c r="M110" s="152" t="s">
        <v>75</v>
      </c>
      <c r="N110" s="69" t="s">
        <v>32</v>
      </c>
      <c r="O110" s="83">
        <v>42709</v>
      </c>
      <c r="P110" s="146">
        <f t="shared" si="5"/>
        <v>6</v>
      </c>
      <c r="Q110" s="70" t="s">
        <v>1504</v>
      </c>
      <c r="R110" s="148" t="s">
        <v>1031</v>
      </c>
      <c r="S110" s="70"/>
    </row>
    <row r="111" spans="1:19" ht="60" x14ac:dyDescent="0.2">
      <c r="A111" s="139">
        <v>109</v>
      </c>
      <c r="B111" s="140">
        <v>42703</v>
      </c>
      <c r="C111" s="72" t="str">
        <f t="shared" si="3"/>
        <v>Noviembre</v>
      </c>
      <c r="D111" s="149" t="s">
        <v>30</v>
      </c>
      <c r="E111" s="194" t="s">
        <v>1505</v>
      </c>
      <c r="F111" s="70" t="s">
        <v>31</v>
      </c>
      <c r="G111" s="149" t="s">
        <v>1482</v>
      </c>
      <c r="H111" s="149" t="s">
        <v>1483</v>
      </c>
      <c r="I111" s="70" t="s">
        <v>28</v>
      </c>
      <c r="J111" s="144">
        <v>42703</v>
      </c>
      <c r="K111" s="83">
        <v>42718</v>
      </c>
      <c r="L111" s="48">
        <f t="shared" si="4"/>
        <v>15</v>
      </c>
      <c r="M111" s="152" t="s">
        <v>75</v>
      </c>
      <c r="N111" s="69" t="s">
        <v>32</v>
      </c>
      <c r="O111" s="83">
        <v>42709</v>
      </c>
      <c r="P111" s="146">
        <f t="shared" si="5"/>
        <v>6</v>
      </c>
      <c r="Q111" s="70" t="s">
        <v>1506</v>
      </c>
      <c r="R111" s="148" t="s">
        <v>1031</v>
      </c>
      <c r="S111" s="70"/>
    </row>
    <row r="112" spans="1:19" ht="60" x14ac:dyDescent="0.2">
      <c r="A112" s="139">
        <v>110</v>
      </c>
      <c r="B112" s="140">
        <v>42703</v>
      </c>
      <c r="C112" s="72" t="str">
        <f t="shared" si="3"/>
        <v>Noviembre</v>
      </c>
      <c r="D112" s="149" t="s">
        <v>30</v>
      </c>
      <c r="E112" s="194" t="s">
        <v>1507</v>
      </c>
      <c r="F112" s="70" t="s">
        <v>31</v>
      </c>
      <c r="G112" s="149" t="s">
        <v>1482</v>
      </c>
      <c r="H112" s="149" t="s">
        <v>1483</v>
      </c>
      <c r="I112" s="70" t="s">
        <v>28</v>
      </c>
      <c r="J112" s="144">
        <v>42703</v>
      </c>
      <c r="K112" s="83">
        <v>42718</v>
      </c>
      <c r="L112" s="48">
        <f t="shared" si="4"/>
        <v>15</v>
      </c>
      <c r="M112" s="152" t="s">
        <v>75</v>
      </c>
      <c r="N112" s="69" t="s">
        <v>32</v>
      </c>
      <c r="O112" s="83">
        <v>42709</v>
      </c>
      <c r="P112" s="146">
        <f t="shared" si="5"/>
        <v>6</v>
      </c>
      <c r="Q112" s="70" t="s">
        <v>1508</v>
      </c>
      <c r="R112" s="148" t="s">
        <v>1031</v>
      </c>
      <c r="S112" s="70"/>
    </row>
    <row r="113" spans="1:19" ht="60" x14ac:dyDescent="0.2">
      <c r="A113" s="139">
        <v>111</v>
      </c>
      <c r="B113" s="140">
        <v>42703</v>
      </c>
      <c r="C113" s="72" t="str">
        <f t="shared" si="3"/>
        <v>Noviembre</v>
      </c>
      <c r="D113" s="149" t="s">
        <v>30</v>
      </c>
      <c r="E113" s="194" t="s">
        <v>1509</v>
      </c>
      <c r="F113" s="70" t="s">
        <v>31</v>
      </c>
      <c r="G113" s="149" t="s">
        <v>1482</v>
      </c>
      <c r="H113" s="149" t="s">
        <v>1483</v>
      </c>
      <c r="I113" s="70" t="s">
        <v>28</v>
      </c>
      <c r="J113" s="144">
        <v>42703</v>
      </c>
      <c r="K113" s="83">
        <v>42718</v>
      </c>
      <c r="L113" s="48">
        <f t="shared" si="4"/>
        <v>15</v>
      </c>
      <c r="M113" s="152" t="s">
        <v>75</v>
      </c>
      <c r="N113" s="69" t="s">
        <v>32</v>
      </c>
      <c r="O113" s="83">
        <v>42709</v>
      </c>
      <c r="P113" s="146">
        <f t="shared" si="5"/>
        <v>6</v>
      </c>
      <c r="Q113" s="70" t="s">
        <v>1510</v>
      </c>
      <c r="R113" s="148" t="s">
        <v>1031</v>
      </c>
      <c r="S113" s="70"/>
    </row>
    <row r="114" spans="1:19" ht="281.25" x14ac:dyDescent="0.2">
      <c r="A114" s="139">
        <v>112</v>
      </c>
      <c r="B114" s="140">
        <v>42703</v>
      </c>
      <c r="C114" s="72" t="str">
        <f t="shared" si="3"/>
        <v>Noviembre</v>
      </c>
      <c r="D114" s="149" t="s">
        <v>30</v>
      </c>
      <c r="E114" s="194" t="s">
        <v>1511</v>
      </c>
      <c r="F114" s="70" t="s">
        <v>27</v>
      </c>
      <c r="G114" s="70" t="s">
        <v>1512</v>
      </c>
      <c r="H114" s="70" t="s">
        <v>1513</v>
      </c>
      <c r="I114" s="70" t="s">
        <v>28</v>
      </c>
      <c r="J114" s="144">
        <v>42703</v>
      </c>
      <c r="K114" s="83">
        <v>42718</v>
      </c>
      <c r="L114" s="48">
        <f t="shared" si="4"/>
        <v>15</v>
      </c>
      <c r="M114" s="83" t="s">
        <v>1311</v>
      </c>
      <c r="N114" s="69" t="s">
        <v>32</v>
      </c>
      <c r="O114" s="83">
        <v>42718</v>
      </c>
      <c r="P114" s="146">
        <f t="shared" si="5"/>
        <v>15</v>
      </c>
      <c r="Q114" s="70" t="s">
        <v>1514</v>
      </c>
      <c r="R114" s="148" t="s">
        <v>1363</v>
      </c>
      <c r="S114" s="74"/>
    </row>
    <row r="115" spans="1:19" ht="360" x14ac:dyDescent="0.2">
      <c r="A115" s="139">
        <v>113</v>
      </c>
      <c r="B115" s="140">
        <v>42703</v>
      </c>
      <c r="C115" s="72" t="str">
        <f t="shared" si="3"/>
        <v>Noviembre</v>
      </c>
      <c r="D115" s="149" t="s">
        <v>30</v>
      </c>
      <c r="E115" s="194" t="s">
        <v>1515</v>
      </c>
      <c r="F115" s="70" t="s">
        <v>27</v>
      </c>
      <c r="G115" s="70" t="s">
        <v>1516</v>
      </c>
      <c r="H115" s="70" t="s">
        <v>1513</v>
      </c>
      <c r="I115" s="70" t="s">
        <v>28</v>
      </c>
      <c r="J115" s="144">
        <v>42703</v>
      </c>
      <c r="K115" s="83">
        <v>42718</v>
      </c>
      <c r="L115" s="48">
        <f t="shared" si="4"/>
        <v>15</v>
      </c>
      <c r="M115" s="83" t="s">
        <v>1311</v>
      </c>
      <c r="N115" s="69" t="s">
        <v>32</v>
      </c>
      <c r="O115" s="83">
        <v>42718</v>
      </c>
      <c r="P115" s="146">
        <f t="shared" si="5"/>
        <v>15</v>
      </c>
      <c r="Q115" s="70" t="s">
        <v>1517</v>
      </c>
      <c r="R115" s="148" t="s">
        <v>1363</v>
      </c>
      <c r="S115" s="74"/>
    </row>
    <row r="116" spans="1:19" ht="101.25" x14ac:dyDescent="0.2">
      <c r="A116" s="139">
        <v>114</v>
      </c>
      <c r="B116" s="140">
        <v>42703</v>
      </c>
      <c r="C116" s="72" t="str">
        <f t="shared" si="3"/>
        <v>Noviembre</v>
      </c>
      <c r="D116" s="149" t="s">
        <v>30</v>
      </c>
      <c r="E116" s="194" t="s">
        <v>1518</v>
      </c>
      <c r="F116" s="70" t="s">
        <v>27</v>
      </c>
      <c r="G116" s="70" t="s">
        <v>1519</v>
      </c>
      <c r="H116" s="70" t="s">
        <v>1513</v>
      </c>
      <c r="I116" s="70" t="s">
        <v>28</v>
      </c>
      <c r="J116" s="144">
        <v>42703</v>
      </c>
      <c r="K116" s="83">
        <v>42718</v>
      </c>
      <c r="L116" s="48">
        <f t="shared" si="4"/>
        <v>15</v>
      </c>
      <c r="M116" s="83" t="s">
        <v>1311</v>
      </c>
      <c r="N116" s="69" t="s">
        <v>32</v>
      </c>
      <c r="O116" s="83">
        <v>42718</v>
      </c>
      <c r="P116" s="146">
        <f t="shared" si="5"/>
        <v>15</v>
      </c>
      <c r="Q116" s="70" t="s">
        <v>1520</v>
      </c>
      <c r="R116" s="148" t="s">
        <v>1363</v>
      </c>
      <c r="S116" s="74"/>
    </row>
    <row r="117" spans="1:19" ht="60" x14ac:dyDescent="0.2">
      <c r="A117" s="139">
        <v>115</v>
      </c>
      <c r="B117" s="140">
        <v>42703</v>
      </c>
      <c r="C117" s="72" t="str">
        <f t="shared" si="3"/>
        <v>Noviembre</v>
      </c>
      <c r="D117" s="149" t="s">
        <v>30</v>
      </c>
      <c r="E117" s="194" t="s">
        <v>1521</v>
      </c>
      <c r="F117" s="70" t="s">
        <v>27</v>
      </c>
      <c r="G117" s="149" t="s">
        <v>1482</v>
      </c>
      <c r="H117" s="149" t="s">
        <v>1483</v>
      </c>
      <c r="I117" s="70" t="s">
        <v>28</v>
      </c>
      <c r="J117" s="144">
        <v>42703</v>
      </c>
      <c r="K117" s="83">
        <v>42718</v>
      </c>
      <c r="L117" s="48">
        <f t="shared" si="4"/>
        <v>15</v>
      </c>
      <c r="M117" s="83" t="s">
        <v>75</v>
      </c>
      <c r="N117" s="69" t="s">
        <v>32</v>
      </c>
      <c r="O117" s="83">
        <v>42709</v>
      </c>
      <c r="P117" s="146">
        <f t="shared" si="5"/>
        <v>6</v>
      </c>
      <c r="Q117" s="70" t="s">
        <v>1522</v>
      </c>
      <c r="R117" s="73" t="s">
        <v>1031</v>
      </c>
      <c r="S117" s="70"/>
    </row>
    <row r="118" spans="1:19" ht="236.25" x14ac:dyDescent="0.2">
      <c r="A118" s="139">
        <v>116</v>
      </c>
      <c r="B118" s="140">
        <v>42703</v>
      </c>
      <c r="C118" s="72" t="str">
        <f t="shared" si="3"/>
        <v>Noviembre</v>
      </c>
      <c r="D118" s="149" t="s">
        <v>30</v>
      </c>
      <c r="E118" s="194" t="s">
        <v>1523</v>
      </c>
      <c r="F118" s="70" t="s">
        <v>27</v>
      </c>
      <c r="G118" s="70" t="s">
        <v>1516</v>
      </c>
      <c r="H118" s="70" t="s">
        <v>1513</v>
      </c>
      <c r="I118" s="70" t="s">
        <v>28</v>
      </c>
      <c r="J118" s="144">
        <v>42703</v>
      </c>
      <c r="K118" s="83">
        <v>42718</v>
      </c>
      <c r="L118" s="48">
        <f t="shared" si="4"/>
        <v>15</v>
      </c>
      <c r="M118" s="83" t="s">
        <v>1311</v>
      </c>
      <c r="N118" s="69" t="s">
        <v>32</v>
      </c>
      <c r="O118" s="83">
        <v>42718</v>
      </c>
      <c r="P118" s="146">
        <f t="shared" si="5"/>
        <v>15</v>
      </c>
      <c r="Q118" s="70" t="s">
        <v>1524</v>
      </c>
      <c r="R118" s="148" t="s">
        <v>1363</v>
      </c>
      <c r="S118" s="74"/>
    </row>
    <row r="119" spans="1:19" ht="337.5" x14ac:dyDescent="0.2">
      <c r="A119" s="139">
        <v>117</v>
      </c>
      <c r="B119" s="140">
        <v>42703</v>
      </c>
      <c r="C119" s="72" t="str">
        <f t="shared" si="3"/>
        <v>Noviembre</v>
      </c>
      <c r="D119" s="149" t="s">
        <v>30</v>
      </c>
      <c r="E119" s="194" t="s">
        <v>1525</v>
      </c>
      <c r="F119" s="70" t="s">
        <v>27</v>
      </c>
      <c r="G119" s="70" t="s">
        <v>1516</v>
      </c>
      <c r="H119" s="70" t="s">
        <v>1513</v>
      </c>
      <c r="I119" s="70" t="s">
        <v>28</v>
      </c>
      <c r="J119" s="144">
        <v>42703</v>
      </c>
      <c r="K119" s="83">
        <v>42718</v>
      </c>
      <c r="L119" s="48">
        <f t="shared" si="4"/>
        <v>15</v>
      </c>
      <c r="M119" s="83" t="s">
        <v>1311</v>
      </c>
      <c r="N119" s="69" t="s">
        <v>32</v>
      </c>
      <c r="O119" s="83">
        <v>42718</v>
      </c>
      <c r="P119" s="146">
        <f t="shared" si="5"/>
        <v>15</v>
      </c>
      <c r="Q119" s="70" t="s">
        <v>1526</v>
      </c>
      <c r="R119" s="148" t="s">
        <v>1363</v>
      </c>
      <c r="S119" s="74"/>
    </row>
    <row r="120" spans="1:19" ht="337.5" x14ac:dyDescent="0.2">
      <c r="A120" s="139">
        <v>118</v>
      </c>
      <c r="B120" s="140">
        <v>42704</v>
      </c>
      <c r="C120" s="72" t="str">
        <f>+TEXT(B120,"MMMM")</f>
        <v>Noviembre</v>
      </c>
      <c r="D120" s="157" t="s">
        <v>35</v>
      </c>
      <c r="E120" s="70" t="s">
        <v>1527</v>
      </c>
      <c r="F120" s="70" t="s">
        <v>67</v>
      </c>
      <c r="G120" s="70" t="s">
        <v>1527</v>
      </c>
      <c r="H120" s="70" t="s">
        <v>1513</v>
      </c>
      <c r="I120" s="70" t="s">
        <v>28</v>
      </c>
      <c r="J120" s="144">
        <v>42704</v>
      </c>
      <c r="K120" s="83">
        <v>42719</v>
      </c>
      <c r="L120" s="48">
        <f t="shared" si="4"/>
        <v>15</v>
      </c>
      <c r="M120" s="83" t="s">
        <v>1311</v>
      </c>
      <c r="N120" s="69" t="s">
        <v>32</v>
      </c>
      <c r="O120" s="83">
        <v>42726</v>
      </c>
      <c r="P120" s="146">
        <f t="shared" si="5"/>
        <v>22</v>
      </c>
      <c r="Q120" s="70" t="s">
        <v>4807</v>
      </c>
      <c r="R120" s="73" t="s">
        <v>1528</v>
      </c>
      <c r="S120" s="74"/>
    </row>
    <row r="121" spans="1:19" ht="22.5" x14ac:dyDescent="0.2">
      <c r="A121" s="139">
        <v>119</v>
      </c>
      <c r="B121" s="140">
        <v>42704</v>
      </c>
      <c r="C121" s="72" t="str">
        <f>+TEXT(B121,"MMMM")</f>
        <v>Noviembre</v>
      </c>
      <c r="D121" s="157" t="s">
        <v>35</v>
      </c>
      <c r="E121" s="70" t="s">
        <v>1529</v>
      </c>
      <c r="F121" s="70" t="s">
        <v>34</v>
      </c>
      <c r="G121" s="70" t="s">
        <v>1529</v>
      </c>
      <c r="H121" s="70" t="s">
        <v>1530</v>
      </c>
      <c r="I121" s="70" t="s">
        <v>28</v>
      </c>
      <c r="J121" s="144">
        <v>42704</v>
      </c>
      <c r="K121" s="83">
        <v>42719</v>
      </c>
      <c r="L121" s="48">
        <f t="shared" si="4"/>
        <v>15</v>
      </c>
      <c r="M121" s="83" t="s">
        <v>75</v>
      </c>
      <c r="N121" s="69" t="s">
        <v>32</v>
      </c>
      <c r="O121" s="83">
        <v>42704</v>
      </c>
      <c r="P121" s="146">
        <f t="shared" si="5"/>
        <v>0</v>
      </c>
      <c r="Q121" s="70" t="s">
        <v>1531</v>
      </c>
      <c r="R121" s="73" t="s">
        <v>265</v>
      </c>
      <c r="S121" s="74"/>
    </row>
    <row r="122" spans="1:19" ht="60" x14ac:dyDescent="0.2">
      <c r="A122" s="139">
        <v>120</v>
      </c>
      <c r="B122" s="140">
        <v>42706</v>
      </c>
      <c r="C122" s="72" t="str">
        <f t="shared" si="3"/>
        <v>Diciembre</v>
      </c>
      <c r="D122" s="70" t="s">
        <v>50</v>
      </c>
      <c r="E122" s="70" t="s">
        <v>1532</v>
      </c>
      <c r="F122" s="70" t="s">
        <v>31</v>
      </c>
      <c r="G122" s="149" t="s">
        <v>1482</v>
      </c>
      <c r="H122" s="149" t="s">
        <v>1483</v>
      </c>
      <c r="I122" s="70" t="s">
        <v>28</v>
      </c>
      <c r="J122" s="144">
        <v>42706</v>
      </c>
      <c r="K122" s="83">
        <v>42721</v>
      </c>
      <c r="L122" s="48">
        <f t="shared" si="4"/>
        <v>15</v>
      </c>
      <c r="M122" s="83" t="s">
        <v>75</v>
      </c>
      <c r="N122" s="69" t="s">
        <v>32</v>
      </c>
      <c r="O122" s="83">
        <v>42709</v>
      </c>
      <c r="P122" s="146">
        <f t="shared" si="5"/>
        <v>3</v>
      </c>
      <c r="Q122" s="70" t="s">
        <v>1533</v>
      </c>
      <c r="R122" s="73" t="s">
        <v>1031</v>
      </c>
      <c r="S122" s="70"/>
    </row>
    <row r="123" spans="1:19" ht="33.75" x14ac:dyDescent="0.2">
      <c r="A123" s="139">
        <v>121</v>
      </c>
      <c r="B123" s="140">
        <v>42710</v>
      </c>
      <c r="C123" s="72" t="str">
        <f t="shared" si="3"/>
        <v>Diciembre</v>
      </c>
      <c r="D123" s="70" t="s">
        <v>68</v>
      </c>
      <c r="E123" s="70" t="s">
        <v>1534</v>
      </c>
      <c r="F123" s="70" t="s">
        <v>31</v>
      </c>
      <c r="G123" s="70" t="s">
        <v>1534</v>
      </c>
      <c r="H123" s="70" t="s">
        <v>1535</v>
      </c>
      <c r="I123" s="70" t="s">
        <v>28</v>
      </c>
      <c r="J123" s="144">
        <v>42710</v>
      </c>
      <c r="K123" s="83">
        <v>42725</v>
      </c>
      <c r="L123" s="48">
        <f t="shared" si="4"/>
        <v>15</v>
      </c>
      <c r="M123" s="83" t="s">
        <v>75</v>
      </c>
      <c r="N123" s="69" t="s">
        <v>32</v>
      </c>
      <c r="O123" s="83">
        <v>42716</v>
      </c>
      <c r="P123" s="146">
        <f t="shared" si="5"/>
        <v>6</v>
      </c>
      <c r="Q123" s="70" t="s">
        <v>1536</v>
      </c>
      <c r="R123" s="73" t="s">
        <v>1537</v>
      </c>
      <c r="S123" s="74"/>
    </row>
    <row r="124" spans="1:19" ht="33.75" x14ac:dyDescent="0.2">
      <c r="A124" s="139">
        <v>122</v>
      </c>
      <c r="B124" s="140">
        <v>42711</v>
      </c>
      <c r="C124" s="72" t="str">
        <f t="shared" si="3"/>
        <v>Diciembre</v>
      </c>
      <c r="D124" s="70" t="s">
        <v>30</v>
      </c>
      <c r="E124" s="70" t="s">
        <v>1538</v>
      </c>
      <c r="F124" s="70" t="s">
        <v>31</v>
      </c>
      <c r="G124" s="70" t="s">
        <v>1538</v>
      </c>
      <c r="H124" s="70" t="s">
        <v>1254</v>
      </c>
      <c r="I124" s="70" t="s">
        <v>28</v>
      </c>
      <c r="J124" s="144">
        <v>42711</v>
      </c>
      <c r="K124" s="83">
        <v>42726</v>
      </c>
      <c r="L124" s="48">
        <f t="shared" si="4"/>
        <v>15</v>
      </c>
      <c r="M124" s="83" t="s">
        <v>75</v>
      </c>
      <c r="N124" s="69" t="s">
        <v>32</v>
      </c>
      <c r="O124" s="83">
        <v>42723</v>
      </c>
      <c r="P124" s="146">
        <f t="shared" si="5"/>
        <v>12</v>
      </c>
      <c r="Q124" s="70" t="s">
        <v>1539</v>
      </c>
      <c r="R124" s="73" t="s">
        <v>1031</v>
      </c>
      <c r="S124" s="74"/>
    </row>
    <row r="125" spans="1:19" ht="33.75" x14ac:dyDescent="0.2">
      <c r="A125" s="139">
        <v>123</v>
      </c>
      <c r="B125" s="140">
        <v>42711</v>
      </c>
      <c r="C125" s="72" t="str">
        <f t="shared" si="3"/>
        <v>Diciembre</v>
      </c>
      <c r="D125" s="70" t="s">
        <v>30</v>
      </c>
      <c r="E125" s="70" t="s">
        <v>1540</v>
      </c>
      <c r="F125" s="70" t="s">
        <v>31</v>
      </c>
      <c r="G125" s="70" t="s">
        <v>1540</v>
      </c>
      <c r="H125" s="70" t="s">
        <v>1254</v>
      </c>
      <c r="I125" s="70" t="s">
        <v>28</v>
      </c>
      <c r="J125" s="144">
        <v>42711</v>
      </c>
      <c r="K125" s="83">
        <v>42726</v>
      </c>
      <c r="L125" s="48">
        <f t="shared" si="4"/>
        <v>15</v>
      </c>
      <c r="M125" s="83" t="s">
        <v>75</v>
      </c>
      <c r="N125" s="69" t="s">
        <v>32</v>
      </c>
      <c r="O125" s="83">
        <v>42723</v>
      </c>
      <c r="P125" s="146">
        <f t="shared" si="5"/>
        <v>12</v>
      </c>
      <c r="Q125" s="70" t="s">
        <v>1539</v>
      </c>
      <c r="R125" s="73" t="s">
        <v>1031</v>
      </c>
      <c r="S125" s="74"/>
    </row>
    <row r="126" spans="1:19" ht="33.75" x14ac:dyDescent="0.2">
      <c r="A126" s="139">
        <v>124</v>
      </c>
      <c r="B126" s="140">
        <v>42711</v>
      </c>
      <c r="C126" s="72" t="str">
        <f t="shared" si="3"/>
        <v>Diciembre</v>
      </c>
      <c r="D126" s="70" t="s">
        <v>30</v>
      </c>
      <c r="E126" s="70" t="s">
        <v>1541</v>
      </c>
      <c r="F126" s="70" t="s">
        <v>31</v>
      </c>
      <c r="G126" s="70" t="s">
        <v>1541</v>
      </c>
      <c r="H126" s="70" t="s">
        <v>1254</v>
      </c>
      <c r="I126" s="70" t="s">
        <v>28</v>
      </c>
      <c r="J126" s="144">
        <v>42711</v>
      </c>
      <c r="K126" s="83">
        <v>42726</v>
      </c>
      <c r="L126" s="48">
        <f t="shared" si="4"/>
        <v>15</v>
      </c>
      <c r="M126" s="83" t="s">
        <v>75</v>
      </c>
      <c r="N126" s="69" t="s">
        <v>32</v>
      </c>
      <c r="O126" s="83">
        <v>42723</v>
      </c>
      <c r="P126" s="146">
        <f t="shared" si="5"/>
        <v>12</v>
      </c>
      <c r="Q126" s="70" t="s">
        <v>1539</v>
      </c>
      <c r="R126" s="73" t="s">
        <v>1031</v>
      </c>
      <c r="S126" s="74"/>
    </row>
    <row r="127" spans="1:19" ht="33.75" x14ac:dyDescent="0.2">
      <c r="A127" s="139">
        <v>125</v>
      </c>
      <c r="B127" s="140">
        <v>42711</v>
      </c>
      <c r="C127" s="72" t="str">
        <f t="shared" si="3"/>
        <v>Diciembre</v>
      </c>
      <c r="D127" s="70" t="s">
        <v>30</v>
      </c>
      <c r="E127" s="70" t="s">
        <v>1542</v>
      </c>
      <c r="F127" s="70" t="s">
        <v>31</v>
      </c>
      <c r="G127" s="70" t="s">
        <v>1542</v>
      </c>
      <c r="H127" s="70" t="s">
        <v>1254</v>
      </c>
      <c r="I127" s="70" t="s">
        <v>28</v>
      </c>
      <c r="J127" s="144">
        <v>42711</v>
      </c>
      <c r="K127" s="83">
        <v>42726</v>
      </c>
      <c r="L127" s="48">
        <f t="shared" si="4"/>
        <v>15</v>
      </c>
      <c r="M127" s="83" t="s">
        <v>75</v>
      </c>
      <c r="N127" s="69" t="s">
        <v>32</v>
      </c>
      <c r="O127" s="83">
        <v>42723</v>
      </c>
      <c r="P127" s="146">
        <f t="shared" si="5"/>
        <v>12</v>
      </c>
      <c r="Q127" s="70" t="s">
        <v>1539</v>
      </c>
      <c r="R127" s="73" t="s">
        <v>1031</v>
      </c>
      <c r="S127" s="74"/>
    </row>
    <row r="128" spans="1:19" ht="33.75" x14ac:dyDescent="0.2">
      <c r="A128" s="139">
        <v>126</v>
      </c>
      <c r="B128" s="140">
        <v>42711</v>
      </c>
      <c r="C128" s="72" t="str">
        <f t="shared" si="3"/>
        <v>Diciembre</v>
      </c>
      <c r="D128" s="70" t="s">
        <v>30</v>
      </c>
      <c r="E128" s="70" t="s">
        <v>1543</v>
      </c>
      <c r="F128" s="70" t="s">
        <v>31</v>
      </c>
      <c r="G128" s="70" t="s">
        <v>1543</v>
      </c>
      <c r="H128" s="70" t="s">
        <v>1254</v>
      </c>
      <c r="I128" s="70" t="s">
        <v>28</v>
      </c>
      <c r="J128" s="144">
        <v>42711</v>
      </c>
      <c r="K128" s="83">
        <v>42726</v>
      </c>
      <c r="L128" s="48">
        <f t="shared" si="4"/>
        <v>15</v>
      </c>
      <c r="M128" s="83" t="s">
        <v>75</v>
      </c>
      <c r="N128" s="69" t="s">
        <v>32</v>
      </c>
      <c r="O128" s="83">
        <v>42723</v>
      </c>
      <c r="P128" s="146">
        <f t="shared" si="5"/>
        <v>12</v>
      </c>
      <c r="Q128" s="70" t="s">
        <v>1539</v>
      </c>
      <c r="R128" s="73" t="s">
        <v>1031</v>
      </c>
      <c r="S128" s="74"/>
    </row>
    <row r="129" spans="1:19" ht="33.75" x14ac:dyDescent="0.2">
      <c r="A129" s="139">
        <v>127</v>
      </c>
      <c r="B129" s="140">
        <v>42711</v>
      </c>
      <c r="C129" s="72" t="str">
        <f t="shared" si="3"/>
        <v>Diciembre</v>
      </c>
      <c r="D129" s="70" t="s">
        <v>30</v>
      </c>
      <c r="E129" s="70" t="s">
        <v>1544</v>
      </c>
      <c r="F129" s="70" t="s">
        <v>31</v>
      </c>
      <c r="G129" s="70" t="s">
        <v>1544</v>
      </c>
      <c r="H129" s="70" t="s">
        <v>1254</v>
      </c>
      <c r="I129" s="70" t="s">
        <v>28</v>
      </c>
      <c r="J129" s="144">
        <v>42711</v>
      </c>
      <c r="K129" s="83">
        <v>42726</v>
      </c>
      <c r="L129" s="48">
        <f t="shared" si="4"/>
        <v>15</v>
      </c>
      <c r="M129" s="83" t="s">
        <v>75</v>
      </c>
      <c r="N129" s="69" t="s">
        <v>32</v>
      </c>
      <c r="O129" s="83">
        <v>42723</v>
      </c>
      <c r="P129" s="146">
        <f t="shared" si="5"/>
        <v>12</v>
      </c>
      <c r="Q129" s="70" t="s">
        <v>1539</v>
      </c>
      <c r="R129" s="73" t="s">
        <v>1031</v>
      </c>
      <c r="S129" s="74"/>
    </row>
    <row r="130" spans="1:19" ht="45" x14ac:dyDescent="0.2">
      <c r="A130" s="139">
        <v>128</v>
      </c>
      <c r="B130" s="140">
        <v>42711</v>
      </c>
      <c r="C130" s="72" t="str">
        <f t="shared" si="3"/>
        <v>Diciembre</v>
      </c>
      <c r="D130" s="70" t="s">
        <v>30</v>
      </c>
      <c r="E130" s="70" t="s">
        <v>1545</v>
      </c>
      <c r="F130" s="70" t="s">
        <v>31</v>
      </c>
      <c r="G130" s="70" t="s">
        <v>1545</v>
      </c>
      <c r="H130" s="70" t="s">
        <v>1254</v>
      </c>
      <c r="I130" s="70" t="s">
        <v>28</v>
      </c>
      <c r="J130" s="144">
        <v>42711</v>
      </c>
      <c r="K130" s="83">
        <v>42726</v>
      </c>
      <c r="L130" s="48">
        <f t="shared" si="4"/>
        <v>15</v>
      </c>
      <c r="M130" s="83" t="s">
        <v>75</v>
      </c>
      <c r="N130" s="69" t="s">
        <v>32</v>
      </c>
      <c r="O130" s="83">
        <v>42723</v>
      </c>
      <c r="P130" s="146">
        <f t="shared" si="5"/>
        <v>12</v>
      </c>
      <c r="Q130" s="70" t="s">
        <v>1539</v>
      </c>
      <c r="R130" s="73" t="s">
        <v>1031</v>
      </c>
      <c r="S130" s="74"/>
    </row>
    <row r="131" spans="1:19" ht="78.75" x14ac:dyDescent="0.2">
      <c r="A131" s="139">
        <v>129</v>
      </c>
      <c r="B131" s="140">
        <v>42718</v>
      </c>
      <c r="C131" s="72" t="str">
        <f t="shared" si="3"/>
        <v>Diciembre</v>
      </c>
      <c r="D131" s="70" t="s">
        <v>26</v>
      </c>
      <c r="E131" s="70" t="s">
        <v>1546</v>
      </c>
      <c r="F131" s="70" t="s">
        <v>31</v>
      </c>
      <c r="G131" s="70" t="s">
        <v>1546</v>
      </c>
      <c r="H131" s="70" t="s">
        <v>1547</v>
      </c>
      <c r="I131" s="70" t="s">
        <v>28</v>
      </c>
      <c r="J131" s="144">
        <v>42718</v>
      </c>
      <c r="K131" s="83">
        <v>42733</v>
      </c>
      <c r="L131" s="48">
        <f t="shared" si="4"/>
        <v>15</v>
      </c>
      <c r="M131" s="83" t="s">
        <v>75</v>
      </c>
      <c r="N131" s="69" t="s">
        <v>32</v>
      </c>
      <c r="O131" s="83">
        <v>42723</v>
      </c>
      <c r="P131" s="146">
        <f t="shared" si="5"/>
        <v>5</v>
      </c>
      <c r="Q131" s="70" t="s">
        <v>1539</v>
      </c>
      <c r="R131" s="73" t="s">
        <v>1031</v>
      </c>
      <c r="S131" s="74"/>
    </row>
    <row r="132" spans="1:19" ht="33.75" x14ac:dyDescent="0.2">
      <c r="A132" s="139">
        <v>130</v>
      </c>
      <c r="B132" s="140">
        <v>42718</v>
      </c>
      <c r="C132" s="72" t="str">
        <f t="shared" si="3"/>
        <v>Diciembre</v>
      </c>
      <c r="D132" s="70" t="s">
        <v>30</v>
      </c>
      <c r="E132" s="70" t="s">
        <v>1548</v>
      </c>
      <c r="F132" s="70" t="s">
        <v>31</v>
      </c>
      <c r="G132" s="70" t="s">
        <v>1548</v>
      </c>
      <c r="H132" s="70" t="s">
        <v>1254</v>
      </c>
      <c r="I132" s="70" t="s">
        <v>28</v>
      </c>
      <c r="J132" s="144">
        <v>42718</v>
      </c>
      <c r="K132" s="83">
        <v>42733</v>
      </c>
      <c r="L132" s="48">
        <f t="shared" ref="L132:L195" si="6">_xlfn.DAYS(K132,J132)</f>
        <v>15</v>
      </c>
      <c r="M132" s="83" t="s">
        <v>75</v>
      </c>
      <c r="N132" s="69" t="s">
        <v>32</v>
      </c>
      <c r="O132" s="83">
        <v>42727</v>
      </c>
      <c r="P132" s="146">
        <f t="shared" ref="P132:P195" si="7">_xlfn.DAYS(O132,J132)</f>
        <v>9</v>
      </c>
      <c r="Q132" s="70" t="s">
        <v>1549</v>
      </c>
      <c r="R132" s="73" t="s">
        <v>1550</v>
      </c>
      <c r="S132" s="74"/>
    </row>
    <row r="133" spans="1:19" ht="33.75" x14ac:dyDescent="0.2">
      <c r="A133" s="139">
        <v>131</v>
      </c>
      <c r="B133" s="140">
        <v>42719</v>
      </c>
      <c r="C133" s="72" t="str">
        <f t="shared" si="3"/>
        <v>Diciembre</v>
      </c>
      <c r="D133" s="70" t="s">
        <v>30</v>
      </c>
      <c r="E133" s="70" t="s">
        <v>1551</v>
      </c>
      <c r="F133" s="70" t="s">
        <v>31</v>
      </c>
      <c r="G133" s="70" t="s">
        <v>1551</v>
      </c>
      <c r="H133" s="70" t="s">
        <v>1254</v>
      </c>
      <c r="I133" s="70" t="s">
        <v>28</v>
      </c>
      <c r="J133" s="144">
        <v>42719</v>
      </c>
      <c r="K133" s="83">
        <v>42734</v>
      </c>
      <c r="L133" s="48">
        <f t="shared" si="6"/>
        <v>15</v>
      </c>
      <c r="M133" s="83" t="s">
        <v>75</v>
      </c>
      <c r="N133" s="69" t="s">
        <v>32</v>
      </c>
      <c r="O133" s="83">
        <v>42723</v>
      </c>
      <c r="P133" s="146">
        <f t="shared" si="7"/>
        <v>4</v>
      </c>
      <c r="Q133" s="70" t="s">
        <v>1552</v>
      </c>
      <c r="R133" s="73" t="s">
        <v>1031</v>
      </c>
      <c r="S133" s="74"/>
    </row>
    <row r="134" spans="1:19" ht="33.75" x14ac:dyDescent="0.2">
      <c r="A134" s="139">
        <v>132</v>
      </c>
      <c r="B134" s="140">
        <v>42719</v>
      </c>
      <c r="C134" s="72" t="str">
        <f>+TEXT(B134,"MMMM")</f>
        <v>Diciembre</v>
      </c>
      <c r="D134" s="70" t="s">
        <v>30</v>
      </c>
      <c r="E134" s="70" t="s">
        <v>1553</v>
      </c>
      <c r="F134" s="70" t="s">
        <v>31</v>
      </c>
      <c r="G134" s="70" t="s">
        <v>1553</v>
      </c>
      <c r="H134" s="70" t="s">
        <v>1254</v>
      </c>
      <c r="I134" s="70" t="s">
        <v>28</v>
      </c>
      <c r="J134" s="144">
        <v>42719</v>
      </c>
      <c r="K134" s="83">
        <v>42734</v>
      </c>
      <c r="L134" s="48">
        <f t="shared" si="6"/>
        <v>15</v>
      </c>
      <c r="M134" s="83" t="s">
        <v>75</v>
      </c>
      <c r="N134" s="69" t="s">
        <v>32</v>
      </c>
      <c r="O134" s="83">
        <v>42723</v>
      </c>
      <c r="P134" s="146">
        <f t="shared" si="7"/>
        <v>4</v>
      </c>
      <c r="Q134" s="70" t="s">
        <v>1554</v>
      </c>
      <c r="R134" s="73" t="s">
        <v>1031</v>
      </c>
      <c r="S134" s="74"/>
    </row>
    <row r="135" spans="1:19" ht="33.75" x14ac:dyDescent="0.2">
      <c r="A135" s="139">
        <v>133</v>
      </c>
      <c r="B135" s="140">
        <v>42719</v>
      </c>
      <c r="C135" s="72" t="str">
        <f>+TEXT(B135,"MMMM")</f>
        <v>Diciembre</v>
      </c>
      <c r="D135" s="70" t="s">
        <v>30</v>
      </c>
      <c r="E135" s="70" t="s">
        <v>1555</v>
      </c>
      <c r="F135" s="70" t="s">
        <v>31</v>
      </c>
      <c r="G135" s="70" t="s">
        <v>1555</v>
      </c>
      <c r="H135" s="70" t="s">
        <v>1254</v>
      </c>
      <c r="I135" s="70" t="s">
        <v>28</v>
      </c>
      <c r="J135" s="144">
        <v>42719</v>
      </c>
      <c r="K135" s="83">
        <v>42734</v>
      </c>
      <c r="L135" s="48">
        <f t="shared" si="6"/>
        <v>15</v>
      </c>
      <c r="M135" s="83" t="s">
        <v>75</v>
      </c>
      <c r="N135" s="69" t="s">
        <v>32</v>
      </c>
      <c r="O135" s="83">
        <v>42723</v>
      </c>
      <c r="P135" s="146">
        <f t="shared" si="7"/>
        <v>4</v>
      </c>
      <c r="Q135" s="70" t="s">
        <v>1556</v>
      </c>
      <c r="R135" s="73" t="s">
        <v>1031</v>
      </c>
      <c r="S135" s="74"/>
    </row>
    <row r="136" spans="1:19" ht="33.75" x14ac:dyDescent="0.2">
      <c r="A136" s="139">
        <v>134</v>
      </c>
      <c r="B136" s="140">
        <v>42719</v>
      </c>
      <c r="C136" s="72" t="str">
        <f>+TEXT(B136,"MMMM")</f>
        <v>Diciembre</v>
      </c>
      <c r="D136" s="70" t="s">
        <v>30</v>
      </c>
      <c r="E136" s="70" t="s">
        <v>1557</v>
      </c>
      <c r="F136" s="70" t="s">
        <v>31</v>
      </c>
      <c r="G136" s="70" t="s">
        <v>1557</v>
      </c>
      <c r="H136" s="70" t="s">
        <v>1254</v>
      </c>
      <c r="I136" s="70" t="s">
        <v>28</v>
      </c>
      <c r="J136" s="144">
        <v>42719</v>
      </c>
      <c r="K136" s="83">
        <v>42734</v>
      </c>
      <c r="L136" s="48">
        <f t="shared" si="6"/>
        <v>15</v>
      </c>
      <c r="M136" s="83" t="s">
        <v>75</v>
      </c>
      <c r="N136" s="69" t="s">
        <v>32</v>
      </c>
      <c r="O136" s="83">
        <v>42723</v>
      </c>
      <c r="P136" s="146">
        <f t="shared" si="7"/>
        <v>4</v>
      </c>
      <c r="Q136" s="70" t="s">
        <v>1558</v>
      </c>
      <c r="R136" s="73" t="s">
        <v>1031</v>
      </c>
      <c r="S136" s="74"/>
    </row>
    <row r="137" spans="1:19" ht="33.75" x14ac:dyDescent="0.2">
      <c r="A137" s="139">
        <v>135</v>
      </c>
      <c r="B137" s="140">
        <v>42719</v>
      </c>
      <c r="C137" s="72" t="str">
        <f>+TEXT(B137,"MMMM")</f>
        <v>Diciembre</v>
      </c>
      <c r="D137" s="70" t="s">
        <v>30</v>
      </c>
      <c r="E137" s="70" t="s">
        <v>1559</v>
      </c>
      <c r="F137" s="70" t="s">
        <v>31</v>
      </c>
      <c r="G137" s="70" t="s">
        <v>1559</v>
      </c>
      <c r="H137" s="70" t="s">
        <v>1254</v>
      </c>
      <c r="I137" s="70" t="s">
        <v>28</v>
      </c>
      <c r="J137" s="144">
        <v>42719</v>
      </c>
      <c r="K137" s="83">
        <v>42734</v>
      </c>
      <c r="L137" s="48">
        <f t="shared" si="6"/>
        <v>15</v>
      </c>
      <c r="M137" s="83" t="s">
        <v>75</v>
      </c>
      <c r="N137" s="69" t="s">
        <v>32</v>
      </c>
      <c r="O137" s="83">
        <v>42723</v>
      </c>
      <c r="P137" s="146">
        <f t="shared" si="7"/>
        <v>4</v>
      </c>
      <c r="Q137" s="70" t="s">
        <v>1560</v>
      </c>
      <c r="R137" s="73" t="s">
        <v>1031</v>
      </c>
      <c r="S137" s="74"/>
    </row>
    <row r="138" spans="1:19" ht="67.5" x14ac:dyDescent="0.2">
      <c r="A138" s="139">
        <v>136</v>
      </c>
      <c r="B138" s="140">
        <v>42720</v>
      </c>
      <c r="C138" s="72" t="str">
        <f t="shared" ref="C138:C185" si="8">+TEXT(B138,"MMMM")</f>
        <v>Diciembre</v>
      </c>
      <c r="D138" s="70" t="s">
        <v>30</v>
      </c>
      <c r="E138" s="70" t="s">
        <v>1561</v>
      </c>
      <c r="F138" s="70" t="s">
        <v>31</v>
      </c>
      <c r="G138" s="70" t="s">
        <v>1561</v>
      </c>
      <c r="H138" s="70" t="s">
        <v>1254</v>
      </c>
      <c r="I138" s="70" t="s">
        <v>28</v>
      </c>
      <c r="J138" s="144">
        <v>42720</v>
      </c>
      <c r="K138" s="83">
        <v>42735</v>
      </c>
      <c r="L138" s="48">
        <f t="shared" si="6"/>
        <v>15</v>
      </c>
      <c r="M138" s="83" t="s">
        <v>75</v>
      </c>
      <c r="N138" s="69" t="s">
        <v>32</v>
      </c>
      <c r="O138" s="83">
        <v>42720</v>
      </c>
      <c r="P138" s="146">
        <f t="shared" si="7"/>
        <v>0</v>
      </c>
      <c r="Q138" s="70" t="s">
        <v>1562</v>
      </c>
      <c r="R138" s="73" t="s">
        <v>1563</v>
      </c>
      <c r="S138" s="74"/>
    </row>
    <row r="139" spans="1:19" ht="33.75" x14ac:dyDescent="0.2">
      <c r="A139" s="139">
        <v>137</v>
      </c>
      <c r="B139" s="140">
        <v>42720</v>
      </c>
      <c r="C139" s="72" t="str">
        <f t="shared" si="8"/>
        <v>Diciembre</v>
      </c>
      <c r="D139" s="70" t="s">
        <v>50</v>
      </c>
      <c r="E139" s="70" t="s">
        <v>1564</v>
      </c>
      <c r="F139" s="70" t="s">
        <v>31</v>
      </c>
      <c r="G139" s="70" t="s">
        <v>1564</v>
      </c>
      <c r="H139" s="70" t="s">
        <v>1254</v>
      </c>
      <c r="I139" s="70" t="s">
        <v>28</v>
      </c>
      <c r="J139" s="144">
        <v>42720</v>
      </c>
      <c r="K139" s="83">
        <v>42735</v>
      </c>
      <c r="L139" s="48">
        <f t="shared" si="6"/>
        <v>15</v>
      </c>
      <c r="M139" s="83" t="s">
        <v>75</v>
      </c>
      <c r="N139" s="69" t="s">
        <v>32</v>
      </c>
      <c r="O139" s="83">
        <v>42723</v>
      </c>
      <c r="P139" s="146">
        <f t="shared" si="7"/>
        <v>3</v>
      </c>
      <c r="Q139" s="70" t="s">
        <v>1565</v>
      </c>
      <c r="R139" s="73" t="s">
        <v>1031</v>
      </c>
      <c r="S139" s="74"/>
    </row>
    <row r="140" spans="1:19" ht="33.75" x14ac:dyDescent="0.2">
      <c r="A140" s="139">
        <v>138</v>
      </c>
      <c r="B140" s="140">
        <v>42726</v>
      </c>
      <c r="C140" s="72" t="str">
        <f t="shared" si="8"/>
        <v>Diciembre</v>
      </c>
      <c r="D140" s="70" t="s">
        <v>30</v>
      </c>
      <c r="E140" s="70" t="s">
        <v>1566</v>
      </c>
      <c r="F140" s="70" t="s">
        <v>31</v>
      </c>
      <c r="G140" s="70" t="s">
        <v>1566</v>
      </c>
      <c r="H140" s="70" t="s">
        <v>1254</v>
      </c>
      <c r="I140" s="70" t="s">
        <v>28</v>
      </c>
      <c r="J140" s="144">
        <v>42726</v>
      </c>
      <c r="K140" s="83">
        <v>42741</v>
      </c>
      <c r="L140" s="48">
        <f t="shared" si="6"/>
        <v>15</v>
      </c>
      <c r="M140" s="83" t="s">
        <v>75</v>
      </c>
      <c r="N140" s="69" t="s">
        <v>32</v>
      </c>
      <c r="O140" s="83">
        <v>42730</v>
      </c>
      <c r="P140" s="146">
        <f t="shared" si="7"/>
        <v>4</v>
      </c>
      <c r="Q140" s="70" t="s">
        <v>1567</v>
      </c>
      <c r="R140" s="73" t="s">
        <v>1031</v>
      </c>
      <c r="S140" s="74"/>
    </row>
    <row r="141" spans="1:19" ht="409.5" x14ac:dyDescent="0.2">
      <c r="A141" s="139">
        <v>139</v>
      </c>
      <c r="B141" s="140">
        <v>42726</v>
      </c>
      <c r="C141" s="72" t="str">
        <f>+TEXT(B141,"MMMM")</f>
        <v>Diciembre</v>
      </c>
      <c r="D141" s="70" t="s">
        <v>30</v>
      </c>
      <c r="E141" s="70" t="s">
        <v>1568</v>
      </c>
      <c r="F141" s="70" t="s">
        <v>31</v>
      </c>
      <c r="G141" s="70" t="s">
        <v>1568</v>
      </c>
      <c r="H141" s="70" t="s">
        <v>1513</v>
      </c>
      <c r="I141" s="70" t="s">
        <v>28</v>
      </c>
      <c r="J141" s="144">
        <v>42726</v>
      </c>
      <c r="K141" s="83">
        <v>42741</v>
      </c>
      <c r="L141" s="48">
        <f t="shared" si="6"/>
        <v>15</v>
      </c>
      <c r="M141" s="83" t="s">
        <v>1311</v>
      </c>
      <c r="N141" s="69" t="s">
        <v>32</v>
      </c>
      <c r="O141" s="83">
        <v>42756</v>
      </c>
      <c r="P141" s="146">
        <f t="shared" si="7"/>
        <v>30</v>
      </c>
      <c r="Q141" s="70" t="s">
        <v>1569</v>
      </c>
      <c r="R141" s="73" t="s">
        <v>1570</v>
      </c>
      <c r="S141" s="74"/>
    </row>
    <row r="142" spans="1:19" ht="371.25" x14ac:dyDescent="0.2">
      <c r="A142" s="139">
        <v>140</v>
      </c>
      <c r="B142" s="140">
        <v>42726</v>
      </c>
      <c r="C142" s="72" t="str">
        <f>+TEXT(B142,"MMMM")</f>
        <v>Diciembre</v>
      </c>
      <c r="D142" s="70" t="s">
        <v>30</v>
      </c>
      <c r="E142" s="70" t="s">
        <v>1571</v>
      </c>
      <c r="F142" s="70" t="s">
        <v>31</v>
      </c>
      <c r="G142" s="70" t="s">
        <v>1571</v>
      </c>
      <c r="H142" s="70" t="s">
        <v>1513</v>
      </c>
      <c r="I142" s="70" t="s">
        <v>28</v>
      </c>
      <c r="J142" s="144">
        <v>42726</v>
      </c>
      <c r="K142" s="83">
        <v>42741</v>
      </c>
      <c r="L142" s="48">
        <f t="shared" si="6"/>
        <v>15</v>
      </c>
      <c r="M142" s="83" t="s">
        <v>1311</v>
      </c>
      <c r="N142" s="69" t="s">
        <v>32</v>
      </c>
      <c r="O142" s="83">
        <v>42756</v>
      </c>
      <c r="P142" s="146">
        <f t="shared" si="7"/>
        <v>30</v>
      </c>
      <c r="Q142" s="70" t="s">
        <v>1572</v>
      </c>
      <c r="R142" s="73" t="s">
        <v>1570</v>
      </c>
      <c r="S142" s="74"/>
    </row>
    <row r="143" spans="1:19" ht="382.5" x14ac:dyDescent="0.2">
      <c r="A143" s="139">
        <v>141</v>
      </c>
      <c r="B143" s="140">
        <v>42726</v>
      </c>
      <c r="C143" s="72" t="str">
        <f>+TEXT(B143,"MMMM")</f>
        <v>Diciembre</v>
      </c>
      <c r="D143" s="70" t="s">
        <v>30</v>
      </c>
      <c r="E143" s="70" t="s">
        <v>1573</v>
      </c>
      <c r="F143" s="70" t="s">
        <v>31</v>
      </c>
      <c r="G143" s="70" t="s">
        <v>1573</v>
      </c>
      <c r="H143" s="70" t="s">
        <v>1513</v>
      </c>
      <c r="I143" s="70" t="s">
        <v>28</v>
      </c>
      <c r="J143" s="144">
        <v>42726</v>
      </c>
      <c r="K143" s="83">
        <v>42741</v>
      </c>
      <c r="L143" s="48">
        <f t="shared" si="6"/>
        <v>15</v>
      </c>
      <c r="M143" s="83" t="s">
        <v>1311</v>
      </c>
      <c r="N143" s="69" t="s">
        <v>32</v>
      </c>
      <c r="O143" s="83">
        <v>42756</v>
      </c>
      <c r="P143" s="146">
        <f t="shared" si="7"/>
        <v>30</v>
      </c>
      <c r="Q143" s="70" t="s">
        <v>1574</v>
      </c>
      <c r="R143" s="73" t="s">
        <v>1031</v>
      </c>
      <c r="S143" s="74"/>
    </row>
    <row r="144" spans="1:19" ht="303.75" x14ac:dyDescent="0.2">
      <c r="A144" s="139">
        <v>142</v>
      </c>
      <c r="B144" s="140">
        <v>42726</v>
      </c>
      <c r="C144" s="72" t="str">
        <f>+TEXT(B144,"MMMM")</f>
        <v>Diciembre</v>
      </c>
      <c r="D144" s="70" t="s">
        <v>30</v>
      </c>
      <c r="E144" s="70" t="s">
        <v>1575</v>
      </c>
      <c r="F144" s="70" t="s">
        <v>31</v>
      </c>
      <c r="G144" s="70" t="s">
        <v>1575</v>
      </c>
      <c r="H144" s="70" t="s">
        <v>1513</v>
      </c>
      <c r="I144" s="70" t="s">
        <v>28</v>
      </c>
      <c r="J144" s="144">
        <v>42726</v>
      </c>
      <c r="K144" s="83">
        <v>42741</v>
      </c>
      <c r="L144" s="48">
        <f t="shared" si="6"/>
        <v>15</v>
      </c>
      <c r="M144" s="83" t="s">
        <v>1311</v>
      </c>
      <c r="N144" s="69" t="s">
        <v>32</v>
      </c>
      <c r="O144" s="83">
        <v>42756</v>
      </c>
      <c r="P144" s="146">
        <f t="shared" si="7"/>
        <v>30</v>
      </c>
      <c r="Q144" s="70" t="s">
        <v>1576</v>
      </c>
      <c r="R144" s="73" t="s">
        <v>1031</v>
      </c>
      <c r="S144" s="74"/>
    </row>
    <row r="145" spans="1:19" ht="45" x14ac:dyDescent="0.2">
      <c r="A145" s="139">
        <v>143</v>
      </c>
      <c r="B145" s="140">
        <v>42727</v>
      </c>
      <c r="C145" s="72" t="str">
        <f t="shared" si="8"/>
        <v>Diciembre</v>
      </c>
      <c r="D145" s="70" t="s">
        <v>30</v>
      </c>
      <c r="E145" s="70" t="s">
        <v>1577</v>
      </c>
      <c r="F145" s="70" t="s">
        <v>31</v>
      </c>
      <c r="G145" s="70" t="s">
        <v>1577</v>
      </c>
      <c r="H145" s="70" t="s">
        <v>1254</v>
      </c>
      <c r="I145" s="70" t="s">
        <v>28</v>
      </c>
      <c r="J145" s="144">
        <v>42727</v>
      </c>
      <c r="K145" s="83">
        <v>42742</v>
      </c>
      <c r="L145" s="48">
        <f t="shared" si="6"/>
        <v>15</v>
      </c>
      <c r="M145" s="83" t="s">
        <v>75</v>
      </c>
      <c r="N145" s="69" t="s">
        <v>32</v>
      </c>
      <c r="O145" s="83">
        <v>42727</v>
      </c>
      <c r="P145" s="146">
        <f t="shared" si="7"/>
        <v>0</v>
      </c>
      <c r="Q145" s="70" t="s">
        <v>1578</v>
      </c>
      <c r="R145" s="73" t="s">
        <v>1579</v>
      </c>
      <c r="S145" s="74"/>
    </row>
    <row r="146" spans="1:19" ht="33.75" x14ac:dyDescent="0.2">
      <c r="A146" s="139">
        <v>144</v>
      </c>
      <c r="B146" s="140">
        <v>42738</v>
      </c>
      <c r="C146" s="72" t="str">
        <f t="shared" si="8"/>
        <v>Enero</v>
      </c>
      <c r="D146" s="70" t="s">
        <v>30</v>
      </c>
      <c r="E146" s="70" t="s">
        <v>1580</v>
      </c>
      <c r="F146" s="70" t="s">
        <v>31</v>
      </c>
      <c r="G146" s="70" t="s">
        <v>1580</v>
      </c>
      <c r="H146" s="70" t="s">
        <v>1254</v>
      </c>
      <c r="I146" s="70" t="s">
        <v>28</v>
      </c>
      <c r="J146" s="144">
        <v>42372</v>
      </c>
      <c r="K146" s="83">
        <v>42752</v>
      </c>
      <c r="L146" s="48">
        <f t="shared" si="6"/>
        <v>380</v>
      </c>
      <c r="M146" s="83" t="s">
        <v>75</v>
      </c>
      <c r="N146" s="69" t="s">
        <v>32</v>
      </c>
      <c r="O146" s="83">
        <v>42745</v>
      </c>
      <c r="P146" s="146">
        <f t="shared" si="7"/>
        <v>373</v>
      </c>
      <c r="Q146" s="70" t="s">
        <v>1581</v>
      </c>
      <c r="R146" s="73" t="s">
        <v>1031</v>
      </c>
      <c r="S146" s="70"/>
    </row>
    <row r="147" spans="1:19" ht="45" x14ac:dyDescent="0.2">
      <c r="A147" s="139">
        <v>145</v>
      </c>
      <c r="B147" s="140">
        <v>42738</v>
      </c>
      <c r="C147" s="72" t="str">
        <f>+TEXT(B147,"MMMM")</f>
        <v>Enero</v>
      </c>
      <c r="D147" s="70" t="s">
        <v>30</v>
      </c>
      <c r="E147" s="70" t="s">
        <v>1582</v>
      </c>
      <c r="F147" s="70" t="s">
        <v>31</v>
      </c>
      <c r="G147" s="70" t="s">
        <v>1582</v>
      </c>
      <c r="H147" s="70" t="s">
        <v>1254</v>
      </c>
      <c r="I147" s="70" t="s">
        <v>28</v>
      </c>
      <c r="J147" s="144">
        <v>42372</v>
      </c>
      <c r="K147" s="83">
        <v>42752</v>
      </c>
      <c r="L147" s="48">
        <f t="shared" si="6"/>
        <v>380</v>
      </c>
      <c r="M147" s="83" t="s">
        <v>75</v>
      </c>
      <c r="N147" s="69" t="s">
        <v>32</v>
      </c>
      <c r="O147" s="83">
        <v>42745</v>
      </c>
      <c r="P147" s="146">
        <f t="shared" si="7"/>
        <v>373</v>
      </c>
      <c r="Q147" s="70" t="s">
        <v>1583</v>
      </c>
      <c r="R147" s="73" t="s">
        <v>1031</v>
      </c>
      <c r="S147" s="70"/>
    </row>
    <row r="148" spans="1:19" ht="33.75" x14ac:dyDescent="0.2">
      <c r="A148" s="139">
        <v>146</v>
      </c>
      <c r="B148" s="140">
        <v>42738</v>
      </c>
      <c r="C148" s="72" t="str">
        <f>+TEXT(B148,"MMMM")</f>
        <v>Enero</v>
      </c>
      <c r="D148" s="70" t="s">
        <v>30</v>
      </c>
      <c r="E148" s="70" t="s">
        <v>1584</v>
      </c>
      <c r="F148" s="70" t="s">
        <v>31</v>
      </c>
      <c r="G148" s="70" t="s">
        <v>1584</v>
      </c>
      <c r="H148" s="70" t="s">
        <v>1254</v>
      </c>
      <c r="I148" s="70" t="s">
        <v>28</v>
      </c>
      <c r="J148" s="144">
        <v>42372</v>
      </c>
      <c r="K148" s="83">
        <v>42752</v>
      </c>
      <c r="L148" s="48">
        <f t="shared" si="6"/>
        <v>380</v>
      </c>
      <c r="M148" s="83" t="s">
        <v>75</v>
      </c>
      <c r="N148" s="69" t="s">
        <v>32</v>
      </c>
      <c r="O148" s="83">
        <v>42745</v>
      </c>
      <c r="P148" s="146">
        <f t="shared" si="7"/>
        <v>373</v>
      </c>
      <c r="Q148" s="70" t="s">
        <v>1585</v>
      </c>
      <c r="R148" s="73" t="s">
        <v>1031</v>
      </c>
      <c r="S148" s="70"/>
    </row>
    <row r="149" spans="1:19" ht="33.75" x14ac:dyDescent="0.2">
      <c r="A149" s="139">
        <v>147</v>
      </c>
      <c r="B149" s="140">
        <v>42739</v>
      </c>
      <c r="C149" s="72" t="str">
        <f t="shared" si="8"/>
        <v>Enero</v>
      </c>
      <c r="D149" s="70" t="s">
        <v>30</v>
      </c>
      <c r="E149" s="70" t="s">
        <v>1586</v>
      </c>
      <c r="F149" s="70" t="s">
        <v>31</v>
      </c>
      <c r="G149" s="70" t="s">
        <v>1586</v>
      </c>
      <c r="H149" s="70" t="s">
        <v>1254</v>
      </c>
      <c r="I149" s="70" t="s">
        <v>28</v>
      </c>
      <c r="J149" s="144">
        <v>42739</v>
      </c>
      <c r="K149" s="83">
        <v>42753</v>
      </c>
      <c r="L149" s="48">
        <f t="shared" si="6"/>
        <v>14</v>
      </c>
      <c r="M149" s="83" t="s">
        <v>75</v>
      </c>
      <c r="N149" s="69" t="s">
        <v>32</v>
      </c>
      <c r="O149" s="83">
        <v>42745</v>
      </c>
      <c r="P149" s="146">
        <f t="shared" si="7"/>
        <v>6</v>
      </c>
      <c r="Q149" s="70" t="s">
        <v>1587</v>
      </c>
      <c r="R149" s="73" t="s">
        <v>1031</v>
      </c>
      <c r="S149" s="70"/>
    </row>
    <row r="150" spans="1:19" ht="33.75" x14ac:dyDescent="0.2">
      <c r="A150" s="139">
        <v>148</v>
      </c>
      <c r="B150" s="140">
        <v>42740</v>
      </c>
      <c r="C150" s="72" t="str">
        <f t="shared" si="8"/>
        <v>Enero</v>
      </c>
      <c r="D150" s="70" t="s">
        <v>30</v>
      </c>
      <c r="E150" s="70" t="s">
        <v>1588</v>
      </c>
      <c r="F150" s="70" t="s">
        <v>31</v>
      </c>
      <c r="G150" s="70" t="s">
        <v>1588</v>
      </c>
      <c r="H150" s="70" t="s">
        <v>1254</v>
      </c>
      <c r="I150" s="70" t="s">
        <v>28</v>
      </c>
      <c r="J150" s="144">
        <v>42740</v>
      </c>
      <c r="K150" s="83">
        <v>42754</v>
      </c>
      <c r="L150" s="48">
        <f t="shared" si="6"/>
        <v>14</v>
      </c>
      <c r="M150" s="83" t="s">
        <v>75</v>
      </c>
      <c r="N150" s="69" t="s">
        <v>32</v>
      </c>
      <c r="O150" s="83">
        <v>42745</v>
      </c>
      <c r="P150" s="146">
        <f t="shared" si="7"/>
        <v>5</v>
      </c>
      <c r="Q150" s="70" t="s">
        <v>1589</v>
      </c>
      <c r="R150" s="73" t="s">
        <v>1031</v>
      </c>
      <c r="S150" s="70"/>
    </row>
    <row r="151" spans="1:19" ht="33.75" x14ac:dyDescent="0.2">
      <c r="A151" s="139">
        <v>149</v>
      </c>
      <c r="B151" s="140">
        <v>42740</v>
      </c>
      <c r="C151" s="72" t="str">
        <f t="shared" si="8"/>
        <v>Enero</v>
      </c>
      <c r="D151" s="70" t="s">
        <v>30</v>
      </c>
      <c r="E151" s="70" t="s">
        <v>1590</v>
      </c>
      <c r="F151" s="70" t="s">
        <v>31</v>
      </c>
      <c r="G151" s="70" t="s">
        <v>1590</v>
      </c>
      <c r="H151" s="70" t="s">
        <v>1254</v>
      </c>
      <c r="I151" s="70" t="s">
        <v>28</v>
      </c>
      <c r="J151" s="144">
        <v>42740</v>
      </c>
      <c r="K151" s="83">
        <v>42754</v>
      </c>
      <c r="L151" s="48">
        <f t="shared" si="6"/>
        <v>14</v>
      </c>
      <c r="M151" s="83" t="s">
        <v>75</v>
      </c>
      <c r="N151" s="69" t="s">
        <v>32</v>
      </c>
      <c r="O151" s="83">
        <v>42745</v>
      </c>
      <c r="P151" s="146">
        <f t="shared" si="7"/>
        <v>5</v>
      </c>
      <c r="Q151" s="70" t="s">
        <v>1591</v>
      </c>
      <c r="R151" s="73" t="s">
        <v>1031</v>
      </c>
      <c r="S151" s="70"/>
    </row>
    <row r="152" spans="1:19" ht="33.75" x14ac:dyDescent="0.2">
      <c r="A152" s="139">
        <v>150</v>
      </c>
      <c r="B152" s="140">
        <v>42740</v>
      </c>
      <c r="C152" s="72" t="str">
        <f t="shared" si="8"/>
        <v>Enero</v>
      </c>
      <c r="D152" s="70" t="s">
        <v>30</v>
      </c>
      <c r="E152" s="70" t="s">
        <v>1592</v>
      </c>
      <c r="F152" s="70" t="s">
        <v>31</v>
      </c>
      <c r="G152" s="70" t="s">
        <v>1592</v>
      </c>
      <c r="H152" s="70" t="s">
        <v>1254</v>
      </c>
      <c r="I152" s="70" t="s">
        <v>28</v>
      </c>
      <c r="J152" s="144">
        <v>42740</v>
      </c>
      <c r="K152" s="83">
        <v>42754</v>
      </c>
      <c r="L152" s="48">
        <f t="shared" si="6"/>
        <v>14</v>
      </c>
      <c r="M152" s="83" t="s">
        <v>75</v>
      </c>
      <c r="N152" s="69" t="s">
        <v>32</v>
      </c>
      <c r="O152" s="83">
        <v>42745</v>
      </c>
      <c r="P152" s="146">
        <f t="shared" si="7"/>
        <v>5</v>
      </c>
      <c r="Q152" s="70" t="s">
        <v>1593</v>
      </c>
      <c r="R152" s="73" t="s">
        <v>1031</v>
      </c>
      <c r="S152" s="70"/>
    </row>
    <row r="153" spans="1:19" ht="33.75" x14ac:dyDescent="0.2">
      <c r="A153" s="139">
        <v>151</v>
      </c>
      <c r="B153" s="140">
        <v>42740</v>
      </c>
      <c r="C153" s="72" t="str">
        <f t="shared" si="8"/>
        <v>Enero</v>
      </c>
      <c r="D153" s="70" t="s">
        <v>30</v>
      </c>
      <c r="E153" s="70" t="s">
        <v>1594</v>
      </c>
      <c r="F153" s="70" t="s">
        <v>31</v>
      </c>
      <c r="G153" s="70" t="s">
        <v>1594</v>
      </c>
      <c r="H153" s="70" t="s">
        <v>1254</v>
      </c>
      <c r="I153" s="70" t="s">
        <v>28</v>
      </c>
      <c r="J153" s="144">
        <v>42740</v>
      </c>
      <c r="K153" s="83">
        <v>42754</v>
      </c>
      <c r="L153" s="48">
        <f t="shared" si="6"/>
        <v>14</v>
      </c>
      <c r="M153" s="83" t="s">
        <v>75</v>
      </c>
      <c r="N153" s="69" t="s">
        <v>32</v>
      </c>
      <c r="O153" s="83">
        <v>42745</v>
      </c>
      <c r="P153" s="146">
        <f t="shared" si="7"/>
        <v>5</v>
      </c>
      <c r="Q153" s="70" t="s">
        <v>1595</v>
      </c>
      <c r="R153" s="73" t="s">
        <v>1031</v>
      </c>
      <c r="S153" s="70"/>
    </row>
    <row r="154" spans="1:19" ht="90" x14ac:dyDescent="0.2">
      <c r="A154" s="139">
        <v>152</v>
      </c>
      <c r="B154" s="140">
        <v>42746</v>
      </c>
      <c r="C154" s="72" t="str">
        <f t="shared" si="8"/>
        <v>Enero</v>
      </c>
      <c r="D154" s="70" t="s">
        <v>26</v>
      </c>
      <c r="E154" s="70" t="s">
        <v>1596</v>
      </c>
      <c r="F154" s="70" t="s">
        <v>27</v>
      </c>
      <c r="G154" s="70" t="s">
        <v>1596</v>
      </c>
      <c r="H154" s="70" t="s">
        <v>1597</v>
      </c>
      <c r="I154" s="70" t="s">
        <v>28</v>
      </c>
      <c r="J154" s="144">
        <v>42746</v>
      </c>
      <c r="K154" s="83">
        <v>42761</v>
      </c>
      <c r="L154" s="48">
        <f t="shared" si="6"/>
        <v>15</v>
      </c>
      <c r="M154" s="83" t="s">
        <v>75</v>
      </c>
      <c r="N154" s="69" t="s">
        <v>32</v>
      </c>
      <c r="O154" s="83">
        <v>42754</v>
      </c>
      <c r="P154" s="146">
        <f t="shared" si="7"/>
        <v>8</v>
      </c>
      <c r="Q154" s="70" t="s">
        <v>1598</v>
      </c>
      <c r="R154" s="73" t="s">
        <v>1599</v>
      </c>
      <c r="S154" s="70"/>
    </row>
    <row r="155" spans="1:19" ht="90" x14ac:dyDescent="0.2">
      <c r="A155" s="139">
        <v>153</v>
      </c>
      <c r="B155" s="140">
        <v>42746</v>
      </c>
      <c r="C155" s="72" t="str">
        <f>+TEXT(B155,"MMMM")</f>
        <v>Enero</v>
      </c>
      <c r="D155" s="70" t="s">
        <v>26</v>
      </c>
      <c r="E155" s="70" t="s">
        <v>1600</v>
      </c>
      <c r="F155" s="70" t="s">
        <v>27</v>
      </c>
      <c r="G155" s="70" t="s">
        <v>1600</v>
      </c>
      <c r="H155" s="70" t="s">
        <v>1597</v>
      </c>
      <c r="I155" s="70" t="s">
        <v>28</v>
      </c>
      <c r="J155" s="144">
        <v>42746</v>
      </c>
      <c r="K155" s="83">
        <v>42761</v>
      </c>
      <c r="L155" s="48">
        <f t="shared" si="6"/>
        <v>15</v>
      </c>
      <c r="M155" s="83" t="s">
        <v>75</v>
      </c>
      <c r="N155" s="69" t="s">
        <v>32</v>
      </c>
      <c r="O155" s="83">
        <v>42754</v>
      </c>
      <c r="P155" s="146">
        <f t="shared" si="7"/>
        <v>8</v>
      </c>
      <c r="Q155" s="70" t="s">
        <v>1598</v>
      </c>
      <c r="R155" s="73" t="s">
        <v>1599</v>
      </c>
      <c r="S155" s="70"/>
    </row>
    <row r="156" spans="1:19" ht="45" x14ac:dyDescent="0.2">
      <c r="A156" s="139">
        <v>154</v>
      </c>
      <c r="B156" s="140">
        <v>42746</v>
      </c>
      <c r="C156" s="72" t="str">
        <f>+TEXT(B156,"MMMM")</f>
        <v>Enero</v>
      </c>
      <c r="D156" s="70" t="s">
        <v>50</v>
      </c>
      <c r="E156" s="95" t="s">
        <v>1601</v>
      </c>
      <c r="F156" s="70" t="s">
        <v>31</v>
      </c>
      <c r="G156" s="70" t="s">
        <v>1601</v>
      </c>
      <c r="H156" s="70" t="s">
        <v>1254</v>
      </c>
      <c r="I156" s="70" t="s">
        <v>28</v>
      </c>
      <c r="J156" s="144">
        <v>42746</v>
      </c>
      <c r="K156" s="83">
        <v>42761</v>
      </c>
      <c r="L156" s="48">
        <f t="shared" si="6"/>
        <v>15</v>
      </c>
      <c r="M156" s="83" t="s">
        <v>75</v>
      </c>
      <c r="N156" s="69" t="s">
        <v>32</v>
      </c>
      <c r="O156" s="83">
        <v>42751</v>
      </c>
      <c r="P156" s="146">
        <f t="shared" si="7"/>
        <v>5</v>
      </c>
      <c r="Q156" s="70" t="s">
        <v>1602</v>
      </c>
      <c r="R156" s="73" t="s">
        <v>1031</v>
      </c>
      <c r="S156" s="70"/>
    </row>
    <row r="157" spans="1:19" ht="45" x14ac:dyDescent="0.2">
      <c r="A157" s="139">
        <v>155</v>
      </c>
      <c r="B157" s="140">
        <v>42746</v>
      </c>
      <c r="C157" s="72" t="str">
        <f t="shared" ref="C157:C162" si="9">+TEXT(B157,"MMMM")</f>
        <v>Enero</v>
      </c>
      <c r="D157" s="70" t="s">
        <v>50</v>
      </c>
      <c r="E157" s="95" t="s">
        <v>1603</v>
      </c>
      <c r="F157" s="70" t="s">
        <v>31</v>
      </c>
      <c r="G157" s="70" t="s">
        <v>1603</v>
      </c>
      <c r="H157" s="70" t="s">
        <v>1254</v>
      </c>
      <c r="I157" s="70" t="s">
        <v>28</v>
      </c>
      <c r="J157" s="144">
        <v>42746</v>
      </c>
      <c r="K157" s="83">
        <v>42761</v>
      </c>
      <c r="L157" s="48">
        <f t="shared" si="6"/>
        <v>15</v>
      </c>
      <c r="M157" s="83" t="s">
        <v>75</v>
      </c>
      <c r="N157" s="69" t="s">
        <v>32</v>
      </c>
      <c r="O157" s="83">
        <v>42751</v>
      </c>
      <c r="P157" s="146">
        <f t="shared" si="7"/>
        <v>5</v>
      </c>
      <c r="Q157" s="70" t="s">
        <v>1604</v>
      </c>
      <c r="R157" s="73" t="s">
        <v>1031</v>
      </c>
      <c r="S157" s="156"/>
    </row>
    <row r="158" spans="1:19" ht="33.75" x14ac:dyDescent="0.2">
      <c r="A158" s="139">
        <v>156</v>
      </c>
      <c r="B158" s="140">
        <v>42747</v>
      </c>
      <c r="C158" s="72" t="str">
        <f t="shared" si="9"/>
        <v>Enero</v>
      </c>
      <c r="D158" s="70" t="s">
        <v>26</v>
      </c>
      <c r="E158" s="70" t="s">
        <v>1605</v>
      </c>
      <c r="F158" s="70" t="s">
        <v>31</v>
      </c>
      <c r="G158" s="70" t="s">
        <v>1605</v>
      </c>
      <c r="H158" s="70" t="s">
        <v>1254</v>
      </c>
      <c r="I158" s="70" t="s">
        <v>28</v>
      </c>
      <c r="J158" s="144">
        <v>42747</v>
      </c>
      <c r="K158" s="83">
        <v>42762</v>
      </c>
      <c r="L158" s="48">
        <f t="shared" si="6"/>
        <v>15</v>
      </c>
      <c r="M158" s="83" t="s">
        <v>75</v>
      </c>
      <c r="N158" s="69" t="s">
        <v>32</v>
      </c>
      <c r="O158" s="83">
        <v>42748</v>
      </c>
      <c r="P158" s="146">
        <f t="shared" si="7"/>
        <v>1</v>
      </c>
      <c r="Q158" s="70" t="s">
        <v>1606</v>
      </c>
      <c r="R158" s="73" t="s">
        <v>1599</v>
      </c>
      <c r="S158" s="70"/>
    </row>
    <row r="159" spans="1:19" ht="33.75" x14ac:dyDescent="0.2">
      <c r="A159" s="139">
        <v>157</v>
      </c>
      <c r="B159" s="140">
        <v>42747</v>
      </c>
      <c r="C159" s="72" t="str">
        <f t="shared" si="9"/>
        <v>Enero</v>
      </c>
      <c r="D159" s="70" t="s">
        <v>30</v>
      </c>
      <c r="E159" s="95" t="s">
        <v>1607</v>
      </c>
      <c r="F159" s="70" t="s">
        <v>31</v>
      </c>
      <c r="G159" s="70" t="s">
        <v>1607</v>
      </c>
      <c r="H159" s="70" t="s">
        <v>1254</v>
      </c>
      <c r="I159" s="70" t="s">
        <v>28</v>
      </c>
      <c r="J159" s="144">
        <v>42747</v>
      </c>
      <c r="K159" s="83">
        <v>42762</v>
      </c>
      <c r="L159" s="48">
        <f t="shared" si="6"/>
        <v>15</v>
      </c>
      <c r="M159" s="83" t="s">
        <v>75</v>
      </c>
      <c r="N159" s="69" t="s">
        <v>32</v>
      </c>
      <c r="O159" s="83">
        <v>42751</v>
      </c>
      <c r="P159" s="146">
        <f t="shared" si="7"/>
        <v>4</v>
      </c>
      <c r="Q159" s="70" t="s">
        <v>1608</v>
      </c>
      <c r="R159" s="73" t="s">
        <v>1031</v>
      </c>
      <c r="S159" s="70"/>
    </row>
    <row r="160" spans="1:19" ht="409.5" x14ac:dyDescent="0.2">
      <c r="A160" s="139">
        <v>158</v>
      </c>
      <c r="B160" s="140">
        <v>42747</v>
      </c>
      <c r="C160" s="72" t="str">
        <f t="shared" si="9"/>
        <v>Enero</v>
      </c>
      <c r="D160" s="32" t="s">
        <v>30</v>
      </c>
      <c r="E160" s="70" t="s">
        <v>1609</v>
      </c>
      <c r="F160" s="70" t="s">
        <v>27</v>
      </c>
      <c r="G160" s="70" t="s">
        <v>1609</v>
      </c>
      <c r="H160" s="70" t="s">
        <v>1513</v>
      </c>
      <c r="I160" s="70" t="s">
        <v>28</v>
      </c>
      <c r="J160" s="144">
        <v>42747</v>
      </c>
      <c r="K160" s="83">
        <v>42762</v>
      </c>
      <c r="L160" s="48">
        <f t="shared" si="6"/>
        <v>15</v>
      </c>
      <c r="M160" s="83" t="s">
        <v>1311</v>
      </c>
      <c r="N160" s="69" t="s">
        <v>32</v>
      </c>
      <c r="O160" s="83">
        <v>42765</v>
      </c>
      <c r="P160" s="146">
        <f t="shared" si="7"/>
        <v>18</v>
      </c>
      <c r="Q160" s="70" t="s">
        <v>1610</v>
      </c>
      <c r="R160" s="73" t="s">
        <v>1611</v>
      </c>
      <c r="S160" s="70"/>
    </row>
    <row r="161" spans="1:19" ht="409.5" x14ac:dyDescent="0.2">
      <c r="A161" s="139">
        <v>159</v>
      </c>
      <c r="B161" s="140">
        <v>42747</v>
      </c>
      <c r="C161" s="72" t="str">
        <f t="shared" si="9"/>
        <v>Enero</v>
      </c>
      <c r="D161" s="32" t="s">
        <v>30</v>
      </c>
      <c r="E161" s="70" t="s">
        <v>1612</v>
      </c>
      <c r="F161" s="70" t="s">
        <v>27</v>
      </c>
      <c r="G161" s="70" t="s">
        <v>1612</v>
      </c>
      <c r="H161" s="70" t="s">
        <v>1513</v>
      </c>
      <c r="I161" s="70" t="s">
        <v>28</v>
      </c>
      <c r="J161" s="144">
        <v>42747</v>
      </c>
      <c r="K161" s="83">
        <v>42762</v>
      </c>
      <c r="L161" s="48">
        <f t="shared" si="6"/>
        <v>15</v>
      </c>
      <c r="M161" s="83" t="s">
        <v>1311</v>
      </c>
      <c r="N161" s="69" t="s">
        <v>32</v>
      </c>
      <c r="O161" s="83">
        <v>42765</v>
      </c>
      <c r="P161" s="146">
        <f t="shared" si="7"/>
        <v>18</v>
      </c>
      <c r="Q161" s="70" t="s">
        <v>1613</v>
      </c>
      <c r="R161" s="73" t="s">
        <v>1614</v>
      </c>
      <c r="S161" s="70"/>
    </row>
    <row r="162" spans="1:19" ht="409.5" x14ac:dyDescent="0.2">
      <c r="A162" s="139">
        <v>160</v>
      </c>
      <c r="B162" s="140">
        <v>42747</v>
      </c>
      <c r="C162" s="72" t="str">
        <f t="shared" si="9"/>
        <v>Enero</v>
      </c>
      <c r="D162" s="32" t="s">
        <v>30</v>
      </c>
      <c r="E162" s="70" t="s">
        <v>1615</v>
      </c>
      <c r="F162" s="70" t="s">
        <v>27</v>
      </c>
      <c r="G162" s="70" t="s">
        <v>1615</v>
      </c>
      <c r="H162" s="70" t="s">
        <v>1513</v>
      </c>
      <c r="I162" s="70" t="s">
        <v>28</v>
      </c>
      <c r="J162" s="144">
        <v>42747</v>
      </c>
      <c r="K162" s="83">
        <v>42762</v>
      </c>
      <c r="L162" s="48">
        <f t="shared" si="6"/>
        <v>15</v>
      </c>
      <c r="M162" s="83" t="s">
        <v>1311</v>
      </c>
      <c r="N162" s="69" t="s">
        <v>32</v>
      </c>
      <c r="O162" s="83">
        <v>42765</v>
      </c>
      <c r="P162" s="146">
        <f t="shared" si="7"/>
        <v>18</v>
      </c>
      <c r="Q162" s="70" t="s">
        <v>1616</v>
      </c>
      <c r="R162" s="73" t="s">
        <v>1614</v>
      </c>
      <c r="S162" s="70"/>
    </row>
    <row r="163" spans="1:19" ht="78.75" x14ac:dyDescent="0.2">
      <c r="A163" s="139">
        <v>161</v>
      </c>
      <c r="B163" s="140">
        <v>42748</v>
      </c>
      <c r="C163" s="72" t="str">
        <f t="shared" si="8"/>
        <v>Enero</v>
      </c>
      <c r="D163" s="32" t="s">
        <v>30</v>
      </c>
      <c r="E163" s="70" t="s">
        <v>1617</v>
      </c>
      <c r="F163" s="70" t="s">
        <v>31</v>
      </c>
      <c r="G163" s="70" t="s">
        <v>1617</v>
      </c>
      <c r="H163" s="70" t="s">
        <v>1254</v>
      </c>
      <c r="I163" s="70" t="s">
        <v>28</v>
      </c>
      <c r="J163" s="144">
        <v>42748</v>
      </c>
      <c r="K163" s="83">
        <v>42763</v>
      </c>
      <c r="L163" s="48">
        <f t="shared" si="6"/>
        <v>15</v>
      </c>
      <c r="M163" s="83" t="s">
        <v>75</v>
      </c>
      <c r="N163" s="69" t="s">
        <v>32</v>
      </c>
      <c r="O163" s="83">
        <v>42748</v>
      </c>
      <c r="P163" s="146">
        <f t="shared" si="7"/>
        <v>0</v>
      </c>
      <c r="Q163" s="70" t="s">
        <v>1618</v>
      </c>
      <c r="R163" s="73" t="s">
        <v>185</v>
      </c>
      <c r="S163" s="70"/>
    </row>
    <row r="164" spans="1:19" ht="33.75" x14ac:dyDescent="0.2">
      <c r="A164" s="139">
        <v>162</v>
      </c>
      <c r="B164" s="140">
        <v>42752</v>
      </c>
      <c r="C164" s="72" t="str">
        <f t="shared" si="8"/>
        <v>Enero</v>
      </c>
      <c r="D164" s="95" t="s">
        <v>50</v>
      </c>
      <c r="E164" s="70" t="s">
        <v>1619</v>
      </c>
      <c r="F164" s="70" t="s">
        <v>31</v>
      </c>
      <c r="G164" s="70" t="s">
        <v>1619</v>
      </c>
      <c r="H164" s="70" t="s">
        <v>1254</v>
      </c>
      <c r="I164" s="70" t="s">
        <v>28</v>
      </c>
      <c r="J164" s="144">
        <v>42752</v>
      </c>
      <c r="K164" s="83">
        <v>42767</v>
      </c>
      <c r="L164" s="48">
        <f t="shared" si="6"/>
        <v>15</v>
      </c>
      <c r="M164" s="83" t="s">
        <v>75</v>
      </c>
      <c r="N164" s="69" t="s">
        <v>32</v>
      </c>
      <c r="O164" s="83">
        <v>42765</v>
      </c>
      <c r="P164" s="146">
        <f t="shared" si="7"/>
        <v>13</v>
      </c>
      <c r="Q164" s="70" t="s">
        <v>1620</v>
      </c>
      <c r="R164" s="73" t="s">
        <v>1031</v>
      </c>
      <c r="S164" s="70"/>
    </row>
    <row r="165" spans="1:19" ht="33.75" x14ac:dyDescent="0.2">
      <c r="A165" s="139">
        <v>163</v>
      </c>
      <c r="B165" s="140">
        <v>42752</v>
      </c>
      <c r="C165" s="72" t="str">
        <f t="shared" si="8"/>
        <v>Enero</v>
      </c>
      <c r="D165" s="95" t="s">
        <v>50</v>
      </c>
      <c r="E165" s="70" t="s">
        <v>1621</v>
      </c>
      <c r="F165" s="70" t="s">
        <v>31</v>
      </c>
      <c r="G165" s="70" t="s">
        <v>1621</v>
      </c>
      <c r="H165" s="70" t="s">
        <v>1254</v>
      </c>
      <c r="I165" s="70" t="s">
        <v>28</v>
      </c>
      <c r="J165" s="144">
        <v>42752</v>
      </c>
      <c r="K165" s="83">
        <v>42767</v>
      </c>
      <c r="L165" s="48">
        <f t="shared" si="6"/>
        <v>15</v>
      </c>
      <c r="M165" s="83" t="s">
        <v>75</v>
      </c>
      <c r="N165" s="69" t="s">
        <v>32</v>
      </c>
      <c r="O165" s="83">
        <v>42765</v>
      </c>
      <c r="P165" s="146">
        <f t="shared" si="7"/>
        <v>13</v>
      </c>
      <c r="Q165" s="70" t="s">
        <v>1622</v>
      </c>
      <c r="R165" s="73" t="s">
        <v>1031</v>
      </c>
      <c r="S165" s="70"/>
    </row>
    <row r="166" spans="1:19" ht="33.75" x14ac:dyDescent="0.2">
      <c r="A166" s="139">
        <v>164</v>
      </c>
      <c r="B166" s="140">
        <v>42752</v>
      </c>
      <c r="C166" s="72" t="str">
        <f t="shared" si="8"/>
        <v>Enero</v>
      </c>
      <c r="D166" s="70" t="s">
        <v>26</v>
      </c>
      <c r="E166" s="70" t="s">
        <v>1623</v>
      </c>
      <c r="F166" s="70" t="s">
        <v>36</v>
      </c>
      <c r="G166" s="70" t="s">
        <v>1623</v>
      </c>
      <c r="H166" s="70" t="s">
        <v>1624</v>
      </c>
      <c r="I166" s="70" t="s">
        <v>28</v>
      </c>
      <c r="J166" s="144">
        <v>42752</v>
      </c>
      <c r="K166" s="83">
        <v>42767</v>
      </c>
      <c r="L166" s="48">
        <f t="shared" si="6"/>
        <v>15</v>
      </c>
      <c r="M166" s="83" t="s">
        <v>75</v>
      </c>
      <c r="N166" s="69" t="s">
        <v>32</v>
      </c>
      <c r="O166" s="83">
        <v>42753</v>
      </c>
      <c r="P166" s="146">
        <f t="shared" si="7"/>
        <v>1</v>
      </c>
      <c r="Q166" s="70" t="s">
        <v>1625</v>
      </c>
      <c r="R166" s="73" t="s">
        <v>1626</v>
      </c>
      <c r="S166" s="70"/>
    </row>
    <row r="167" spans="1:19" ht="56.25" x14ac:dyDescent="0.2">
      <c r="A167" s="139">
        <v>165</v>
      </c>
      <c r="B167" s="140">
        <v>42753</v>
      </c>
      <c r="C167" s="72" t="str">
        <f t="shared" si="8"/>
        <v>Enero</v>
      </c>
      <c r="D167" s="70" t="s">
        <v>30</v>
      </c>
      <c r="E167" s="70" t="s">
        <v>1627</v>
      </c>
      <c r="F167" s="70" t="s">
        <v>27</v>
      </c>
      <c r="G167" s="70" t="s">
        <v>1627</v>
      </c>
      <c r="H167" s="70" t="s">
        <v>1628</v>
      </c>
      <c r="I167" s="70" t="s">
        <v>28</v>
      </c>
      <c r="J167" s="144">
        <v>42753</v>
      </c>
      <c r="K167" s="83">
        <v>42768</v>
      </c>
      <c r="L167" s="48">
        <f t="shared" si="6"/>
        <v>15</v>
      </c>
      <c r="M167" s="83" t="s">
        <v>1311</v>
      </c>
      <c r="N167" s="69" t="s">
        <v>32</v>
      </c>
      <c r="O167" s="83">
        <v>42811</v>
      </c>
      <c r="P167" s="146">
        <f t="shared" si="7"/>
        <v>58</v>
      </c>
      <c r="Q167" s="70" t="s">
        <v>1629</v>
      </c>
      <c r="R167" s="148" t="s">
        <v>258</v>
      </c>
      <c r="S167" s="70"/>
    </row>
    <row r="168" spans="1:19" ht="56.25" x14ac:dyDescent="0.2">
      <c r="A168" s="139">
        <v>166</v>
      </c>
      <c r="B168" s="140">
        <v>42753</v>
      </c>
      <c r="C168" s="72" t="str">
        <f t="shared" si="8"/>
        <v>Enero</v>
      </c>
      <c r="D168" s="70" t="s">
        <v>30</v>
      </c>
      <c r="E168" s="70" t="s">
        <v>1630</v>
      </c>
      <c r="F168" s="70" t="s">
        <v>27</v>
      </c>
      <c r="G168" s="70" t="s">
        <v>1630</v>
      </c>
      <c r="H168" s="70" t="s">
        <v>1628</v>
      </c>
      <c r="I168" s="70" t="s">
        <v>28</v>
      </c>
      <c r="J168" s="144">
        <v>42753</v>
      </c>
      <c r="K168" s="83">
        <v>42768</v>
      </c>
      <c r="L168" s="48">
        <f t="shared" si="6"/>
        <v>15</v>
      </c>
      <c r="M168" s="83" t="s">
        <v>1311</v>
      </c>
      <c r="N168" s="69" t="s">
        <v>32</v>
      </c>
      <c r="O168" s="83">
        <v>42781</v>
      </c>
      <c r="P168" s="146">
        <f t="shared" si="7"/>
        <v>28</v>
      </c>
      <c r="Q168" s="70" t="s">
        <v>4808</v>
      </c>
      <c r="R168" s="73" t="s">
        <v>1324</v>
      </c>
      <c r="S168" s="70"/>
    </row>
    <row r="169" spans="1:19" ht="90" x14ac:dyDescent="0.2">
      <c r="A169" s="139">
        <v>167</v>
      </c>
      <c r="B169" s="140">
        <v>42753</v>
      </c>
      <c r="C169" s="72" t="str">
        <f t="shared" si="8"/>
        <v>Enero</v>
      </c>
      <c r="D169" s="70" t="s">
        <v>30</v>
      </c>
      <c r="E169" s="70" t="s">
        <v>1631</v>
      </c>
      <c r="F169" s="70" t="s">
        <v>31</v>
      </c>
      <c r="G169" s="70" t="s">
        <v>1631</v>
      </c>
      <c r="H169" s="70" t="s">
        <v>1254</v>
      </c>
      <c r="I169" s="70" t="s">
        <v>28</v>
      </c>
      <c r="J169" s="144">
        <v>42753</v>
      </c>
      <c r="K169" s="83">
        <v>42768</v>
      </c>
      <c r="L169" s="48">
        <f t="shared" si="6"/>
        <v>15</v>
      </c>
      <c r="M169" s="83" t="s">
        <v>75</v>
      </c>
      <c r="N169" s="69" t="s">
        <v>32</v>
      </c>
      <c r="O169" s="83">
        <v>42755</v>
      </c>
      <c r="P169" s="146">
        <f t="shared" si="7"/>
        <v>2</v>
      </c>
      <c r="Q169" s="70" t="s">
        <v>1632</v>
      </c>
      <c r="R169" s="73" t="s">
        <v>1550</v>
      </c>
      <c r="S169" s="70"/>
    </row>
    <row r="170" spans="1:19" ht="78.75" x14ac:dyDescent="0.2">
      <c r="A170" s="139">
        <v>168</v>
      </c>
      <c r="B170" s="140">
        <v>42754</v>
      </c>
      <c r="C170" s="72" t="str">
        <f t="shared" si="8"/>
        <v>Enero</v>
      </c>
      <c r="D170" s="70" t="s">
        <v>20</v>
      </c>
      <c r="E170" s="70" t="s">
        <v>1633</v>
      </c>
      <c r="F170" s="70" t="s">
        <v>31</v>
      </c>
      <c r="G170" s="70" t="s">
        <v>1633</v>
      </c>
      <c r="H170" s="70" t="s">
        <v>1254</v>
      </c>
      <c r="I170" s="70" t="s">
        <v>28</v>
      </c>
      <c r="J170" s="144">
        <v>42754</v>
      </c>
      <c r="K170" s="83">
        <v>42769</v>
      </c>
      <c r="L170" s="48">
        <f t="shared" si="6"/>
        <v>15</v>
      </c>
      <c r="M170" s="83" t="s">
        <v>75</v>
      </c>
      <c r="N170" s="69" t="s">
        <v>32</v>
      </c>
      <c r="O170" s="83">
        <v>42769</v>
      </c>
      <c r="P170" s="146">
        <f t="shared" si="7"/>
        <v>15</v>
      </c>
      <c r="Q170" s="32" t="s">
        <v>4809</v>
      </c>
      <c r="R170" s="73" t="s">
        <v>1031</v>
      </c>
      <c r="S170" s="70"/>
    </row>
    <row r="171" spans="1:19" ht="45" x14ac:dyDescent="0.2">
      <c r="A171" s="139">
        <v>169</v>
      </c>
      <c r="B171" s="140">
        <v>42754</v>
      </c>
      <c r="C171" s="72" t="str">
        <f t="shared" si="8"/>
        <v>Enero</v>
      </c>
      <c r="D171" s="70" t="s">
        <v>26</v>
      </c>
      <c r="E171" s="70" t="s">
        <v>1634</v>
      </c>
      <c r="F171" s="70" t="s">
        <v>31</v>
      </c>
      <c r="G171" s="70" t="s">
        <v>1634</v>
      </c>
      <c r="H171" s="70" t="s">
        <v>1254</v>
      </c>
      <c r="I171" s="70" t="s">
        <v>28</v>
      </c>
      <c r="J171" s="144">
        <v>42754</v>
      </c>
      <c r="K171" s="83">
        <v>42769</v>
      </c>
      <c r="L171" s="48">
        <f t="shared" si="6"/>
        <v>15</v>
      </c>
      <c r="M171" s="83" t="s">
        <v>75</v>
      </c>
      <c r="N171" s="69" t="s">
        <v>32</v>
      </c>
      <c r="O171" s="83">
        <v>42761</v>
      </c>
      <c r="P171" s="146">
        <f t="shared" si="7"/>
        <v>7</v>
      </c>
      <c r="Q171" s="70" t="s">
        <v>1635</v>
      </c>
      <c r="R171" s="73" t="s">
        <v>1636</v>
      </c>
      <c r="S171" s="70"/>
    </row>
    <row r="172" spans="1:19" ht="56.25" x14ac:dyDescent="0.2">
      <c r="A172" s="139">
        <v>170</v>
      </c>
      <c r="B172" s="140">
        <v>42754</v>
      </c>
      <c r="C172" s="72" t="str">
        <f t="shared" si="8"/>
        <v>Enero</v>
      </c>
      <c r="D172" s="70" t="s">
        <v>30</v>
      </c>
      <c r="E172" s="70" t="s">
        <v>1637</v>
      </c>
      <c r="F172" s="70" t="s">
        <v>27</v>
      </c>
      <c r="G172" s="70" t="s">
        <v>1637</v>
      </c>
      <c r="H172" s="70" t="s">
        <v>1252</v>
      </c>
      <c r="I172" s="70" t="s">
        <v>28</v>
      </c>
      <c r="J172" s="144">
        <v>42754</v>
      </c>
      <c r="K172" s="83">
        <v>42769</v>
      </c>
      <c r="L172" s="48">
        <f t="shared" si="6"/>
        <v>15</v>
      </c>
      <c r="M172" s="83" t="s">
        <v>1311</v>
      </c>
      <c r="N172" s="69" t="s">
        <v>32</v>
      </c>
      <c r="O172" s="83">
        <v>42765</v>
      </c>
      <c r="P172" s="146">
        <f t="shared" si="7"/>
        <v>11</v>
      </c>
      <c r="Q172" s="70" t="s">
        <v>1638</v>
      </c>
      <c r="R172" s="73" t="s">
        <v>1363</v>
      </c>
      <c r="S172" s="70"/>
    </row>
    <row r="173" spans="1:19" ht="78.75" x14ac:dyDescent="0.2">
      <c r="A173" s="139">
        <v>171</v>
      </c>
      <c r="B173" s="140">
        <v>42754</v>
      </c>
      <c r="C173" s="72" t="str">
        <f t="shared" si="8"/>
        <v>Enero</v>
      </c>
      <c r="D173" s="95" t="s">
        <v>26</v>
      </c>
      <c r="E173" s="95" t="s">
        <v>1639</v>
      </c>
      <c r="F173" s="70" t="s">
        <v>31</v>
      </c>
      <c r="G173" s="70" t="s">
        <v>1640</v>
      </c>
      <c r="H173" s="70" t="s">
        <v>1254</v>
      </c>
      <c r="I173" s="70" t="s">
        <v>28</v>
      </c>
      <c r="J173" s="144">
        <v>42754</v>
      </c>
      <c r="K173" s="83">
        <v>42769</v>
      </c>
      <c r="L173" s="48">
        <f t="shared" si="6"/>
        <v>15</v>
      </c>
      <c r="M173" s="83" t="s">
        <v>75</v>
      </c>
      <c r="N173" s="69" t="s">
        <v>32</v>
      </c>
      <c r="O173" s="83">
        <v>42761</v>
      </c>
      <c r="P173" s="146">
        <f t="shared" si="7"/>
        <v>7</v>
      </c>
      <c r="Q173" s="70" t="s">
        <v>1641</v>
      </c>
      <c r="R173" s="73" t="s">
        <v>1642</v>
      </c>
      <c r="S173" s="70"/>
    </row>
    <row r="174" spans="1:19" ht="45" x14ac:dyDescent="0.2">
      <c r="A174" s="139">
        <v>172</v>
      </c>
      <c r="B174" s="140">
        <v>42754</v>
      </c>
      <c r="C174" s="72" t="str">
        <f t="shared" si="8"/>
        <v>Enero</v>
      </c>
      <c r="D174" s="95" t="s">
        <v>30</v>
      </c>
      <c r="E174" s="70" t="s">
        <v>1643</v>
      </c>
      <c r="F174" s="70" t="s">
        <v>27</v>
      </c>
      <c r="G174" s="70" t="s">
        <v>1643</v>
      </c>
      <c r="H174" s="70" t="s">
        <v>1252</v>
      </c>
      <c r="I174" s="70" t="s">
        <v>28</v>
      </c>
      <c r="J174" s="144">
        <v>42754</v>
      </c>
      <c r="K174" s="83">
        <v>42769</v>
      </c>
      <c r="L174" s="48">
        <f t="shared" si="6"/>
        <v>15</v>
      </c>
      <c r="M174" s="83" t="s">
        <v>1311</v>
      </c>
      <c r="N174" s="69" t="s">
        <v>32</v>
      </c>
      <c r="O174" s="83">
        <v>42765</v>
      </c>
      <c r="P174" s="146">
        <f t="shared" si="7"/>
        <v>11</v>
      </c>
      <c r="Q174" s="70" t="s">
        <v>1638</v>
      </c>
      <c r="R174" s="73" t="s">
        <v>1363</v>
      </c>
      <c r="S174" s="70"/>
    </row>
    <row r="175" spans="1:19" ht="67.5" x14ac:dyDescent="0.2">
      <c r="A175" s="139">
        <v>173</v>
      </c>
      <c r="B175" s="140">
        <v>42754</v>
      </c>
      <c r="C175" s="72" t="str">
        <f t="shared" si="8"/>
        <v>Enero</v>
      </c>
      <c r="D175" s="95" t="s">
        <v>35</v>
      </c>
      <c r="E175" s="70" t="s">
        <v>1644</v>
      </c>
      <c r="F175" s="70" t="s">
        <v>34</v>
      </c>
      <c r="G175" s="70" t="s">
        <v>1644</v>
      </c>
      <c r="H175" s="70" t="s">
        <v>1645</v>
      </c>
      <c r="I175" s="70" t="s">
        <v>28</v>
      </c>
      <c r="J175" s="144">
        <v>42754</v>
      </c>
      <c r="K175" s="83">
        <v>42769</v>
      </c>
      <c r="L175" s="48">
        <f t="shared" si="6"/>
        <v>15</v>
      </c>
      <c r="M175" s="83" t="s">
        <v>75</v>
      </c>
      <c r="N175" s="69" t="s">
        <v>32</v>
      </c>
      <c r="O175" s="83">
        <v>42760</v>
      </c>
      <c r="P175" s="146">
        <f t="shared" si="7"/>
        <v>6</v>
      </c>
      <c r="Q175" s="70" t="s">
        <v>1646</v>
      </c>
      <c r="R175" s="73" t="s">
        <v>1647</v>
      </c>
      <c r="S175" s="70"/>
    </row>
    <row r="176" spans="1:19" ht="45" x14ac:dyDescent="0.2">
      <c r="A176" s="139">
        <v>174</v>
      </c>
      <c r="B176" s="140">
        <v>42755</v>
      </c>
      <c r="C176" s="72" t="str">
        <f t="shared" si="8"/>
        <v>Enero</v>
      </c>
      <c r="D176" s="95" t="s">
        <v>30</v>
      </c>
      <c r="E176" s="70" t="s">
        <v>1648</v>
      </c>
      <c r="F176" s="70" t="s">
        <v>31</v>
      </c>
      <c r="G176" s="70" t="s">
        <v>1648</v>
      </c>
      <c r="H176" s="70" t="s">
        <v>1254</v>
      </c>
      <c r="I176" s="70" t="s">
        <v>28</v>
      </c>
      <c r="J176" s="144">
        <v>42755</v>
      </c>
      <c r="K176" s="83">
        <v>42770</v>
      </c>
      <c r="L176" s="48">
        <f t="shared" si="6"/>
        <v>15</v>
      </c>
      <c r="M176" s="83" t="s">
        <v>75</v>
      </c>
      <c r="N176" s="69" t="s">
        <v>32</v>
      </c>
      <c r="O176" s="83">
        <v>42755</v>
      </c>
      <c r="P176" s="146">
        <f t="shared" si="7"/>
        <v>0</v>
      </c>
      <c r="Q176" s="70" t="s">
        <v>1649</v>
      </c>
      <c r="R176" s="73" t="s">
        <v>1647</v>
      </c>
      <c r="S176" s="70"/>
    </row>
    <row r="177" spans="1:19" ht="56.25" x14ac:dyDescent="0.2">
      <c r="A177" s="139">
        <v>175</v>
      </c>
      <c r="B177" s="140">
        <v>42755</v>
      </c>
      <c r="C177" s="72" t="str">
        <f t="shared" si="8"/>
        <v>Enero</v>
      </c>
      <c r="D177" s="95" t="s">
        <v>30</v>
      </c>
      <c r="E177" s="70" t="s">
        <v>1650</v>
      </c>
      <c r="F177" s="70" t="s">
        <v>31</v>
      </c>
      <c r="G177" s="70" t="s">
        <v>1650</v>
      </c>
      <c r="H177" s="70" t="s">
        <v>1254</v>
      </c>
      <c r="I177" s="70" t="s">
        <v>28</v>
      </c>
      <c r="J177" s="144">
        <v>42755</v>
      </c>
      <c r="K177" s="83">
        <v>42770</v>
      </c>
      <c r="L177" s="48">
        <f t="shared" si="6"/>
        <v>15</v>
      </c>
      <c r="M177" s="83" t="s">
        <v>75</v>
      </c>
      <c r="N177" s="69" t="s">
        <v>32</v>
      </c>
      <c r="O177" s="83">
        <v>42755</v>
      </c>
      <c r="P177" s="146">
        <f t="shared" si="7"/>
        <v>0</v>
      </c>
      <c r="Q177" s="70" t="s">
        <v>1651</v>
      </c>
      <c r="R177" s="73" t="s">
        <v>1647</v>
      </c>
      <c r="S177" s="70"/>
    </row>
    <row r="178" spans="1:19" ht="45" x14ac:dyDescent="0.2">
      <c r="A178" s="139">
        <v>176</v>
      </c>
      <c r="B178" s="140">
        <v>42755</v>
      </c>
      <c r="C178" s="72" t="str">
        <f t="shared" si="8"/>
        <v>Enero</v>
      </c>
      <c r="D178" s="95" t="s">
        <v>30</v>
      </c>
      <c r="E178" s="70" t="s">
        <v>1652</v>
      </c>
      <c r="F178" s="70" t="s">
        <v>31</v>
      </c>
      <c r="G178" s="70" t="s">
        <v>1652</v>
      </c>
      <c r="H178" s="70" t="s">
        <v>1254</v>
      </c>
      <c r="I178" s="70" t="s">
        <v>28</v>
      </c>
      <c r="J178" s="144">
        <v>42755</v>
      </c>
      <c r="K178" s="83">
        <v>42770</v>
      </c>
      <c r="L178" s="48">
        <f t="shared" si="6"/>
        <v>15</v>
      </c>
      <c r="M178" s="83" t="s">
        <v>75</v>
      </c>
      <c r="N178" s="69" t="s">
        <v>32</v>
      </c>
      <c r="O178" s="83">
        <v>42765</v>
      </c>
      <c r="P178" s="146">
        <f t="shared" si="7"/>
        <v>10</v>
      </c>
      <c r="Q178" s="70" t="s">
        <v>1653</v>
      </c>
      <c r="R178" s="73" t="s">
        <v>1226</v>
      </c>
      <c r="S178" s="70"/>
    </row>
    <row r="179" spans="1:19" ht="45" x14ac:dyDescent="0.2">
      <c r="A179" s="139">
        <v>177</v>
      </c>
      <c r="B179" s="140">
        <v>42755</v>
      </c>
      <c r="C179" s="72" t="str">
        <f t="shared" si="8"/>
        <v>Enero</v>
      </c>
      <c r="D179" s="95" t="s">
        <v>30</v>
      </c>
      <c r="E179" s="70" t="s">
        <v>1654</v>
      </c>
      <c r="F179" s="70" t="s">
        <v>31</v>
      </c>
      <c r="G179" s="70" t="s">
        <v>1655</v>
      </c>
      <c r="H179" s="70" t="s">
        <v>1254</v>
      </c>
      <c r="I179" s="70" t="s">
        <v>28</v>
      </c>
      <c r="J179" s="144">
        <v>42755</v>
      </c>
      <c r="K179" s="83">
        <v>42770</v>
      </c>
      <c r="L179" s="48">
        <f t="shared" si="6"/>
        <v>15</v>
      </c>
      <c r="M179" s="83" t="s">
        <v>75</v>
      </c>
      <c r="N179" s="69" t="s">
        <v>32</v>
      </c>
      <c r="O179" s="83">
        <v>42765</v>
      </c>
      <c r="P179" s="146">
        <f t="shared" si="7"/>
        <v>10</v>
      </c>
      <c r="Q179" s="70" t="s">
        <v>1656</v>
      </c>
      <c r="R179" s="73" t="s">
        <v>1226</v>
      </c>
      <c r="S179" s="70"/>
    </row>
    <row r="180" spans="1:19" ht="45" x14ac:dyDescent="0.2">
      <c r="A180" s="139">
        <v>178</v>
      </c>
      <c r="B180" s="140">
        <v>42755</v>
      </c>
      <c r="C180" s="72" t="str">
        <f t="shared" si="8"/>
        <v>Enero</v>
      </c>
      <c r="D180" s="95" t="s">
        <v>26</v>
      </c>
      <c r="E180" s="70" t="s">
        <v>1657</v>
      </c>
      <c r="F180" s="70" t="s">
        <v>31</v>
      </c>
      <c r="G180" s="70" t="s">
        <v>1657</v>
      </c>
      <c r="H180" s="70" t="s">
        <v>1254</v>
      </c>
      <c r="I180" s="70" t="s">
        <v>28</v>
      </c>
      <c r="J180" s="144">
        <v>42755</v>
      </c>
      <c r="K180" s="83">
        <v>42770</v>
      </c>
      <c r="L180" s="48">
        <f t="shared" si="6"/>
        <v>15</v>
      </c>
      <c r="M180" s="83" t="s">
        <v>75</v>
      </c>
      <c r="N180" s="69" t="s">
        <v>32</v>
      </c>
      <c r="O180" s="83">
        <v>42755</v>
      </c>
      <c r="P180" s="146">
        <f t="shared" si="7"/>
        <v>0</v>
      </c>
      <c r="Q180" s="70" t="s">
        <v>1658</v>
      </c>
      <c r="R180" s="73" t="s">
        <v>1647</v>
      </c>
      <c r="S180" s="70"/>
    </row>
    <row r="181" spans="1:19" ht="33.75" x14ac:dyDescent="0.2">
      <c r="A181" s="139">
        <v>179</v>
      </c>
      <c r="B181" s="140">
        <v>42755</v>
      </c>
      <c r="C181" s="72" t="str">
        <f t="shared" si="8"/>
        <v>Enero</v>
      </c>
      <c r="D181" s="95" t="s">
        <v>50</v>
      </c>
      <c r="E181" s="70" t="s">
        <v>1659</v>
      </c>
      <c r="F181" s="70" t="s">
        <v>31</v>
      </c>
      <c r="G181" s="70" t="s">
        <v>1659</v>
      </c>
      <c r="H181" s="70" t="s">
        <v>1254</v>
      </c>
      <c r="I181" s="70" t="s">
        <v>28</v>
      </c>
      <c r="J181" s="144">
        <v>42755</v>
      </c>
      <c r="K181" s="83">
        <v>42770</v>
      </c>
      <c r="L181" s="48">
        <f t="shared" si="6"/>
        <v>15</v>
      </c>
      <c r="M181" s="83" t="s">
        <v>75</v>
      </c>
      <c r="N181" s="69" t="s">
        <v>32</v>
      </c>
      <c r="O181" s="83">
        <v>42765</v>
      </c>
      <c r="P181" s="146">
        <f t="shared" si="7"/>
        <v>10</v>
      </c>
      <c r="Q181" s="70" t="s">
        <v>1660</v>
      </c>
      <c r="R181" s="73" t="s">
        <v>1373</v>
      </c>
      <c r="S181" s="70"/>
    </row>
    <row r="182" spans="1:19" ht="56.25" x14ac:dyDescent="0.2">
      <c r="A182" s="139">
        <v>180</v>
      </c>
      <c r="B182" s="140">
        <v>42755</v>
      </c>
      <c r="C182" s="72" t="str">
        <f t="shared" si="8"/>
        <v>Enero</v>
      </c>
      <c r="D182" s="95" t="s">
        <v>26</v>
      </c>
      <c r="E182" s="70" t="s">
        <v>1661</v>
      </c>
      <c r="F182" s="70" t="s">
        <v>31</v>
      </c>
      <c r="G182" s="70" t="s">
        <v>1661</v>
      </c>
      <c r="H182" s="70" t="s">
        <v>1254</v>
      </c>
      <c r="I182" s="70" t="s">
        <v>28</v>
      </c>
      <c r="J182" s="144">
        <v>42755</v>
      </c>
      <c r="K182" s="83">
        <v>42770</v>
      </c>
      <c r="L182" s="48">
        <f t="shared" si="6"/>
        <v>15</v>
      </c>
      <c r="M182" s="83" t="s">
        <v>75</v>
      </c>
      <c r="N182" s="69" t="s">
        <v>32</v>
      </c>
      <c r="O182" s="83">
        <v>42769</v>
      </c>
      <c r="P182" s="146">
        <f t="shared" si="7"/>
        <v>14</v>
      </c>
      <c r="Q182" s="70" t="s">
        <v>1662</v>
      </c>
      <c r="R182" s="73" t="s">
        <v>1373</v>
      </c>
      <c r="S182" s="70"/>
    </row>
    <row r="183" spans="1:19" ht="45" x14ac:dyDescent="0.2">
      <c r="A183" s="139">
        <v>181</v>
      </c>
      <c r="B183" s="140">
        <v>42755</v>
      </c>
      <c r="C183" s="72" t="str">
        <f t="shared" si="8"/>
        <v>Enero</v>
      </c>
      <c r="D183" s="70" t="s">
        <v>26</v>
      </c>
      <c r="E183" s="70" t="s">
        <v>1663</v>
      </c>
      <c r="F183" s="70" t="s">
        <v>31</v>
      </c>
      <c r="G183" s="70" t="s">
        <v>1663</v>
      </c>
      <c r="H183" s="70" t="s">
        <v>1254</v>
      </c>
      <c r="I183" s="70" t="s">
        <v>28</v>
      </c>
      <c r="J183" s="144">
        <v>42755</v>
      </c>
      <c r="K183" s="83">
        <v>42770</v>
      </c>
      <c r="L183" s="48">
        <f t="shared" si="6"/>
        <v>15</v>
      </c>
      <c r="M183" s="83" t="s">
        <v>75</v>
      </c>
      <c r="N183" s="69" t="s">
        <v>32</v>
      </c>
      <c r="O183" s="83">
        <v>42759</v>
      </c>
      <c r="P183" s="146">
        <f t="shared" si="7"/>
        <v>4</v>
      </c>
      <c r="Q183" s="70" t="s">
        <v>1664</v>
      </c>
      <c r="R183" s="73" t="s">
        <v>1647</v>
      </c>
      <c r="S183" s="70"/>
    </row>
    <row r="184" spans="1:19" ht="56.25" x14ac:dyDescent="0.2">
      <c r="A184" s="139">
        <v>182</v>
      </c>
      <c r="B184" s="140">
        <v>42755</v>
      </c>
      <c r="C184" s="72" t="str">
        <f t="shared" si="8"/>
        <v>Enero</v>
      </c>
      <c r="D184" s="70" t="s">
        <v>42</v>
      </c>
      <c r="E184" s="70" t="s">
        <v>1665</v>
      </c>
      <c r="F184" s="70" t="s">
        <v>36</v>
      </c>
      <c r="G184" s="70" t="s">
        <v>1665</v>
      </c>
      <c r="H184" s="70" t="s">
        <v>1645</v>
      </c>
      <c r="I184" s="70" t="s">
        <v>28</v>
      </c>
      <c r="J184" s="144">
        <v>42755</v>
      </c>
      <c r="K184" s="83">
        <v>42770</v>
      </c>
      <c r="L184" s="48">
        <f t="shared" si="6"/>
        <v>15</v>
      </c>
      <c r="M184" s="83" t="s">
        <v>75</v>
      </c>
      <c r="N184" s="69" t="s">
        <v>32</v>
      </c>
      <c r="O184" s="83">
        <v>42766</v>
      </c>
      <c r="P184" s="146">
        <f t="shared" si="7"/>
        <v>11</v>
      </c>
      <c r="Q184" s="70" t="s">
        <v>1666</v>
      </c>
      <c r="R184" s="73" t="s">
        <v>1667</v>
      </c>
      <c r="S184" s="70"/>
    </row>
    <row r="185" spans="1:19" ht="45" x14ac:dyDescent="0.2">
      <c r="A185" s="139">
        <v>183</v>
      </c>
      <c r="B185" s="140">
        <v>42761</v>
      </c>
      <c r="C185" s="72" t="str">
        <f t="shared" si="8"/>
        <v>Enero</v>
      </c>
      <c r="D185" s="95" t="s">
        <v>30</v>
      </c>
      <c r="E185" s="70" t="s">
        <v>1668</v>
      </c>
      <c r="F185" s="70" t="s">
        <v>31</v>
      </c>
      <c r="G185" s="70" t="s">
        <v>1669</v>
      </c>
      <c r="H185" s="70" t="s">
        <v>1254</v>
      </c>
      <c r="I185" s="70" t="s">
        <v>28</v>
      </c>
      <c r="J185" s="144">
        <v>42761</v>
      </c>
      <c r="K185" s="83">
        <v>42776</v>
      </c>
      <c r="L185" s="48">
        <f t="shared" si="6"/>
        <v>15</v>
      </c>
      <c r="M185" s="83" t="s">
        <v>75</v>
      </c>
      <c r="N185" s="69" t="s">
        <v>32</v>
      </c>
      <c r="O185" s="83">
        <v>42765</v>
      </c>
      <c r="P185" s="146">
        <f t="shared" si="7"/>
        <v>4</v>
      </c>
      <c r="Q185" s="70" t="s">
        <v>1670</v>
      </c>
      <c r="R185" s="73" t="s">
        <v>1373</v>
      </c>
      <c r="S185" s="70"/>
    </row>
    <row r="186" spans="1:19" ht="45" x14ac:dyDescent="0.2">
      <c r="A186" s="139">
        <v>184</v>
      </c>
      <c r="B186" s="140">
        <v>42761</v>
      </c>
      <c r="C186" s="72" t="str">
        <f>+TEXT(B186,"MMMM")</f>
        <v>Enero</v>
      </c>
      <c r="D186" s="95" t="s">
        <v>30</v>
      </c>
      <c r="E186" s="70" t="s">
        <v>1671</v>
      </c>
      <c r="F186" s="70" t="s">
        <v>31</v>
      </c>
      <c r="G186" s="70" t="s">
        <v>1671</v>
      </c>
      <c r="H186" s="70" t="s">
        <v>1254</v>
      </c>
      <c r="I186" s="70" t="s">
        <v>28</v>
      </c>
      <c r="J186" s="144">
        <v>42761</v>
      </c>
      <c r="K186" s="83">
        <v>42776</v>
      </c>
      <c r="L186" s="48">
        <f t="shared" si="6"/>
        <v>15</v>
      </c>
      <c r="M186" s="83" t="s">
        <v>75</v>
      </c>
      <c r="N186" s="69" t="s">
        <v>32</v>
      </c>
      <c r="O186" s="83">
        <v>42765</v>
      </c>
      <c r="P186" s="146">
        <f t="shared" si="7"/>
        <v>4</v>
      </c>
      <c r="Q186" s="70" t="s">
        <v>1672</v>
      </c>
      <c r="R186" s="73" t="s">
        <v>1373</v>
      </c>
      <c r="S186" s="70"/>
    </row>
    <row r="187" spans="1:19" ht="33.75" x14ac:dyDescent="0.2">
      <c r="A187" s="139">
        <v>185</v>
      </c>
      <c r="B187" s="140">
        <v>42761</v>
      </c>
      <c r="C187" s="72" t="str">
        <f>+TEXT(B187,"MMMM")</f>
        <v>Enero</v>
      </c>
      <c r="D187" s="95" t="s">
        <v>30</v>
      </c>
      <c r="E187" s="70" t="s">
        <v>1673</v>
      </c>
      <c r="F187" s="70" t="s">
        <v>31</v>
      </c>
      <c r="G187" s="70" t="s">
        <v>1674</v>
      </c>
      <c r="H187" s="70" t="s">
        <v>1254</v>
      </c>
      <c r="I187" s="70" t="s">
        <v>28</v>
      </c>
      <c r="J187" s="144">
        <v>42761</v>
      </c>
      <c r="K187" s="83">
        <v>42776</v>
      </c>
      <c r="L187" s="48">
        <f t="shared" si="6"/>
        <v>15</v>
      </c>
      <c r="M187" s="83" t="s">
        <v>75</v>
      </c>
      <c r="N187" s="69" t="s">
        <v>32</v>
      </c>
      <c r="O187" s="83">
        <v>42765</v>
      </c>
      <c r="P187" s="146">
        <f t="shared" si="7"/>
        <v>4</v>
      </c>
      <c r="Q187" s="70" t="s">
        <v>1675</v>
      </c>
      <c r="R187" s="73" t="s">
        <v>1373</v>
      </c>
      <c r="S187" s="70"/>
    </row>
    <row r="188" spans="1:19" ht="33.75" x14ac:dyDescent="0.2">
      <c r="A188" s="139">
        <v>186</v>
      </c>
      <c r="B188" s="140">
        <v>42761</v>
      </c>
      <c r="C188" s="72" t="str">
        <f t="shared" ref="C188:C251" si="10">+TEXT(B188,"MMMM")</f>
        <v>Enero</v>
      </c>
      <c r="D188" s="95" t="s">
        <v>30</v>
      </c>
      <c r="E188" s="70" t="s">
        <v>1676</v>
      </c>
      <c r="F188" s="70" t="s">
        <v>31</v>
      </c>
      <c r="G188" s="70" t="s">
        <v>1676</v>
      </c>
      <c r="H188" s="70" t="s">
        <v>1254</v>
      </c>
      <c r="I188" s="70" t="s">
        <v>28</v>
      </c>
      <c r="J188" s="144">
        <v>42761</v>
      </c>
      <c r="K188" s="83">
        <v>42776</v>
      </c>
      <c r="L188" s="48">
        <f t="shared" si="6"/>
        <v>15</v>
      </c>
      <c r="M188" s="83" t="s">
        <v>75</v>
      </c>
      <c r="N188" s="69" t="s">
        <v>32</v>
      </c>
      <c r="O188" s="83">
        <v>42765</v>
      </c>
      <c r="P188" s="146">
        <f t="shared" si="7"/>
        <v>4</v>
      </c>
      <c r="Q188" s="70" t="s">
        <v>1677</v>
      </c>
      <c r="R188" s="73" t="s">
        <v>1373</v>
      </c>
      <c r="S188" s="70"/>
    </row>
    <row r="189" spans="1:19" ht="33.75" x14ac:dyDescent="0.2">
      <c r="A189" s="139">
        <v>187</v>
      </c>
      <c r="B189" s="140">
        <v>42761</v>
      </c>
      <c r="C189" s="72" t="str">
        <f t="shared" si="10"/>
        <v>Enero</v>
      </c>
      <c r="D189" s="95" t="s">
        <v>30</v>
      </c>
      <c r="E189" s="70" t="s">
        <v>1678</v>
      </c>
      <c r="F189" s="70" t="s">
        <v>31</v>
      </c>
      <c r="G189" s="70" t="s">
        <v>1678</v>
      </c>
      <c r="H189" s="70" t="s">
        <v>1254</v>
      </c>
      <c r="I189" s="70" t="s">
        <v>28</v>
      </c>
      <c r="J189" s="144">
        <v>42761</v>
      </c>
      <c r="K189" s="83">
        <v>42776</v>
      </c>
      <c r="L189" s="48">
        <f t="shared" si="6"/>
        <v>15</v>
      </c>
      <c r="M189" s="83" t="s">
        <v>75</v>
      </c>
      <c r="N189" s="69" t="s">
        <v>32</v>
      </c>
      <c r="O189" s="83">
        <v>42765</v>
      </c>
      <c r="P189" s="146">
        <f t="shared" si="7"/>
        <v>4</v>
      </c>
      <c r="Q189" s="70" t="s">
        <v>1679</v>
      </c>
      <c r="R189" s="73" t="s">
        <v>1373</v>
      </c>
      <c r="S189" s="70"/>
    </row>
    <row r="190" spans="1:19" ht="45" x14ac:dyDescent="0.2">
      <c r="A190" s="139">
        <v>188</v>
      </c>
      <c r="B190" s="140">
        <v>42761</v>
      </c>
      <c r="C190" s="72" t="str">
        <f t="shared" si="10"/>
        <v>Enero</v>
      </c>
      <c r="D190" s="95" t="s">
        <v>30</v>
      </c>
      <c r="E190" s="70" t="s">
        <v>1680</v>
      </c>
      <c r="F190" s="70" t="s">
        <v>31</v>
      </c>
      <c r="G190" s="70" t="s">
        <v>1680</v>
      </c>
      <c r="H190" s="70" t="s">
        <v>1254</v>
      </c>
      <c r="I190" s="70" t="s">
        <v>28</v>
      </c>
      <c r="J190" s="144">
        <v>42761</v>
      </c>
      <c r="K190" s="83">
        <v>42776</v>
      </c>
      <c r="L190" s="48">
        <f t="shared" si="6"/>
        <v>15</v>
      </c>
      <c r="M190" s="83" t="s">
        <v>75</v>
      </c>
      <c r="N190" s="69" t="s">
        <v>32</v>
      </c>
      <c r="O190" s="83">
        <v>42765</v>
      </c>
      <c r="P190" s="146">
        <f t="shared" si="7"/>
        <v>4</v>
      </c>
      <c r="Q190" s="70" t="s">
        <v>1681</v>
      </c>
      <c r="R190" s="73" t="s">
        <v>1373</v>
      </c>
      <c r="S190" s="70"/>
    </row>
    <row r="191" spans="1:19" ht="33.75" x14ac:dyDescent="0.2">
      <c r="A191" s="139">
        <v>189</v>
      </c>
      <c r="B191" s="140">
        <v>42761</v>
      </c>
      <c r="C191" s="72" t="str">
        <f t="shared" si="10"/>
        <v>Enero</v>
      </c>
      <c r="D191" s="32" t="s">
        <v>26</v>
      </c>
      <c r="E191" s="70" t="s">
        <v>1682</v>
      </c>
      <c r="F191" s="70" t="s">
        <v>31</v>
      </c>
      <c r="G191" s="70" t="s">
        <v>1682</v>
      </c>
      <c r="H191" s="70" t="s">
        <v>1254</v>
      </c>
      <c r="I191" s="70" t="s">
        <v>28</v>
      </c>
      <c r="J191" s="144">
        <v>42761</v>
      </c>
      <c r="K191" s="83">
        <v>42776</v>
      </c>
      <c r="L191" s="48">
        <f t="shared" si="6"/>
        <v>15</v>
      </c>
      <c r="M191" s="83" t="s">
        <v>75</v>
      </c>
      <c r="N191" s="69" t="s">
        <v>32</v>
      </c>
      <c r="O191" s="83">
        <v>42767</v>
      </c>
      <c r="P191" s="146">
        <f t="shared" si="7"/>
        <v>6</v>
      </c>
      <c r="Q191" s="70" t="s">
        <v>1683</v>
      </c>
      <c r="R191" s="73" t="s">
        <v>185</v>
      </c>
      <c r="S191" s="70"/>
    </row>
    <row r="192" spans="1:19" ht="33.75" x14ac:dyDescent="0.2">
      <c r="A192" s="139">
        <v>190</v>
      </c>
      <c r="B192" s="140">
        <v>42761</v>
      </c>
      <c r="C192" s="72" t="str">
        <f t="shared" si="10"/>
        <v>Enero</v>
      </c>
      <c r="D192" s="32" t="s">
        <v>26</v>
      </c>
      <c r="E192" s="70" t="s">
        <v>1684</v>
      </c>
      <c r="F192" s="70" t="s">
        <v>31</v>
      </c>
      <c r="G192" s="70" t="s">
        <v>1684</v>
      </c>
      <c r="H192" s="70" t="s">
        <v>1254</v>
      </c>
      <c r="I192" s="70" t="s">
        <v>28</v>
      </c>
      <c r="J192" s="144">
        <v>42761</v>
      </c>
      <c r="K192" s="83">
        <v>42776</v>
      </c>
      <c r="L192" s="48">
        <f t="shared" si="6"/>
        <v>15</v>
      </c>
      <c r="M192" s="83" t="s">
        <v>75</v>
      </c>
      <c r="N192" s="69" t="s">
        <v>32</v>
      </c>
      <c r="O192" s="83">
        <v>42767</v>
      </c>
      <c r="P192" s="146">
        <f t="shared" si="7"/>
        <v>6</v>
      </c>
      <c r="Q192" s="70" t="s">
        <v>1683</v>
      </c>
      <c r="R192" s="73" t="s">
        <v>185</v>
      </c>
      <c r="S192" s="70"/>
    </row>
    <row r="193" spans="1:19" ht="56.25" x14ac:dyDescent="0.2">
      <c r="A193" s="139">
        <v>191</v>
      </c>
      <c r="B193" s="140">
        <v>42761</v>
      </c>
      <c r="C193" s="72" t="str">
        <f t="shared" si="10"/>
        <v>Enero</v>
      </c>
      <c r="D193" s="32" t="s">
        <v>26</v>
      </c>
      <c r="E193" s="70" t="s">
        <v>1685</v>
      </c>
      <c r="F193" s="70" t="s">
        <v>27</v>
      </c>
      <c r="G193" s="70" t="s">
        <v>1685</v>
      </c>
      <c r="H193" s="70" t="s">
        <v>1686</v>
      </c>
      <c r="I193" s="70" t="s">
        <v>28</v>
      </c>
      <c r="J193" s="144">
        <v>42761</v>
      </c>
      <c r="K193" s="83">
        <v>42776</v>
      </c>
      <c r="L193" s="48">
        <f t="shared" si="6"/>
        <v>15</v>
      </c>
      <c r="M193" s="83" t="s">
        <v>1311</v>
      </c>
      <c r="N193" s="69" t="s">
        <v>32</v>
      </c>
      <c r="O193" s="83">
        <v>42767</v>
      </c>
      <c r="P193" s="146">
        <f t="shared" si="7"/>
        <v>6</v>
      </c>
      <c r="Q193" s="70" t="s">
        <v>4810</v>
      </c>
      <c r="R193" s="73" t="s">
        <v>1647</v>
      </c>
      <c r="S193" s="70"/>
    </row>
    <row r="194" spans="1:19" ht="56.25" x14ac:dyDescent="0.2">
      <c r="A194" s="139">
        <v>192</v>
      </c>
      <c r="B194" s="140">
        <v>42761</v>
      </c>
      <c r="C194" s="72" t="str">
        <f>+TEXT(B194,"MMMM")</f>
        <v>Enero</v>
      </c>
      <c r="D194" s="32" t="s">
        <v>26</v>
      </c>
      <c r="E194" s="70" t="s">
        <v>1687</v>
      </c>
      <c r="F194" s="70" t="s">
        <v>27</v>
      </c>
      <c r="G194" s="70" t="s">
        <v>1687</v>
      </c>
      <c r="H194" s="70" t="s">
        <v>1688</v>
      </c>
      <c r="I194" s="70" t="s">
        <v>28</v>
      </c>
      <c r="J194" s="144">
        <v>42761</v>
      </c>
      <c r="K194" s="83">
        <v>42776</v>
      </c>
      <c r="L194" s="48">
        <f t="shared" si="6"/>
        <v>15</v>
      </c>
      <c r="M194" s="83" t="s">
        <v>1311</v>
      </c>
      <c r="N194" s="69" t="s">
        <v>32</v>
      </c>
      <c r="O194" s="83">
        <v>42767</v>
      </c>
      <c r="P194" s="146">
        <f t="shared" si="7"/>
        <v>6</v>
      </c>
      <c r="Q194" s="70" t="s">
        <v>4810</v>
      </c>
      <c r="R194" s="73" t="s">
        <v>1647</v>
      </c>
      <c r="S194" s="70"/>
    </row>
    <row r="195" spans="1:19" ht="33.75" x14ac:dyDescent="0.2">
      <c r="A195" s="139">
        <v>193</v>
      </c>
      <c r="B195" s="140">
        <v>42761</v>
      </c>
      <c r="C195" s="72" t="str">
        <f>+TEXT(B195,"MMMM")</f>
        <v>Enero</v>
      </c>
      <c r="D195" s="32" t="s">
        <v>26</v>
      </c>
      <c r="E195" s="70" t="s">
        <v>1689</v>
      </c>
      <c r="F195" s="70" t="s">
        <v>31</v>
      </c>
      <c r="G195" s="70" t="s">
        <v>1689</v>
      </c>
      <c r="H195" s="70" t="s">
        <v>1254</v>
      </c>
      <c r="I195" s="70" t="s">
        <v>28</v>
      </c>
      <c r="J195" s="144">
        <v>42761</v>
      </c>
      <c r="K195" s="83">
        <v>42776</v>
      </c>
      <c r="L195" s="48">
        <f t="shared" si="6"/>
        <v>15</v>
      </c>
      <c r="M195" s="83" t="s">
        <v>75</v>
      </c>
      <c r="N195" s="69" t="s">
        <v>32</v>
      </c>
      <c r="O195" s="83">
        <v>42767</v>
      </c>
      <c r="P195" s="146">
        <f t="shared" si="7"/>
        <v>6</v>
      </c>
      <c r="Q195" s="70" t="s">
        <v>1690</v>
      </c>
      <c r="R195" s="73" t="s">
        <v>1647</v>
      </c>
      <c r="S195" s="70"/>
    </row>
    <row r="196" spans="1:19" ht="56.25" x14ac:dyDescent="0.2">
      <c r="A196" s="139">
        <v>194</v>
      </c>
      <c r="B196" s="140">
        <v>42761</v>
      </c>
      <c r="C196" s="72" t="str">
        <f t="shared" si="10"/>
        <v>Enero</v>
      </c>
      <c r="D196" s="32" t="s">
        <v>26</v>
      </c>
      <c r="E196" s="32" t="s">
        <v>1691</v>
      </c>
      <c r="F196" s="70" t="s">
        <v>27</v>
      </c>
      <c r="G196" s="70" t="s">
        <v>1691</v>
      </c>
      <c r="H196" s="70" t="s">
        <v>1686</v>
      </c>
      <c r="I196" s="70" t="s">
        <v>28</v>
      </c>
      <c r="J196" s="144">
        <v>42761</v>
      </c>
      <c r="K196" s="83">
        <v>42776</v>
      </c>
      <c r="L196" s="48">
        <f t="shared" ref="L196:L259" si="11">_xlfn.DAYS(K196,J196)</f>
        <v>15</v>
      </c>
      <c r="M196" s="83" t="s">
        <v>1311</v>
      </c>
      <c r="N196" s="69" t="s">
        <v>32</v>
      </c>
      <c r="O196" s="83">
        <v>42767</v>
      </c>
      <c r="P196" s="146">
        <f t="shared" ref="P196:P259" si="12">_xlfn.DAYS(O196,J196)</f>
        <v>6</v>
      </c>
      <c r="Q196" s="70" t="s">
        <v>4811</v>
      </c>
      <c r="R196" s="73" t="s">
        <v>1647</v>
      </c>
      <c r="S196" s="70"/>
    </row>
    <row r="197" spans="1:19" ht="78.75" x14ac:dyDescent="0.2">
      <c r="A197" s="139">
        <v>195</v>
      </c>
      <c r="B197" s="140">
        <v>42762</v>
      </c>
      <c r="C197" s="72" t="str">
        <f t="shared" si="10"/>
        <v>Enero</v>
      </c>
      <c r="D197" s="70" t="s">
        <v>30</v>
      </c>
      <c r="E197" s="70" t="s">
        <v>1692</v>
      </c>
      <c r="F197" s="70" t="s">
        <v>31</v>
      </c>
      <c r="G197" s="70" t="s">
        <v>1692</v>
      </c>
      <c r="H197" s="70" t="s">
        <v>1254</v>
      </c>
      <c r="I197" s="70" t="s">
        <v>28</v>
      </c>
      <c r="J197" s="144">
        <v>42762</v>
      </c>
      <c r="K197" s="83">
        <v>42777</v>
      </c>
      <c r="L197" s="48">
        <f t="shared" si="11"/>
        <v>15</v>
      </c>
      <c r="M197" s="83" t="s">
        <v>75</v>
      </c>
      <c r="N197" s="69" t="s">
        <v>32</v>
      </c>
      <c r="O197" s="83">
        <v>42762</v>
      </c>
      <c r="P197" s="146">
        <f t="shared" si="12"/>
        <v>0</v>
      </c>
      <c r="Q197" s="70" t="s">
        <v>1693</v>
      </c>
      <c r="R197" s="73" t="s">
        <v>1647</v>
      </c>
      <c r="S197" s="70"/>
    </row>
    <row r="198" spans="1:19" ht="33.75" x14ac:dyDescent="0.2">
      <c r="A198" s="139">
        <v>196</v>
      </c>
      <c r="B198" s="140">
        <v>42762</v>
      </c>
      <c r="C198" s="72" t="str">
        <f t="shared" si="10"/>
        <v>Enero</v>
      </c>
      <c r="D198" s="32" t="s">
        <v>26</v>
      </c>
      <c r="E198" s="70" t="s">
        <v>1694</v>
      </c>
      <c r="F198" s="70" t="s">
        <v>31</v>
      </c>
      <c r="G198" s="70" t="s">
        <v>1694</v>
      </c>
      <c r="H198" s="70" t="s">
        <v>1254</v>
      </c>
      <c r="I198" s="70" t="s">
        <v>28</v>
      </c>
      <c r="J198" s="144">
        <v>42762</v>
      </c>
      <c r="K198" s="83">
        <v>42777</v>
      </c>
      <c r="L198" s="48">
        <f t="shared" si="11"/>
        <v>15</v>
      </c>
      <c r="M198" s="83" t="s">
        <v>75</v>
      </c>
      <c r="N198" s="69" t="s">
        <v>32</v>
      </c>
      <c r="O198" s="83">
        <v>42767</v>
      </c>
      <c r="P198" s="146">
        <f t="shared" si="12"/>
        <v>5</v>
      </c>
      <c r="Q198" s="70" t="s">
        <v>1695</v>
      </c>
      <c r="R198" s="73" t="s">
        <v>1647</v>
      </c>
      <c r="S198" s="70"/>
    </row>
    <row r="199" spans="1:19" ht="127.5" x14ac:dyDescent="0.2">
      <c r="A199" s="139">
        <v>197</v>
      </c>
      <c r="B199" s="140">
        <v>42762</v>
      </c>
      <c r="C199" s="72" t="str">
        <f t="shared" si="10"/>
        <v>Enero</v>
      </c>
      <c r="D199" s="70" t="s">
        <v>20</v>
      </c>
      <c r="E199" s="70" t="s">
        <v>1696</v>
      </c>
      <c r="F199" s="70" t="s">
        <v>27</v>
      </c>
      <c r="G199" s="70" t="s">
        <v>1696</v>
      </c>
      <c r="H199" s="70" t="s">
        <v>1697</v>
      </c>
      <c r="I199" s="70" t="s">
        <v>28</v>
      </c>
      <c r="J199" s="144">
        <v>42762</v>
      </c>
      <c r="K199" s="83">
        <v>42777</v>
      </c>
      <c r="L199" s="48">
        <f t="shared" si="11"/>
        <v>15</v>
      </c>
      <c r="M199" s="83" t="s">
        <v>1311</v>
      </c>
      <c r="N199" s="69" t="s">
        <v>32</v>
      </c>
      <c r="O199" s="83">
        <v>42767</v>
      </c>
      <c r="P199" s="146">
        <f t="shared" si="12"/>
        <v>5</v>
      </c>
      <c r="Q199" s="73" t="s">
        <v>4812</v>
      </c>
      <c r="R199" s="73" t="s">
        <v>185</v>
      </c>
      <c r="S199" s="70"/>
    </row>
    <row r="200" spans="1:19" ht="127.5" x14ac:dyDescent="0.2">
      <c r="A200" s="139">
        <v>198</v>
      </c>
      <c r="B200" s="140">
        <v>42762</v>
      </c>
      <c r="C200" s="72" t="str">
        <f t="shared" si="10"/>
        <v>Enero</v>
      </c>
      <c r="D200" s="70" t="s">
        <v>20</v>
      </c>
      <c r="E200" s="70" t="s">
        <v>1698</v>
      </c>
      <c r="F200" s="70" t="s">
        <v>27</v>
      </c>
      <c r="G200" s="70" t="s">
        <v>1698</v>
      </c>
      <c r="H200" s="70" t="s">
        <v>1699</v>
      </c>
      <c r="I200" s="70" t="s">
        <v>40</v>
      </c>
      <c r="J200" s="144">
        <v>42762</v>
      </c>
      <c r="K200" s="83">
        <v>42777</v>
      </c>
      <c r="L200" s="48">
        <f t="shared" si="11"/>
        <v>15</v>
      </c>
      <c r="M200" s="83" t="s">
        <v>1311</v>
      </c>
      <c r="N200" s="69" t="s">
        <v>32</v>
      </c>
      <c r="O200" s="83">
        <v>42767</v>
      </c>
      <c r="P200" s="146">
        <f t="shared" si="12"/>
        <v>5</v>
      </c>
      <c r="Q200" s="73" t="s">
        <v>4812</v>
      </c>
      <c r="R200" s="73" t="s">
        <v>185</v>
      </c>
      <c r="S200" s="70"/>
    </row>
    <row r="201" spans="1:19" ht="67.5" x14ac:dyDescent="0.2">
      <c r="A201" s="139">
        <v>199</v>
      </c>
      <c r="B201" s="140">
        <v>42762</v>
      </c>
      <c r="C201" s="72" t="str">
        <f>+TEXT(B201,"MMMM")</f>
        <v>Enero</v>
      </c>
      <c r="D201" s="70" t="s">
        <v>20</v>
      </c>
      <c r="E201" s="70" t="s">
        <v>1700</v>
      </c>
      <c r="F201" s="70" t="s">
        <v>27</v>
      </c>
      <c r="G201" s="70" t="s">
        <v>1700</v>
      </c>
      <c r="H201" s="70" t="s">
        <v>1699</v>
      </c>
      <c r="I201" s="70" t="s">
        <v>40</v>
      </c>
      <c r="J201" s="144">
        <v>42762</v>
      </c>
      <c r="K201" s="83">
        <v>42777</v>
      </c>
      <c r="L201" s="48">
        <f t="shared" si="11"/>
        <v>15</v>
      </c>
      <c r="M201" s="83" t="s">
        <v>1311</v>
      </c>
      <c r="N201" s="69" t="s">
        <v>32</v>
      </c>
      <c r="O201" s="83">
        <v>42767</v>
      </c>
      <c r="P201" s="146">
        <f t="shared" si="12"/>
        <v>5</v>
      </c>
      <c r="Q201" s="73" t="s">
        <v>4813</v>
      </c>
      <c r="R201" s="73" t="s">
        <v>185</v>
      </c>
      <c r="S201" s="70"/>
    </row>
    <row r="202" spans="1:19" ht="33.75" x14ac:dyDescent="0.2">
      <c r="A202" s="139">
        <v>200</v>
      </c>
      <c r="B202" s="140">
        <v>42767</v>
      </c>
      <c r="C202" s="72" t="str">
        <f t="shared" si="10"/>
        <v>Febrero</v>
      </c>
      <c r="D202" s="70" t="s">
        <v>30</v>
      </c>
      <c r="E202" s="70" t="s">
        <v>1701</v>
      </c>
      <c r="F202" s="70" t="s">
        <v>31</v>
      </c>
      <c r="G202" s="70" t="s">
        <v>1701</v>
      </c>
      <c r="H202" s="70" t="s">
        <v>1254</v>
      </c>
      <c r="I202" s="70" t="s">
        <v>28</v>
      </c>
      <c r="J202" s="144">
        <v>42767</v>
      </c>
      <c r="K202" s="83">
        <v>42782</v>
      </c>
      <c r="L202" s="48">
        <f t="shared" si="11"/>
        <v>15</v>
      </c>
      <c r="M202" s="83" t="s">
        <v>75</v>
      </c>
      <c r="N202" s="69" t="s">
        <v>32</v>
      </c>
      <c r="O202" s="83">
        <v>42780</v>
      </c>
      <c r="P202" s="146">
        <f t="shared" si="12"/>
        <v>13</v>
      </c>
      <c r="Q202" s="70" t="s">
        <v>1702</v>
      </c>
      <c r="R202" s="73" t="s">
        <v>1647</v>
      </c>
      <c r="S202" s="70"/>
    </row>
    <row r="203" spans="1:19" ht="33.75" x14ac:dyDescent="0.2">
      <c r="A203" s="139">
        <v>201</v>
      </c>
      <c r="B203" s="140">
        <v>42767</v>
      </c>
      <c r="C203" s="72" t="str">
        <f t="shared" si="10"/>
        <v>Febrero</v>
      </c>
      <c r="D203" s="70" t="s">
        <v>30</v>
      </c>
      <c r="E203" s="95" t="s">
        <v>1703</v>
      </c>
      <c r="F203" s="70" t="s">
        <v>31</v>
      </c>
      <c r="G203" s="70" t="s">
        <v>1703</v>
      </c>
      <c r="H203" s="70" t="s">
        <v>1254</v>
      </c>
      <c r="I203" s="70" t="s">
        <v>28</v>
      </c>
      <c r="J203" s="144">
        <v>42767</v>
      </c>
      <c r="K203" s="83">
        <v>42782</v>
      </c>
      <c r="L203" s="48">
        <f t="shared" si="11"/>
        <v>15</v>
      </c>
      <c r="M203" s="83" t="s">
        <v>75</v>
      </c>
      <c r="N203" s="69" t="s">
        <v>32</v>
      </c>
      <c r="O203" s="83">
        <v>42779</v>
      </c>
      <c r="P203" s="146">
        <f t="shared" si="12"/>
        <v>12</v>
      </c>
      <c r="Q203" s="70" t="s">
        <v>1704</v>
      </c>
      <c r="R203" s="73" t="s">
        <v>1031</v>
      </c>
      <c r="S203" s="156"/>
    </row>
    <row r="204" spans="1:19" ht="45" x14ac:dyDescent="0.2">
      <c r="A204" s="139">
        <v>202</v>
      </c>
      <c r="B204" s="140">
        <v>42767</v>
      </c>
      <c r="C204" s="72" t="str">
        <f t="shared" si="10"/>
        <v>Febrero</v>
      </c>
      <c r="D204" s="70" t="s">
        <v>30</v>
      </c>
      <c r="E204" s="95" t="s">
        <v>1705</v>
      </c>
      <c r="F204" s="70" t="s">
        <v>31</v>
      </c>
      <c r="G204" s="70" t="s">
        <v>1705</v>
      </c>
      <c r="H204" s="70" t="s">
        <v>1254</v>
      </c>
      <c r="I204" s="70" t="s">
        <v>28</v>
      </c>
      <c r="J204" s="144">
        <v>42767</v>
      </c>
      <c r="K204" s="83">
        <v>42782</v>
      </c>
      <c r="L204" s="48">
        <f t="shared" si="11"/>
        <v>15</v>
      </c>
      <c r="M204" s="83" t="s">
        <v>75</v>
      </c>
      <c r="N204" s="69" t="s">
        <v>32</v>
      </c>
      <c r="O204" s="83">
        <v>42779</v>
      </c>
      <c r="P204" s="146">
        <f t="shared" si="12"/>
        <v>12</v>
      </c>
      <c r="Q204" s="70" t="s">
        <v>1706</v>
      </c>
      <c r="R204" s="73" t="s">
        <v>1031</v>
      </c>
      <c r="S204" s="70"/>
    </row>
    <row r="205" spans="1:19" ht="45" x14ac:dyDescent="0.2">
      <c r="A205" s="139">
        <v>203</v>
      </c>
      <c r="B205" s="140">
        <v>42767</v>
      </c>
      <c r="C205" s="72" t="str">
        <f t="shared" si="10"/>
        <v>Febrero</v>
      </c>
      <c r="D205" s="70" t="s">
        <v>30</v>
      </c>
      <c r="E205" s="95" t="s">
        <v>1707</v>
      </c>
      <c r="F205" s="70" t="s">
        <v>31</v>
      </c>
      <c r="G205" s="70" t="s">
        <v>1707</v>
      </c>
      <c r="H205" s="70" t="s">
        <v>1254</v>
      </c>
      <c r="I205" s="70" t="s">
        <v>28</v>
      </c>
      <c r="J205" s="144">
        <v>42767</v>
      </c>
      <c r="K205" s="83">
        <v>42782</v>
      </c>
      <c r="L205" s="48">
        <f t="shared" si="11"/>
        <v>15</v>
      </c>
      <c r="M205" s="83" t="s">
        <v>75</v>
      </c>
      <c r="N205" s="69" t="s">
        <v>32</v>
      </c>
      <c r="O205" s="83">
        <v>42779</v>
      </c>
      <c r="P205" s="146">
        <f t="shared" si="12"/>
        <v>12</v>
      </c>
      <c r="Q205" s="70" t="s">
        <v>1708</v>
      </c>
      <c r="R205" s="73" t="s">
        <v>1031</v>
      </c>
      <c r="S205" s="70"/>
    </row>
    <row r="206" spans="1:19" ht="45" x14ac:dyDescent="0.2">
      <c r="A206" s="139">
        <v>204</v>
      </c>
      <c r="B206" s="140">
        <v>42767</v>
      </c>
      <c r="C206" s="72" t="str">
        <f t="shared" si="10"/>
        <v>Febrero</v>
      </c>
      <c r="D206" s="70" t="s">
        <v>30</v>
      </c>
      <c r="E206" s="95" t="s">
        <v>1709</v>
      </c>
      <c r="F206" s="70" t="s">
        <v>31</v>
      </c>
      <c r="G206" s="70" t="s">
        <v>1709</v>
      </c>
      <c r="H206" s="70" t="s">
        <v>1254</v>
      </c>
      <c r="I206" s="70" t="s">
        <v>28</v>
      </c>
      <c r="J206" s="144">
        <v>42767</v>
      </c>
      <c r="K206" s="83">
        <v>42782</v>
      </c>
      <c r="L206" s="48">
        <f t="shared" si="11"/>
        <v>15</v>
      </c>
      <c r="M206" s="83" t="s">
        <v>75</v>
      </c>
      <c r="N206" s="69" t="s">
        <v>32</v>
      </c>
      <c r="O206" s="83">
        <v>42779</v>
      </c>
      <c r="P206" s="146">
        <f t="shared" si="12"/>
        <v>12</v>
      </c>
      <c r="Q206" s="70" t="s">
        <v>1708</v>
      </c>
      <c r="R206" s="73" t="s">
        <v>1031</v>
      </c>
      <c r="S206" s="70"/>
    </row>
    <row r="207" spans="1:19" ht="45" x14ac:dyDescent="0.2">
      <c r="A207" s="139">
        <v>205</v>
      </c>
      <c r="B207" s="140">
        <v>42767</v>
      </c>
      <c r="C207" s="72" t="str">
        <f t="shared" si="10"/>
        <v>Febrero</v>
      </c>
      <c r="D207" s="70" t="s">
        <v>30</v>
      </c>
      <c r="E207" s="95" t="s">
        <v>1710</v>
      </c>
      <c r="F207" s="70" t="s">
        <v>31</v>
      </c>
      <c r="G207" s="70" t="s">
        <v>1710</v>
      </c>
      <c r="H207" s="70" t="s">
        <v>1254</v>
      </c>
      <c r="I207" s="70" t="s">
        <v>28</v>
      </c>
      <c r="J207" s="144">
        <v>42767</v>
      </c>
      <c r="K207" s="83">
        <v>42782</v>
      </c>
      <c r="L207" s="48">
        <f t="shared" si="11"/>
        <v>15</v>
      </c>
      <c r="M207" s="83" t="s">
        <v>75</v>
      </c>
      <c r="N207" s="69" t="s">
        <v>32</v>
      </c>
      <c r="O207" s="83">
        <v>42779</v>
      </c>
      <c r="P207" s="146">
        <f t="shared" si="12"/>
        <v>12</v>
      </c>
      <c r="Q207" s="70" t="s">
        <v>1711</v>
      </c>
      <c r="R207" s="73" t="s">
        <v>1031</v>
      </c>
      <c r="S207" s="70"/>
    </row>
    <row r="208" spans="1:19" ht="45" x14ac:dyDescent="0.2">
      <c r="A208" s="139">
        <v>206</v>
      </c>
      <c r="B208" s="140">
        <v>42767</v>
      </c>
      <c r="C208" s="72" t="str">
        <f t="shared" si="10"/>
        <v>Febrero</v>
      </c>
      <c r="D208" s="70" t="s">
        <v>30</v>
      </c>
      <c r="E208" s="95" t="s">
        <v>1712</v>
      </c>
      <c r="F208" s="70" t="s">
        <v>31</v>
      </c>
      <c r="G208" s="70" t="s">
        <v>1712</v>
      </c>
      <c r="H208" s="70" t="s">
        <v>1254</v>
      </c>
      <c r="I208" s="70" t="s">
        <v>28</v>
      </c>
      <c r="J208" s="144">
        <v>42767</v>
      </c>
      <c r="K208" s="83">
        <v>42782</v>
      </c>
      <c r="L208" s="48">
        <f t="shared" si="11"/>
        <v>15</v>
      </c>
      <c r="M208" s="83" t="s">
        <v>75</v>
      </c>
      <c r="N208" s="69" t="s">
        <v>32</v>
      </c>
      <c r="O208" s="83">
        <v>42779</v>
      </c>
      <c r="P208" s="146">
        <f t="shared" si="12"/>
        <v>12</v>
      </c>
      <c r="Q208" s="70" t="s">
        <v>1713</v>
      </c>
      <c r="R208" s="73" t="s">
        <v>1031</v>
      </c>
      <c r="S208" s="70"/>
    </row>
    <row r="209" spans="1:19" ht="33.75" x14ac:dyDescent="0.2">
      <c r="A209" s="139">
        <v>207</v>
      </c>
      <c r="B209" s="140">
        <v>42767</v>
      </c>
      <c r="C209" s="72" t="str">
        <f>+TEXT(B209,"MMMM")</f>
        <v>Febrero</v>
      </c>
      <c r="D209" s="70" t="s">
        <v>30</v>
      </c>
      <c r="E209" s="95" t="s">
        <v>1714</v>
      </c>
      <c r="F209" s="70" t="s">
        <v>31</v>
      </c>
      <c r="G209" s="70" t="s">
        <v>1714</v>
      </c>
      <c r="H209" s="70" t="s">
        <v>1254</v>
      </c>
      <c r="I209" s="70" t="s">
        <v>28</v>
      </c>
      <c r="J209" s="144">
        <v>42767</v>
      </c>
      <c r="K209" s="83">
        <v>42782</v>
      </c>
      <c r="L209" s="48">
        <f t="shared" si="11"/>
        <v>15</v>
      </c>
      <c r="M209" s="83" t="s">
        <v>75</v>
      </c>
      <c r="N209" s="69" t="s">
        <v>32</v>
      </c>
      <c r="O209" s="83">
        <v>42779</v>
      </c>
      <c r="P209" s="146">
        <f t="shared" si="12"/>
        <v>12</v>
      </c>
      <c r="Q209" s="70" t="s">
        <v>1715</v>
      </c>
      <c r="R209" s="73" t="s">
        <v>1031</v>
      </c>
      <c r="S209" s="70"/>
    </row>
    <row r="210" spans="1:19" ht="33.75" x14ac:dyDescent="0.2">
      <c r="A210" s="139">
        <v>208</v>
      </c>
      <c r="B210" s="140">
        <v>42767</v>
      </c>
      <c r="C210" s="72" t="str">
        <f t="shared" ref="C210:C216" si="13">+TEXT(B210,"MMMM")</f>
        <v>Febrero</v>
      </c>
      <c r="D210" s="70" t="s">
        <v>30</v>
      </c>
      <c r="E210" s="32" t="s">
        <v>1716</v>
      </c>
      <c r="F210" s="70" t="s">
        <v>27</v>
      </c>
      <c r="G210" s="70" t="s">
        <v>1716</v>
      </c>
      <c r="H210" s="70" t="s">
        <v>1717</v>
      </c>
      <c r="I210" s="70" t="s">
        <v>40</v>
      </c>
      <c r="J210" s="144">
        <v>42767</v>
      </c>
      <c r="K210" s="83">
        <v>42782</v>
      </c>
      <c r="L210" s="48">
        <f t="shared" si="11"/>
        <v>15</v>
      </c>
      <c r="M210" s="83" t="s">
        <v>1311</v>
      </c>
      <c r="N210" s="69" t="s">
        <v>32</v>
      </c>
      <c r="O210" s="83">
        <v>42786</v>
      </c>
      <c r="P210" s="146">
        <f t="shared" si="12"/>
        <v>19</v>
      </c>
      <c r="Q210" s="46" t="s">
        <v>4814</v>
      </c>
      <c r="R210" s="73" t="s">
        <v>1363</v>
      </c>
      <c r="S210" s="70"/>
    </row>
    <row r="211" spans="1:19" ht="33.75" x14ac:dyDescent="0.2">
      <c r="A211" s="139">
        <v>209</v>
      </c>
      <c r="B211" s="140">
        <v>42767</v>
      </c>
      <c r="C211" s="72" t="str">
        <f t="shared" si="13"/>
        <v>Febrero</v>
      </c>
      <c r="D211" s="70" t="s">
        <v>30</v>
      </c>
      <c r="E211" s="70" t="s">
        <v>1718</v>
      </c>
      <c r="F211" s="70" t="s">
        <v>27</v>
      </c>
      <c r="G211" s="70" t="s">
        <v>1718</v>
      </c>
      <c r="H211" s="70" t="s">
        <v>1717</v>
      </c>
      <c r="I211" s="70" t="s">
        <v>40</v>
      </c>
      <c r="J211" s="144">
        <v>42767</v>
      </c>
      <c r="K211" s="83">
        <v>42782</v>
      </c>
      <c r="L211" s="48">
        <f t="shared" si="11"/>
        <v>15</v>
      </c>
      <c r="M211" s="83" t="s">
        <v>1311</v>
      </c>
      <c r="N211" s="69" t="s">
        <v>32</v>
      </c>
      <c r="O211" s="83">
        <v>42786</v>
      </c>
      <c r="P211" s="146">
        <f t="shared" si="12"/>
        <v>19</v>
      </c>
      <c r="Q211" s="46" t="s">
        <v>4814</v>
      </c>
      <c r="R211" s="73" t="s">
        <v>1363</v>
      </c>
      <c r="S211" s="70"/>
    </row>
    <row r="212" spans="1:19" ht="33.75" x14ac:dyDescent="0.2">
      <c r="A212" s="139">
        <v>210</v>
      </c>
      <c r="B212" s="140">
        <v>42767</v>
      </c>
      <c r="C212" s="72" t="str">
        <f t="shared" si="13"/>
        <v>Febrero</v>
      </c>
      <c r="D212" s="70" t="s">
        <v>30</v>
      </c>
      <c r="E212" s="32" t="s">
        <v>1719</v>
      </c>
      <c r="F212" s="70" t="s">
        <v>27</v>
      </c>
      <c r="G212" s="70" t="s">
        <v>1719</v>
      </c>
      <c r="H212" s="70" t="s">
        <v>1717</v>
      </c>
      <c r="I212" s="70" t="s">
        <v>40</v>
      </c>
      <c r="J212" s="144">
        <v>42767</v>
      </c>
      <c r="K212" s="83">
        <v>42782</v>
      </c>
      <c r="L212" s="48">
        <f t="shared" si="11"/>
        <v>15</v>
      </c>
      <c r="M212" s="83" t="s">
        <v>1311</v>
      </c>
      <c r="N212" s="69" t="s">
        <v>32</v>
      </c>
      <c r="O212" s="83">
        <v>42786</v>
      </c>
      <c r="P212" s="146">
        <f t="shared" si="12"/>
        <v>19</v>
      </c>
      <c r="Q212" s="46" t="s">
        <v>4814</v>
      </c>
      <c r="R212" s="73" t="s">
        <v>1363</v>
      </c>
      <c r="S212" s="70"/>
    </row>
    <row r="213" spans="1:19" ht="56.25" x14ac:dyDescent="0.2">
      <c r="A213" s="139">
        <v>211</v>
      </c>
      <c r="B213" s="140">
        <v>42767</v>
      </c>
      <c r="C213" s="72" t="str">
        <f t="shared" si="13"/>
        <v>Febrero</v>
      </c>
      <c r="D213" s="70" t="s">
        <v>30</v>
      </c>
      <c r="E213" s="70" t="s">
        <v>1720</v>
      </c>
      <c r="F213" s="70" t="s">
        <v>27</v>
      </c>
      <c r="G213" s="70" t="s">
        <v>1720</v>
      </c>
      <c r="H213" s="70" t="s">
        <v>1721</v>
      </c>
      <c r="I213" s="70" t="s">
        <v>40</v>
      </c>
      <c r="J213" s="144">
        <v>42767</v>
      </c>
      <c r="K213" s="83">
        <v>42782</v>
      </c>
      <c r="L213" s="48">
        <f t="shared" si="11"/>
        <v>15</v>
      </c>
      <c r="M213" s="83" t="s">
        <v>1311</v>
      </c>
      <c r="N213" s="69" t="s">
        <v>32</v>
      </c>
      <c r="O213" s="83">
        <v>42786</v>
      </c>
      <c r="P213" s="146">
        <f t="shared" si="12"/>
        <v>19</v>
      </c>
      <c r="Q213" s="46" t="s">
        <v>4814</v>
      </c>
      <c r="R213" s="73" t="s">
        <v>1363</v>
      </c>
      <c r="S213" s="70"/>
    </row>
    <row r="214" spans="1:19" ht="33.75" x14ac:dyDescent="0.2">
      <c r="A214" s="139">
        <v>212</v>
      </c>
      <c r="B214" s="140">
        <v>42767</v>
      </c>
      <c r="C214" s="72" t="str">
        <f t="shared" si="13"/>
        <v>Febrero</v>
      </c>
      <c r="D214" s="70" t="s">
        <v>30</v>
      </c>
      <c r="E214" s="32" t="s">
        <v>1722</v>
      </c>
      <c r="F214" s="70" t="s">
        <v>27</v>
      </c>
      <c r="G214" s="70" t="s">
        <v>1722</v>
      </c>
      <c r="H214" s="70" t="s">
        <v>1723</v>
      </c>
      <c r="I214" s="70" t="s">
        <v>40</v>
      </c>
      <c r="J214" s="144">
        <v>42767</v>
      </c>
      <c r="K214" s="83">
        <v>42782</v>
      </c>
      <c r="L214" s="48">
        <f t="shared" si="11"/>
        <v>15</v>
      </c>
      <c r="M214" s="83" t="s">
        <v>1311</v>
      </c>
      <c r="N214" s="69" t="s">
        <v>32</v>
      </c>
      <c r="O214" s="83">
        <v>42786</v>
      </c>
      <c r="P214" s="146">
        <f t="shared" si="12"/>
        <v>19</v>
      </c>
      <c r="Q214" s="46" t="s">
        <v>4814</v>
      </c>
      <c r="R214" s="73" t="s">
        <v>1363</v>
      </c>
      <c r="S214" s="70"/>
    </row>
    <row r="215" spans="1:19" ht="56.25" x14ac:dyDescent="0.2">
      <c r="A215" s="139">
        <v>213</v>
      </c>
      <c r="B215" s="140">
        <v>42767</v>
      </c>
      <c r="C215" s="72" t="str">
        <f t="shared" si="13"/>
        <v>Febrero</v>
      </c>
      <c r="D215" s="70" t="s">
        <v>30</v>
      </c>
      <c r="E215" s="70" t="s">
        <v>1724</v>
      </c>
      <c r="F215" s="70" t="s">
        <v>45</v>
      </c>
      <c r="G215" s="32" t="s">
        <v>1724</v>
      </c>
      <c r="H215" s="70" t="s">
        <v>1697</v>
      </c>
      <c r="I215" s="70" t="s">
        <v>40</v>
      </c>
      <c r="J215" s="144">
        <v>42767</v>
      </c>
      <c r="K215" s="83">
        <v>42782</v>
      </c>
      <c r="L215" s="48">
        <f t="shared" si="11"/>
        <v>15</v>
      </c>
      <c r="M215" s="83" t="s">
        <v>1311</v>
      </c>
      <c r="N215" s="69" t="s">
        <v>32</v>
      </c>
      <c r="O215" s="83">
        <v>42786</v>
      </c>
      <c r="P215" s="146">
        <f t="shared" si="12"/>
        <v>19</v>
      </c>
      <c r="Q215" s="46" t="s">
        <v>4814</v>
      </c>
      <c r="R215" s="73" t="s">
        <v>1363</v>
      </c>
      <c r="S215" s="70"/>
    </row>
    <row r="216" spans="1:19" ht="56.25" x14ac:dyDescent="0.2">
      <c r="A216" s="139">
        <v>214</v>
      </c>
      <c r="B216" s="140">
        <v>42767</v>
      </c>
      <c r="C216" s="72" t="str">
        <f t="shared" si="13"/>
        <v>Febrero</v>
      </c>
      <c r="D216" s="70" t="s">
        <v>30</v>
      </c>
      <c r="E216" s="32" t="s">
        <v>1725</v>
      </c>
      <c r="F216" s="70" t="s">
        <v>45</v>
      </c>
      <c r="G216" s="70" t="s">
        <v>1725</v>
      </c>
      <c r="H216" s="70" t="s">
        <v>1697</v>
      </c>
      <c r="I216" s="70" t="s">
        <v>40</v>
      </c>
      <c r="J216" s="144">
        <v>42767</v>
      </c>
      <c r="K216" s="83">
        <v>42782</v>
      </c>
      <c r="L216" s="48">
        <f t="shared" si="11"/>
        <v>15</v>
      </c>
      <c r="M216" s="83" t="s">
        <v>1311</v>
      </c>
      <c r="N216" s="69" t="s">
        <v>32</v>
      </c>
      <c r="O216" s="83">
        <v>42786</v>
      </c>
      <c r="P216" s="146">
        <f t="shared" si="12"/>
        <v>19</v>
      </c>
      <c r="Q216" s="46" t="s">
        <v>4814</v>
      </c>
      <c r="R216" s="73" t="s">
        <v>1363</v>
      </c>
      <c r="S216" s="70"/>
    </row>
    <row r="217" spans="1:19" ht="45" x14ac:dyDescent="0.2">
      <c r="A217" s="139">
        <v>215</v>
      </c>
      <c r="B217" s="140">
        <v>42768</v>
      </c>
      <c r="C217" s="72" t="str">
        <f t="shared" si="10"/>
        <v>Febrero</v>
      </c>
      <c r="D217" s="70" t="s">
        <v>50</v>
      </c>
      <c r="E217" s="95" t="s">
        <v>1726</v>
      </c>
      <c r="F217" s="70" t="s">
        <v>31</v>
      </c>
      <c r="G217" s="70" t="s">
        <v>1726</v>
      </c>
      <c r="H217" s="70" t="s">
        <v>1254</v>
      </c>
      <c r="I217" s="70" t="s">
        <v>28</v>
      </c>
      <c r="J217" s="144">
        <v>42768</v>
      </c>
      <c r="K217" s="83">
        <v>42783</v>
      </c>
      <c r="L217" s="48">
        <f t="shared" si="11"/>
        <v>15</v>
      </c>
      <c r="M217" s="83" t="s">
        <v>75</v>
      </c>
      <c r="N217" s="69" t="s">
        <v>32</v>
      </c>
      <c r="O217" s="83">
        <v>42772</v>
      </c>
      <c r="P217" s="146">
        <f t="shared" si="12"/>
        <v>4</v>
      </c>
      <c r="Q217" s="70" t="s">
        <v>1727</v>
      </c>
      <c r="R217" s="73" t="s">
        <v>1728</v>
      </c>
      <c r="S217" s="70"/>
    </row>
    <row r="218" spans="1:19" ht="45" x14ac:dyDescent="0.2">
      <c r="A218" s="139">
        <v>216</v>
      </c>
      <c r="B218" s="140">
        <v>42769</v>
      </c>
      <c r="C218" s="72" t="str">
        <f t="shared" si="10"/>
        <v>Febrero</v>
      </c>
      <c r="D218" s="70" t="s">
        <v>35</v>
      </c>
      <c r="E218" s="70" t="s">
        <v>1729</v>
      </c>
      <c r="F218" s="70" t="s">
        <v>31</v>
      </c>
      <c r="G218" s="70" t="s">
        <v>1729</v>
      </c>
      <c r="H218" s="70" t="s">
        <v>1254</v>
      </c>
      <c r="I218" s="70" t="s">
        <v>28</v>
      </c>
      <c r="J218" s="144">
        <v>42769</v>
      </c>
      <c r="K218" s="83">
        <v>42784</v>
      </c>
      <c r="L218" s="48">
        <f t="shared" si="11"/>
        <v>15</v>
      </c>
      <c r="M218" s="83" t="s">
        <v>75</v>
      </c>
      <c r="N218" s="69" t="s">
        <v>32</v>
      </c>
      <c r="O218" s="83">
        <v>42774</v>
      </c>
      <c r="P218" s="146">
        <f t="shared" si="12"/>
        <v>5</v>
      </c>
      <c r="Q218" s="70" t="s">
        <v>1730</v>
      </c>
      <c r="R218" s="73" t="s">
        <v>1731</v>
      </c>
      <c r="S218" s="70"/>
    </row>
    <row r="219" spans="1:19" ht="45" x14ac:dyDescent="0.2">
      <c r="A219" s="139">
        <v>217</v>
      </c>
      <c r="B219" s="140">
        <v>42769</v>
      </c>
      <c r="C219" s="72" t="str">
        <f t="shared" si="10"/>
        <v>Febrero</v>
      </c>
      <c r="D219" s="70" t="s">
        <v>35</v>
      </c>
      <c r="E219" s="70" t="s">
        <v>1732</v>
      </c>
      <c r="F219" s="70" t="s">
        <v>31</v>
      </c>
      <c r="G219" s="70" t="s">
        <v>1733</v>
      </c>
      <c r="H219" s="70" t="s">
        <v>1254</v>
      </c>
      <c r="I219" s="70" t="s">
        <v>28</v>
      </c>
      <c r="J219" s="144">
        <v>42769</v>
      </c>
      <c r="K219" s="83">
        <v>42784</v>
      </c>
      <c r="L219" s="48">
        <f t="shared" si="11"/>
        <v>15</v>
      </c>
      <c r="M219" s="83" t="s">
        <v>75</v>
      </c>
      <c r="N219" s="69" t="s">
        <v>32</v>
      </c>
      <c r="O219" s="83">
        <v>42774</v>
      </c>
      <c r="P219" s="146">
        <f t="shared" si="12"/>
        <v>5</v>
      </c>
      <c r="Q219" s="70" t="s">
        <v>1734</v>
      </c>
      <c r="R219" s="73" t="s">
        <v>1031</v>
      </c>
      <c r="S219" s="70"/>
    </row>
    <row r="220" spans="1:19" ht="45" x14ac:dyDescent="0.2">
      <c r="A220" s="139">
        <v>218</v>
      </c>
      <c r="B220" s="140">
        <v>42769</v>
      </c>
      <c r="C220" s="72" t="str">
        <f t="shared" si="10"/>
        <v>Febrero</v>
      </c>
      <c r="D220" s="70" t="s">
        <v>35</v>
      </c>
      <c r="E220" s="70" t="s">
        <v>1735</v>
      </c>
      <c r="F220" s="70" t="s">
        <v>31</v>
      </c>
      <c r="G220" s="70" t="s">
        <v>1735</v>
      </c>
      <c r="H220" s="70" t="s">
        <v>1254</v>
      </c>
      <c r="I220" s="70" t="s">
        <v>28</v>
      </c>
      <c r="J220" s="144">
        <v>42769</v>
      </c>
      <c r="K220" s="83">
        <v>42784</v>
      </c>
      <c r="L220" s="48">
        <f t="shared" si="11"/>
        <v>15</v>
      </c>
      <c r="M220" s="83" t="s">
        <v>75</v>
      </c>
      <c r="N220" s="69" t="s">
        <v>32</v>
      </c>
      <c r="O220" s="83">
        <v>42774</v>
      </c>
      <c r="P220" s="146">
        <f t="shared" si="12"/>
        <v>5</v>
      </c>
      <c r="Q220" s="70" t="s">
        <v>1736</v>
      </c>
      <c r="R220" s="73" t="s">
        <v>1031</v>
      </c>
      <c r="S220" s="70"/>
    </row>
    <row r="221" spans="1:19" ht="33.75" x14ac:dyDescent="0.2">
      <c r="A221" s="139">
        <v>219</v>
      </c>
      <c r="B221" s="140">
        <v>42769</v>
      </c>
      <c r="C221" s="72" t="str">
        <f t="shared" si="10"/>
        <v>Febrero</v>
      </c>
      <c r="D221" s="70" t="s">
        <v>30</v>
      </c>
      <c r="E221" s="70" t="s">
        <v>1737</v>
      </c>
      <c r="F221" s="70" t="s">
        <v>31</v>
      </c>
      <c r="G221" s="70" t="s">
        <v>1737</v>
      </c>
      <c r="H221" s="70" t="s">
        <v>1254</v>
      </c>
      <c r="I221" s="70" t="s">
        <v>28</v>
      </c>
      <c r="J221" s="144">
        <v>42769</v>
      </c>
      <c r="K221" s="83">
        <v>42784</v>
      </c>
      <c r="L221" s="48">
        <f t="shared" si="11"/>
        <v>15</v>
      </c>
      <c r="M221" s="83" t="s">
        <v>75</v>
      </c>
      <c r="N221" s="69" t="s">
        <v>32</v>
      </c>
      <c r="O221" s="83">
        <v>42769</v>
      </c>
      <c r="P221" s="146">
        <f t="shared" si="12"/>
        <v>0</v>
      </c>
      <c r="Q221" s="70" t="s">
        <v>1738</v>
      </c>
      <c r="R221" s="73" t="s">
        <v>1731</v>
      </c>
      <c r="S221" s="70"/>
    </row>
    <row r="222" spans="1:19" ht="33.75" x14ac:dyDescent="0.2">
      <c r="A222" s="139">
        <v>220</v>
      </c>
      <c r="B222" s="140">
        <v>42769</v>
      </c>
      <c r="C222" s="72" t="str">
        <f t="shared" si="10"/>
        <v>Febrero</v>
      </c>
      <c r="D222" s="70" t="s">
        <v>26</v>
      </c>
      <c r="E222" s="70" t="s">
        <v>1739</v>
      </c>
      <c r="F222" s="70" t="s">
        <v>31</v>
      </c>
      <c r="G222" s="70" t="s">
        <v>1739</v>
      </c>
      <c r="H222" s="70" t="s">
        <v>1254</v>
      </c>
      <c r="I222" s="70" t="s">
        <v>28</v>
      </c>
      <c r="J222" s="144">
        <v>42769</v>
      </c>
      <c r="K222" s="83">
        <v>42784</v>
      </c>
      <c r="L222" s="48">
        <f t="shared" si="11"/>
        <v>15</v>
      </c>
      <c r="M222" s="83" t="s">
        <v>75</v>
      </c>
      <c r="N222" s="69" t="s">
        <v>32</v>
      </c>
      <c r="O222" s="83">
        <v>42769</v>
      </c>
      <c r="P222" s="146">
        <f t="shared" si="12"/>
        <v>0</v>
      </c>
      <c r="Q222" s="70" t="s">
        <v>1740</v>
      </c>
      <c r="R222" s="73" t="s">
        <v>1550</v>
      </c>
      <c r="S222" s="70"/>
    </row>
    <row r="223" spans="1:19" ht="45" x14ac:dyDescent="0.2">
      <c r="A223" s="139">
        <v>221</v>
      </c>
      <c r="B223" s="140">
        <v>42773</v>
      </c>
      <c r="C223" s="72" t="str">
        <f>+TEXT(B223,"MMMM")</f>
        <v>Febrero</v>
      </c>
      <c r="D223" s="70" t="s">
        <v>30</v>
      </c>
      <c r="E223" s="95" t="s">
        <v>1741</v>
      </c>
      <c r="F223" s="70" t="s">
        <v>31</v>
      </c>
      <c r="G223" s="70" t="s">
        <v>1741</v>
      </c>
      <c r="H223" s="70" t="s">
        <v>1254</v>
      </c>
      <c r="I223" s="70" t="s">
        <v>28</v>
      </c>
      <c r="J223" s="144">
        <v>42773</v>
      </c>
      <c r="K223" s="83">
        <v>42788</v>
      </c>
      <c r="L223" s="48">
        <f t="shared" si="11"/>
        <v>15</v>
      </c>
      <c r="M223" s="83" t="s">
        <v>75</v>
      </c>
      <c r="N223" s="69" t="s">
        <v>32</v>
      </c>
      <c r="O223" s="56">
        <v>42779</v>
      </c>
      <c r="P223" s="146">
        <f t="shared" si="12"/>
        <v>6</v>
      </c>
      <c r="Q223" s="70" t="s">
        <v>1742</v>
      </c>
      <c r="R223" s="73" t="s">
        <v>1031</v>
      </c>
      <c r="S223" s="70"/>
    </row>
    <row r="224" spans="1:19" ht="33.75" x14ac:dyDescent="0.2">
      <c r="A224" s="139">
        <v>222</v>
      </c>
      <c r="B224" s="140">
        <v>42774</v>
      </c>
      <c r="C224" s="72" t="str">
        <f t="shared" si="10"/>
        <v>Febrero</v>
      </c>
      <c r="D224" s="70" t="s">
        <v>50</v>
      </c>
      <c r="E224" s="95" t="s">
        <v>1743</v>
      </c>
      <c r="F224" s="70" t="s">
        <v>31</v>
      </c>
      <c r="G224" s="70" t="s">
        <v>1743</v>
      </c>
      <c r="H224" s="70" t="s">
        <v>1254</v>
      </c>
      <c r="I224" s="70" t="s">
        <v>28</v>
      </c>
      <c r="J224" s="144">
        <v>42774</v>
      </c>
      <c r="K224" s="83">
        <v>42789</v>
      </c>
      <c r="L224" s="48">
        <f t="shared" si="11"/>
        <v>15</v>
      </c>
      <c r="M224" s="83" t="s">
        <v>75</v>
      </c>
      <c r="N224" s="69" t="s">
        <v>32</v>
      </c>
      <c r="O224" s="56">
        <v>42779</v>
      </c>
      <c r="P224" s="146">
        <f t="shared" si="12"/>
        <v>5</v>
      </c>
      <c r="Q224" s="70" t="s">
        <v>1744</v>
      </c>
      <c r="R224" s="73" t="s">
        <v>1031</v>
      </c>
      <c r="S224" s="70"/>
    </row>
    <row r="225" spans="1:19" ht="45" x14ac:dyDescent="0.2">
      <c r="A225" s="139">
        <v>223</v>
      </c>
      <c r="B225" s="140">
        <v>42774</v>
      </c>
      <c r="C225" s="72" t="str">
        <f t="shared" si="10"/>
        <v>Febrero</v>
      </c>
      <c r="D225" s="70" t="s">
        <v>50</v>
      </c>
      <c r="E225" s="95" t="s">
        <v>1745</v>
      </c>
      <c r="F225" s="70" t="s">
        <v>31</v>
      </c>
      <c r="G225" s="95" t="s">
        <v>1745</v>
      </c>
      <c r="H225" s="70" t="s">
        <v>1254</v>
      </c>
      <c r="I225" s="70" t="s">
        <v>28</v>
      </c>
      <c r="J225" s="144">
        <v>42774</v>
      </c>
      <c r="K225" s="83">
        <v>42789</v>
      </c>
      <c r="L225" s="48">
        <f t="shared" si="11"/>
        <v>15</v>
      </c>
      <c r="M225" s="83" t="s">
        <v>75</v>
      </c>
      <c r="N225" s="69" t="s">
        <v>32</v>
      </c>
      <c r="O225" s="56">
        <v>42779</v>
      </c>
      <c r="P225" s="146">
        <f t="shared" si="12"/>
        <v>5</v>
      </c>
      <c r="Q225" s="70" t="s">
        <v>1746</v>
      </c>
      <c r="R225" s="73" t="s">
        <v>1031</v>
      </c>
      <c r="S225" s="70"/>
    </row>
    <row r="226" spans="1:19" ht="33.75" x14ac:dyDescent="0.2">
      <c r="A226" s="139">
        <v>224</v>
      </c>
      <c r="B226" s="140">
        <v>42774</v>
      </c>
      <c r="C226" s="72" t="str">
        <f t="shared" si="10"/>
        <v>Febrero</v>
      </c>
      <c r="D226" s="70" t="s">
        <v>30</v>
      </c>
      <c r="E226" s="95" t="s">
        <v>1747</v>
      </c>
      <c r="F226" s="70" t="s">
        <v>31</v>
      </c>
      <c r="G226" s="95" t="s">
        <v>1748</v>
      </c>
      <c r="H226" s="70" t="s">
        <v>1254</v>
      </c>
      <c r="I226" s="70" t="s">
        <v>28</v>
      </c>
      <c r="J226" s="144">
        <v>42774</v>
      </c>
      <c r="K226" s="83">
        <v>42789</v>
      </c>
      <c r="L226" s="48">
        <f t="shared" si="11"/>
        <v>15</v>
      </c>
      <c r="M226" s="83" t="s">
        <v>75</v>
      </c>
      <c r="N226" s="69" t="s">
        <v>32</v>
      </c>
      <c r="O226" s="56">
        <v>42779</v>
      </c>
      <c r="P226" s="146">
        <f t="shared" si="12"/>
        <v>5</v>
      </c>
      <c r="Q226" s="70" t="s">
        <v>1749</v>
      </c>
      <c r="R226" s="73" t="s">
        <v>1031</v>
      </c>
      <c r="S226" s="70"/>
    </row>
    <row r="227" spans="1:19" ht="33.75" x14ac:dyDescent="0.2">
      <c r="A227" s="139">
        <v>225</v>
      </c>
      <c r="B227" s="140">
        <v>42774</v>
      </c>
      <c r="C227" s="72" t="str">
        <f t="shared" si="10"/>
        <v>Febrero</v>
      </c>
      <c r="D227" s="70" t="s">
        <v>30</v>
      </c>
      <c r="E227" s="95" t="s">
        <v>1750</v>
      </c>
      <c r="F227" s="70" t="s">
        <v>31</v>
      </c>
      <c r="G227" s="95" t="s">
        <v>1750</v>
      </c>
      <c r="H227" s="70" t="s">
        <v>1254</v>
      </c>
      <c r="I227" s="70" t="s">
        <v>28</v>
      </c>
      <c r="J227" s="144">
        <v>42774</v>
      </c>
      <c r="K227" s="83">
        <v>42789</v>
      </c>
      <c r="L227" s="48">
        <f t="shared" si="11"/>
        <v>15</v>
      </c>
      <c r="M227" s="83" t="s">
        <v>75</v>
      </c>
      <c r="N227" s="69" t="s">
        <v>32</v>
      </c>
      <c r="O227" s="56">
        <v>42779</v>
      </c>
      <c r="P227" s="146">
        <f t="shared" si="12"/>
        <v>5</v>
      </c>
      <c r="Q227" s="70" t="s">
        <v>1751</v>
      </c>
      <c r="R227" s="73" t="s">
        <v>1031</v>
      </c>
      <c r="S227" s="70"/>
    </row>
    <row r="228" spans="1:19" ht="45" x14ac:dyDescent="0.2">
      <c r="A228" s="139">
        <v>226</v>
      </c>
      <c r="B228" s="140">
        <v>42775</v>
      </c>
      <c r="C228" s="72" t="str">
        <f t="shared" si="10"/>
        <v>Febrero</v>
      </c>
      <c r="D228" s="70" t="s">
        <v>26</v>
      </c>
      <c r="E228" s="70" t="s">
        <v>1752</v>
      </c>
      <c r="F228" s="70" t="s">
        <v>57</v>
      </c>
      <c r="G228" s="70" t="s">
        <v>1752</v>
      </c>
      <c r="H228" s="70" t="s">
        <v>1753</v>
      </c>
      <c r="I228" s="70" t="s">
        <v>40</v>
      </c>
      <c r="J228" s="144">
        <v>42775</v>
      </c>
      <c r="K228" s="83">
        <v>42790</v>
      </c>
      <c r="L228" s="48">
        <f t="shared" si="11"/>
        <v>15</v>
      </c>
      <c r="M228" s="83" t="s">
        <v>75</v>
      </c>
      <c r="N228" s="69" t="s">
        <v>32</v>
      </c>
      <c r="O228" s="83">
        <v>42789</v>
      </c>
      <c r="P228" s="146">
        <f t="shared" si="12"/>
        <v>14</v>
      </c>
      <c r="Q228" s="70" t="s">
        <v>1754</v>
      </c>
      <c r="R228" s="73" t="s">
        <v>1755</v>
      </c>
      <c r="S228" s="70"/>
    </row>
    <row r="229" spans="1:19" ht="33.75" x14ac:dyDescent="0.2">
      <c r="A229" s="139">
        <v>227</v>
      </c>
      <c r="B229" s="140">
        <v>42775</v>
      </c>
      <c r="C229" s="72" t="str">
        <f t="shared" si="10"/>
        <v>Febrero</v>
      </c>
      <c r="D229" s="70" t="s">
        <v>30</v>
      </c>
      <c r="E229" s="95" t="s">
        <v>1756</v>
      </c>
      <c r="F229" s="70" t="s">
        <v>31</v>
      </c>
      <c r="G229" s="95" t="s">
        <v>1756</v>
      </c>
      <c r="H229" s="70" t="s">
        <v>1254</v>
      </c>
      <c r="I229" s="70" t="s">
        <v>28</v>
      </c>
      <c r="J229" s="144">
        <v>42775</v>
      </c>
      <c r="K229" s="83">
        <v>42790</v>
      </c>
      <c r="L229" s="48">
        <f t="shared" si="11"/>
        <v>15</v>
      </c>
      <c r="M229" s="83" t="s">
        <v>75</v>
      </c>
      <c r="N229" s="69" t="s">
        <v>32</v>
      </c>
      <c r="O229" s="56">
        <v>42779</v>
      </c>
      <c r="P229" s="146">
        <f t="shared" si="12"/>
        <v>4</v>
      </c>
      <c r="Q229" s="70" t="s">
        <v>1757</v>
      </c>
      <c r="R229" s="73" t="s">
        <v>1031</v>
      </c>
      <c r="S229" s="70"/>
    </row>
    <row r="230" spans="1:19" ht="33.75" x14ac:dyDescent="0.2">
      <c r="A230" s="139">
        <v>228</v>
      </c>
      <c r="B230" s="140">
        <v>42775</v>
      </c>
      <c r="C230" s="72" t="str">
        <f t="shared" si="10"/>
        <v>Febrero</v>
      </c>
      <c r="D230" s="70" t="s">
        <v>30</v>
      </c>
      <c r="E230" s="95" t="s">
        <v>1758</v>
      </c>
      <c r="F230" s="70" t="s">
        <v>31</v>
      </c>
      <c r="G230" s="95" t="s">
        <v>1758</v>
      </c>
      <c r="H230" s="70" t="s">
        <v>1254</v>
      </c>
      <c r="I230" s="70" t="s">
        <v>28</v>
      </c>
      <c r="J230" s="144">
        <v>42775</v>
      </c>
      <c r="K230" s="83">
        <v>42790</v>
      </c>
      <c r="L230" s="48">
        <f t="shared" si="11"/>
        <v>15</v>
      </c>
      <c r="M230" s="83" t="s">
        <v>75</v>
      </c>
      <c r="N230" s="69" t="s">
        <v>32</v>
      </c>
      <c r="O230" s="56">
        <v>42779</v>
      </c>
      <c r="P230" s="146">
        <f t="shared" si="12"/>
        <v>4</v>
      </c>
      <c r="Q230" s="70" t="s">
        <v>1759</v>
      </c>
      <c r="R230" s="73" t="s">
        <v>1031</v>
      </c>
      <c r="S230" s="70"/>
    </row>
    <row r="231" spans="1:19" ht="33.75" x14ac:dyDescent="0.2">
      <c r="A231" s="139">
        <v>229</v>
      </c>
      <c r="B231" s="140">
        <v>42776</v>
      </c>
      <c r="C231" s="72" t="str">
        <f t="shared" si="10"/>
        <v>Febrero</v>
      </c>
      <c r="D231" s="70" t="s">
        <v>30</v>
      </c>
      <c r="E231" s="70" t="s">
        <v>1760</v>
      </c>
      <c r="F231" s="70" t="s">
        <v>31</v>
      </c>
      <c r="G231" s="70" t="s">
        <v>1760</v>
      </c>
      <c r="H231" s="70" t="s">
        <v>1254</v>
      </c>
      <c r="I231" s="70" t="s">
        <v>28</v>
      </c>
      <c r="J231" s="144">
        <v>42776</v>
      </c>
      <c r="K231" s="83">
        <v>42791</v>
      </c>
      <c r="L231" s="48">
        <f t="shared" si="11"/>
        <v>15</v>
      </c>
      <c r="M231" s="83" t="s">
        <v>75</v>
      </c>
      <c r="N231" s="69" t="s">
        <v>32</v>
      </c>
      <c r="O231" s="83">
        <v>42776</v>
      </c>
      <c r="P231" s="146">
        <f t="shared" si="12"/>
        <v>0</v>
      </c>
      <c r="Q231" s="70" t="s">
        <v>1761</v>
      </c>
      <c r="R231" s="73" t="s">
        <v>1260</v>
      </c>
      <c r="S231" s="70"/>
    </row>
    <row r="232" spans="1:19" ht="33.75" x14ac:dyDescent="0.2">
      <c r="A232" s="139">
        <v>230</v>
      </c>
      <c r="B232" s="140">
        <v>42776</v>
      </c>
      <c r="C232" s="72" t="str">
        <f t="shared" si="10"/>
        <v>Febrero</v>
      </c>
      <c r="D232" s="70" t="s">
        <v>26</v>
      </c>
      <c r="E232" s="70" t="s">
        <v>1762</v>
      </c>
      <c r="F232" s="70" t="s">
        <v>31</v>
      </c>
      <c r="G232" s="70" t="s">
        <v>1762</v>
      </c>
      <c r="H232" s="70" t="s">
        <v>1254</v>
      </c>
      <c r="I232" s="70" t="s">
        <v>28</v>
      </c>
      <c r="J232" s="144">
        <v>42776</v>
      </c>
      <c r="K232" s="83">
        <v>42791</v>
      </c>
      <c r="L232" s="48">
        <f t="shared" si="11"/>
        <v>15</v>
      </c>
      <c r="M232" s="83" t="s">
        <v>75</v>
      </c>
      <c r="N232" s="69" t="s">
        <v>32</v>
      </c>
      <c r="O232" s="83">
        <v>42774</v>
      </c>
      <c r="P232" s="146">
        <f t="shared" si="12"/>
        <v>-2</v>
      </c>
      <c r="Q232" s="70" t="s">
        <v>1763</v>
      </c>
      <c r="R232" s="73" t="s">
        <v>1260</v>
      </c>
      <c r="S232" s="70"/>
    </row>
    <row r="233" spans="1:19" ht="56.25" x14ac:dyDescent="0.2">
      <c r="A233" s="139">
        <v>231</v>
      </c>
      <c r="B233" s="140">
        <v>42780</v>
      </c>
      <c r="C233" s="72" t="str">
        <f t="shared" si="10"/>
        <v>Febrero</v>
      </c>
      <c r="D233" s="70" t="s">
        <v>35</v>
      </c>
      <c r="E233" s="70" t="s">
        <v>1764</v>
      </c>
      <c r="F233" s="70" t="s">
        <v>34</v>
      </c>
      <c r="G233" s="70" t="s">
        <v>1764</v>
      </c>
      <c r="H233" s="70" t="s">
        <v>1765</v>
      </c>
      <c r="I233" s="70" t="s">
        <v>28</v>
      </c>
      <c r="J233" s="144">
        <v>42780</v>
      </c>
      <c r="K233" s="83">
        <v>42795</v>
      </c>
      <c r="L233" s="48">
        <f t="shared" si="11"/>
        <v>15</v>
      </c>
      <c r="M233" s="83" t="s">
        <v>75</v>
      </c>
      <c r="N233" s="69" t="s">
        <v>32</v>
      </c>
      <c r="O233" s="83">
        <v>42793</v>
      </c>
      <c r="P233" s="146">
        <f t="shared" si="12"/>
        <v>13</v>
      </c>
      <c r="Q233" s="70" t="s">
        <v>1766</v>
      </c>
      <c r="R233" s="73" t="s">
        <v>1260</v>
      </c>
      <c r="S233" s="70"/>
    </row>
    <row r="234" spans="1:19" ht="45" x14ac:dyDescent="0.2">
      <c r="A234" s="139">
        <v>232</v>
      </c>
      <c r="B234" s="140">
        <v>42780</v>
      </c>
      <c r="C234" s="72" t="str">
        <f t="shared" si="10"/>
        <v>Febrero</v>
      </c>
      <c r="D234" s="70" t="s">
        <v>50</v>
      </c>
      <c r="E234" s="95" t="s">
        <v>1767</v>
      </c>
      <c r="F234" s="70" t="s">
        <v>31</v>
      </c>
      <c r="G234" s="95" t="s">
        <v>1767</v>
      </c>
      <c r="H234" s="70" t="s">
        <v>1254</v>
      </c>
      <c r="I234" s="70" t="s">
        <v>28</v>
      </c>
      <c r="J234" s="144">
        <v>42780</v>
      </c>
      <c r="K234" s="83">
        <v>42795</v>
      </c>
      <c r="L234" s="48">
        <f t="shared" si="11"/>
        <v>15</v>
      </c>
      <c r="M234" s="83" t="s">
        <v>75</v>
      </c>
      <c r="N234" s="69" t="s">
        <v>32</v>
      </c>
      <c r="O234" s="83">
        <v>42780</v>
      </c>
      <c r="P234" s="146">
        <f t="shared" si="12"/>
        <v>0</v>
      </c>
      <c r="Q234" s="70" t="s">
        <v>1768</v>
      </c>
      <c r="R234" s="73" t="s">
        <v>1769</v>
      </c>
      <c r="S234" s="70"/>
    </row>
    <row r="235" spans="1:19" ht="33.75" x14ac:dyDescent="0.2">
      <c r="A235" s="139">
        <v>233</v>
      </c>
      <c r="B235" s="140">
        <v>42780</v>
      </c>
      <c r="C235" s="72" t="str">
        <f t="shared" si="10"/>
        <v>Febrero</v>
      </c>
      <c r="D235" s="70" t="s">
        <v>30</v>
      </c>
      <c r="E235" s="95" t="s">
        <v>1770</v>
      </c>
      <c r="F235" s="70" t="s">
        <v>31</v>
      </c>
      <c r="G235" s="95" t="s">
        <v>1770</v>
      </c>
      <c r="H235" s="70" t="s">
        <v>1254</v>
      </c>
      <c r="I235" s="70" t="s">
        <v>28</v>
      </c>
      <c r="J235" s="144">
        <v>42780</v>
      </c>
      <c r="K235" s="83">
        <v>42795</v>
      </c>
      <c r="L235" s="48">
        <f t="shared" si="11"/>
        <v>15</v>
      </c>
      <c r="M235" s="83" t="s">
        <v>75</v>
      </c>
      <c r="N235" s="69" t="s">
        <v>32</v>
      </c>
      <c r="O235" s="56">
        <v>42780</v>
      </c>
      <c r="P235" s="146">
        <f t="shared" si="12"/>
        <v>0</v>
      </c>
      <c r="Q235" s="70" t="s">
        <v>1771</v>
      </c>
      <c r="R235" s="73" t="s">
        <v>1031</v>
      </c>
      <c r="S235" s="70"/>
    </row>
    <row r="236" spans="1:19" ht="33.75" x14ac:dyDescent="0.2">
      <c r="A236" s="139">
        <v>234</v>
      </c>
      <c r="B236" s="140">
        <v>42780</v>
      </c>
      <c r="C236" s="72" t="str">
        <f t="shared" si="10"/>
        <v>Febrero</v>
      </c>
      <c r="D236" s="70" t="s">
        <v>30</v>
      </c>
      <c r="E236" s="95" t="s">
        <v>1772</v>
      </c>
      <c r="F236" s="70" t="s">
        <v>31</v>
      </c>
      <c r="G236" s="95" t="s">
        <v>1772</v>
      </c>
      <c r="H236" s="70" t="s">
        <v>1254</v>
      </c>
      <c r="I236" s="70" t="s">
        <v>28</v>
      </c>
      <c r="J236" s="144">
        <v>42780</v>
      </c>
      <c r="K236" s="83">
        <v>42795</v>
      </c>
      <c r="L236" s="48">
        <f t="shared" si="11"/>
        <v>15</v>
      </c>
      <c r="M236" s="83" t="s">
        <v>75</v>
      </c>
      <c r="N236" s="69" t="s">
        <v>32</v>
      </c>
      <c r="O236" s="56">
        <v>42780</v>
      </c>
      <c r="P236" s="146">
        <f t="shared" si="12"/>
        <v>0</v>
      </c>
      <c r="Q236" s="70" t="s">
        <v>1773</v>
      </c>
      <c r="R236" s="73" t="s">
        <v>1031</v>
      </c>
      <c r="S236" s="70"/>
    </row>
    <row r="237" spans="1:19" ht="33.75" x14ac:dyDescent="0.2">
      <c r="A237" s="139">
        <v>235</v>
      </c>
      <c r="B237" s="140">
        <v>42782</v>
      </c>
      <c r="C237" s="72" t="str">
        <f t="shared" si="10"/>
        <v>Febrero</v>
      </c>
      <c r="D237" s="70" t="s">
        <v>26</v>
      </c>
      <c r="E237" s="95" t="s">
        <v>1774</v>
      </c>
      <c r="F237" s="70" t="s">
        <v>31</v>
      </c>
      <c r="G237" s="95" t="s">
        <v>1774</v>
      </c>
      <c r="H237" s="70" t="s">
        <v>1254</v>
      </c>
      <c r="I237" s="70" t="s">
        <v>28</v>
      </c>
      <c r="J237" s="144">
        <v>42782</v>
      </c>
      <c r="K237" s="83">
        <v>42797</v>
      </c>
      <c r="L237" s="48">
        <f t="shared" si="11"/>
        <v>15</v>
      </c>
      <c r="M237" s="83" t="s">
        <v>75</v>
      </c>
      <c r="N237" s="69" t="s">
        <v>32</v>
      </c>
      <c r="O237" s="56">
        <v>42782</v>
      </c>
      <c r="P237" s="146">
        <f t="shared" si="12"/>
        <v>0</v>
      </c>
      <c r="Q237" s="70" t="s">
        <v>1775</v>
      </c>
      <c r="R237" s="73" t="s">
        <v>1031</v>
      </c>
      <c r="S237" s="70"/>
    </row>
    <row r="238" spans="1:19" ht="56.25" x14ac:dyDescent="0.2">
      <c r="A238" s="139">
        <v>236</v>
      </c>
      <c r="B238" s="140">
        <v>42782</v>
      </c>
      <c r="C238" s="72" t="str">
        <f>+TEXT(B238,"MMMM")</f>
        <v>Febrero</v>
      </c>
      <c r="D238" s="70" t="s">
        <v>26</v>
      </c>
      <c r="E238" s="32" t="s">
        <v>1776</v>
      </c>
      <c r="F238" s="70" t="s">
        <v>45</v>
      </c>
      <c r="G238" s="70" t="s">
        <v>1776</v>
      </c>
      <c r="H238" s="70" t="s">
        <v>1777</v>
      </c>
      <c r="I238" s="70" t="s">
        <v>28</v>
      </c>
      <c r="J238" s="144">
        <v>42782</v>
      </c>
      <c r="K238" s="83">
        <v>42797</v>
      </c>
      <c r="L238" s="48">
        <f t="shared" si="11"/>
        <v>15</v>
      </c>
      <c r="M238" s="83" t="s">
        <v>1311</v>
      </c>
      <c r="N238" s="69" t="s">
        <v>32</v>
      </c>
      <c r="O238" s="83">
        <v>42790</v>
      </c>
      <c r="P238" s="146">
        <f t="shared" si="12"/>
        <v>8</v>
      </c>
      <c r="Q238" s="46" t="s">
        <v>1778</v>
      </c>
      <c r="R238" s="73" t="s">
        <v>1363</v>
      </c>
      <c r="S238" s="70"/>
    </row>
    <row r="239" spans="1:19" ht="45" x14ac:dyDescent="0.2">
      <c r="A239" s="139">
        <v>237</v>
      </c>
      <c r="B239" s="140">
        <v>42782</v>
      </c>
      <c r="C239" s="72" t="str">
        <f t="shared" si="10"/>
        <v>Febrero</v>
      </c>
      <c r="D239" s="70" t="s">
        <v>35</v>
      </c>
      <c r="E239" s="70" t="s">
        <v>1779</v>
      </c>
      <c r="F239" s="70" t="s">
        <v>34</v>
      </c>
      <c r="G239" s="70" t="s">
        <v>1779</v>
      </c>
      <c r="H239" s="70" t="s">
        <v>1780</v>
      </c>
      <c r="I239" s="70" t="s">
        <v>28</v>
      </c>
      <c r="J239" s="144">
        <v>42782</v>
      </c>
      <c r="K239" s="83">
        <v>42797</v>
      </c>
      <c r="L239" s="48">
        <f t="shared" si="11"/>
        <v>15</v>
      </c>
      <c r="M239" s="83" t="s">
        <v>75</v>
      </c>
      <c r="N239" s="69" t="s">
        <v>32</v>
      </c>
      <c r="O239" s="83">
        <v>42796</v>
      </c>
      <c r="P239" s="146">
        <f t="shared" si="12"/>
        <v>14</v>
      </c>
      <c r="Q239" s="46" t="s">
        <v>1778</v>
      </c>
      <c r="R239" s="73" t="s">
        <v>1260</v>
      </c>
      <c r="S239" s="70"/>
    </row>
    <row r="240" spans="1:19" ht="67.5" x14ac:dyDescent="0.2">
      <c r="A240" s="139">
        <v>238</v>
      </c>
      <c r="B240" s="140">
        <v>42782</v>
      </c>
      <c r="C240" s="72" t="str">
        <f t="shared" si="10"/>
        <v>Febrero</v>
      </c>
      <c r="D240" s="70" t="s">
        <v>30</v>
      </c>
      <c r="E240" s="95" t="s">
        <v>1781</v>
      </c>
      <c r="F240" s="70" t="s">
        <v>31</v>
      </c>
      <c r="G240" s="95" t="s">
        <v>1781</v>
      </c>
      <c r="H240" s="70" t="s">
        <v>1254</v>
      </c>
      <c r="I240" s="70" t="s">
        <v>28</v>
      </c>
      <c r="J240" s="144">
        <v>42782</v>
      </c>
      <c r="K240" s="83">
        <v>42797</v>
      </c>
      <c r="L240" s="48">
        <f t="shared" si="11"/>
        <v>15</v>
      </c>
      <c r="M240" s="83" t="s">
        <v>75</v>
      </c>
      <c r="N240" s="69" t="s">
        <v>32</v>
      </c>
      <c r="O240" s="56">
        <v>42782</v>
      </c>
      <c r="P240" s="146">
        <f t="shared" si="12"/>
        <v>0</v>
      </c>
      <c r="Q240" s="70" t="s">
        <v>1782</v>
      </c>
      <c r="R240" s="73" t="s">
        <v>1031</v>
      </c>
      <c r="S240" s="70"/>
    </row>
    <row r="241" spans="1:19" ht="45" x14ac:dyDescent="0.2">
      <c r="A241" s="139">
        <v>239</v>
      </c>
      <c r="B241" s="140">
        <v>42782</v>
      </c>
      <c r="C241" s="72" t="str">
        <f t="shared" si="10"/>
        <v>Febrero</v>
      </c>
      <c r="D241" s="70" t="s">
        <v>50</v>
      </c>
      <c r="E241" s="95" t="s">
        <v>1783</v>
      </c>
      <c r="F241" s="70" t="s">
        <v>31</v>
      </c>
      <c r="G241" s="95" t="s">
        <v>1783</v>
      </c>
      <c r="H241" s="70" t="s">
        <v>1254</v>
      </c>
      <c r="I241" s="70" t="s">
        <v>28</v>
      </c>
      <c r="J241" s="144">
        <v>42782</v>
      </c>
      <c r="K241" s="83">
        <v>42797</v>
      </c>
      <c r="L241" s="48">
        <f t="shared" si="11"/>
        <v>15</v>
      </c>
      <c r="M241" s="83" t="s">
        <v>75</v>
      </c>
      <c r="N241" s="69" t="s">
        <v>32</v>
      </c>
      <c r="O241" s="56">
        <v>42782</v>
      </c>
      <c r="P241" s="146">
        <f t="shared" si="12"/>
        <v>0</v>
      </c>
      <c r="Q241" s="70" t="s">
        <v>1784</v>
      </c>
      <c r="R241" s="73" t="s">
        <v>1031</v>
      </c>
      <c r="S241" s="70"/>
    </row>
    <row r="242" spans="1:19" ht="56.25" x14ac:dyDescent="0.2">
      <c r="A242" s="139">
        <v>240</v>
      </c>
      <c r="B242" s="140">
        <v>42783</v>
      </c>
      <c r="C242" s="72" t="str">
        <f t="shared" si="10"/>
        <v>Febrero</v>
      </c>
      <c r="D242" s="70" t="s">
        <v>30</v>
      </c>
      <c r="E242" s="70" t="s">
        <v>1785</v>
      </c>
      <c r="F242" s="70" t="s">
        <v>31</v>
      </c>
      <c r="G242" s="70" t="s">
        <v>1785</v>
      </c>
      <c r="H242" s="70" t="s">
        <v>1254</v>
      </c>
      <c r="I242" s="70" t="s">
        <v>28</v>
      </c>
      <c r="J242" s="144">
        <v>42783</v>
      </c>
      <c r="K242" s="83">
        <v>42798</v>
      </c>
      <c r="L242" s="48">
        <f t="shared" si="11"/>
        <v>15</v>
      </c>
      <c r="M242" s="83" t="s">
        <v>75</v>
      </c>
      <c r="N242" s="69" t="s">
        <v>32</v>
      </c>
      <c r="O242" s="83">
        <v>42783</v>
      </c>
      <c r="P242" s="146">
        <f t="shared" si="12"/>
        <v>0</v>
      </c>
      <c r="Q242" s="70" t="s">
        <v>1786</v>
      </c>
      <c r="R242" s="73" t="s">
        <v>1260</v>
      </c>
      <c r="S242" s="70"/>
    </row>
    <row r="243" spans="1:19" ht="33.75" x14ac:dyDescent="0.2">
      <c r="A243" s="139">
        <v>241</v>
      </c>
      <c r="B243" s="140">
        <v>42783</v>
      </c>
      <c r="C243" s="72" t="str">
        <f t="shared" si="10"/>
        <v>Febrero</v>
      </c>
      <c r="D243" s="70" t="s">
        <v>26</v>
      </c>
      <c r="E243" s="70" t="s">
        <v>1787</v>
      </c>
      <c r="F243" s="70" t="s">
        <v>31</v>
      </c>
      <c r="G243" s="70" t="s">
        <v>1787</v>
      </c>
      <c r="H243" s="70" t="s">
        <v>1254</v>
      </c>
      <c r="I243" s="70" t="s">
        <v>28</v>
      </c>
      <c r="J243" s="144">
        <v>42783</v>
      </c>
      <c r="K243" s="83">
        <v>42798</v>
      </c>
      <c r="L243" s="48">
        <f t="shared" si="11"/>
        <v>15</v>
      </c>
      <c r="M243" s="83" t="s">
        <v>75</v>
      </c>
      <c r="N243" s="69" t="s">
        <v>32</v>
      </c>
      <c r="O243" s="83">
        <v>42783</v>
      </c>
      <c r="P243" s="146">
        <f t="shared" si="12"/>
        <v>0</v>
      </c>
      <c r="Q243" s="70" t="s">
        <v>1788</v>
      </c>
      <c r="R243" s="73" t="s">
        <v>1260</v>
      </c>
      <c r="S243" s="70"/>
    </row>
    <row r="244" spans="1:19" ht="33.75" x14ac:dyDescent="0.2">
      <c r="A244" s="139">
        <v>242</v>
      </c>
      <c r="B244" s="140">
        <v>42783</v>
      </c>
      <c r="C244" s="72" t="str">
        <f t="shared" si="10"/>
        <v>Febrero</v>
      </c>
      <c r="D244" s="70" t="s">
        <v>50</v>
      </c>
      <c r="E244" s="95" t="s">
        <v>1789</v>
      </c>
      <c r="F244" s="70" t="s">
        <v>31</v>
      </c>
      <c r="G244" s="95" t="s">
        <v>1789</v>
      </c>
      <c r="H244" s="70" t="s">
        <v>1254</v>
      </c>
      <c r="I244" s="70" t="s">
        <v>28</v>
      </c>
      <c r="J244" s="144">
        <v>42783</v>
      </c>
      <c r="K244" s="83">
        <v>42798</v>
      </c>
      <c r="L244" s="48">
        <f t="shared" si="11"/>
        <v>15</v>
      </c>
      <c r="M244" s="83" t="s">
        <v>75</v>
      </c>
      <c r="N244" s="69" t="s">
        <v>32</v>
      </c>
      <c r="O244" s="83">
        <v>42798</v>
      </c>
      <c r="P244" s="146">
        <f t="shared" si="12"/>
        <v>15</v>
      </c>
      <c r="Q244" s="70" t="s">
        <v>1790</v>
      </c>
      <c r="R244" s="73" t="s">
        <v>1031</v>
      </c>
      <c r="S244" s="70"/>
    </row>
    <row r="245" spans="1:19" ht="33.75" x14ac:dyDescent="0.2">
      <c r="A245" s="139">
        <v>243</v>
      </c>
      <c r="B245" s="140">
        <v>42783</v>
      </c>
      <c r="C245" s="72" t="str">
        <f t="shared" si="10"/>
        <v>Febrero</v>
      </c>
      <c r="D245" s="70" t="s">
        <v>50</v>
      </c>
      <c r="E245" s="95" t="s">
        <v>1791</v>
      </c>
      <c r="F245" s="70" t="s">
        <v>31</v>
      </c>
      <c r="G245" s="95" t="s">
        <v>1791</v>
      </c>
      <c r="H245" s="70" t="s">
        <v>1254</v>
      </c>
      <c r="I245" s="70" t="s">
        <v>28</v>
      </c>
      <c r="J245" s="144">
        <v>42783</v>
      </c>
      <c r="K245" s="83">
        <v>42798</v>
      </c>
      <c r="L245" s="48">
        <f t="shared" si="11"/>
        <v>15</v>
      </c>
      <c r="M245" s="83" t="s">
        <v>75</v>
      </c>
      <c r="N245" s="69" t="s">
        <v>32</v>
      </c>
      <c r="O245" s="83">
        <v>42798</v>
      </c>
      <c r="P245" s="146">
        <f t="shared" si="12"/>
        <v>15</v>
      </c>
      <c r="Q245" s="70" t="s">
        <v>1792</v>
      </c>
      <c r="R245" s="73" t="s">
        <v>1031</v>
      </c>
      <c r="S245" s="70"/>
    </row>
    <row r="246" spans="1:19" ht="33.75" x14ac:dyDescent="0.2">
      <c r="A246" s="139">
        <v>244</v>
      </c>
      <c r="B246" s="140">
        <v>42783</v>
      </c>
      <c r="C246" s="72" t="str">
        <f t="shared" si="10"/>
        <v>Febrero</v>
      </c>
      <c r="D246" s="70" t="s">
        <v>20</v>
      </c>
      <c r="E246" s="95" t="s">
        <v>1791</v>
      </c>
      <c r="F246" s="70" t="s">
        <v>31</v>
      </c>
      <c r="G246" s="95" t="s">
        <v>1791</v>
      </c>
      <c r="H246" s="70" t="s">
        <v>1254</v>
      </c>
      <c r="I246" s="70" t="s">
        <v>28</v>
      </c>
      <c r="J246" s="144">
        <v>42783</v>
      </c>
      <c r="K246" s="83">
        <v>42798</v>
      </c>
      <c r="L246" s="48">
        <f t="shared" si="11"/>
        <v>15</v>
      </c>
      <c r="M246" s="83" t="s">
        <v>75</v>
      </c>
      <c r="N246" s="69" t="s">
        <v>32</v>
      </c>
      <c r="O246" s="83">
        <v>42798</v>
      </c>
      <c r="P246" s="146">
        <f t="shared" si="12"/>
        <v>15</v>
      </c>
      <c r="Q246" s="70" t="s">
        <v>1793</v>
      </c>
      <c r="R246" s="73" t="s">
        <v>1031</v>
      </c>
      <c r="S246" s="70"/>
    </row>
    <row r="247" spans="1:19" ht="409.5" x14ac:dyDescent="0.2">
      <c r="A247" s="139">
        <v>245</v>
      </c>
      <c r="B247" s="140">
        <v>42783</v>
      </c>
      <c r="C247" s="72" t="str">
        <f>+TEXT(B247,"MMMM")</f>
        <v>Febrero</v>
      </c>
      <c r="D247" s="70" t="s">
        <v>20</v>
      </c>
      <c r="E247" s="70" t="s">
        <v>4815</v>
      </c>
      <c r="F247" s="70" t="s">
        <v>27</v>
      </c>
      <c r="G247" s="70" t="s">
        <v>4815</v>
      </c>
      <c r="H247" s="70" t="s">
        <v>1513</v>
      </c>
      <c r="I247" s="70" t="s">
        <v>28</v>
      </c>
      <c r="J247" s="144">
        <v>42783</v>
      </c>
      <c r="K247" s="83">
        <v>42798</v>
      </c>
      <c r="L247" s="48">
        <f t="shared" si="11"/>
        <v>15</v>
      </c>
      <c r="M247" s="83" t="s">
        <v>75</v>
      </c>
      <c r="N247" s="69" t="s">
        <v>32</v>
      </c>
      <c r="O247" s="83">
        <v>42790</v>
      </c>
      <c r="P247" s="146">
        <f t="shared" si="12"/>
        <v>7</v>
      </c>
      <c r="Q247" s="70" t="s">
        <v>4816</v>
      </c>
      <c r="R247" s="73" t="s">
        <v>258</v>
      </c>
      <c r="S247" s="70"/>
    </row>
    <row r="248" spans="1:19" ht="67.5" x14ac:dyDescent="0.2">
      <c r="A248" s="139">
        <v>246</v>
      </c>
      <c r="B248" s="140">
        <v>42784</v>
      </c>
      <c r="C248" s="72" t="str">
        <f t="shared" si="10"/>
        <v>Febrero</v>
      </c>
      <c r="D248" s="70" t="s">
        <v>42</v>
      </c>
      <c r="E248" s="95" t="s">
        <v>1794</v>
      </c>
      <c r="F248" s="70" t="s">
        <v>34</v>
      </c>
      <c r="G248" s="95" t="s">
        <v>1794</v>
      </c>
      <c r="H248" s="70" t="s">
        <v>1795</v>
      </c>
      <c r="I248" s="70" t="s">
        <v>28</v>
      </c>
      <c r="J248" s="144">
        <v>42784</v>
      </c>
      <c r="K248" s="83">
        <v>42799</v>
      </c>
      <c r="L248" s="48">
        <f t="shared" si="11"/>
        <v>15</v>
      </c>
      <c r="M248" s="83" t="s">
        <v>75</v>
      </c>
      <c r="N248" s="69" t="s">
        <v>32</v>
      </c>
      <c r="O248" s="83">
        <v>42799</v>
      </c>
      <c r="P248" s="146">
        <f t="shared" si="12"/>
        <v>15</v>
      </c>
      <c r="Q248" s="70" t="s">
        <v>1796</v>
      </c>
      <c r="R248" s="73" t="s">
        <v>1031</v>
      </c>
      <c r="S248" s="70"/>
    </row>
    <row r="249" spans="1:19" ht="45" x14ac:dyDescent="0.2">
      <c r="A249" s="139">
        <v>247</v>
      </c>
      <c r="B249" s="140">
        <v>42784</v>
      </c>
      <c r="C249" s="72" t="str">
        <f>+TEXT(B249,"MMMM")</f>
        <v>Febrero</v>
      </c>
      <c r="D249" s="70" t="s">
        <v>42</v>
      </c>
      <c r="E249" s="70" t="s">
        <v>1797</v>
      </c>
      <c r="F249" s="70" t="s">
        <v>31</v>
      </c>
      <c r="G249" s="70" t="s">
        <v>1797</v>
      </c>
      <c r="H249" s="70" t="s">
        <v>1254</v>
      </c>
      <c r="I249" s="70" t="s">
        <v>28</v>
      </c>
      <c r="J249" s="144">
        <v>42784</v>
      </c>
      <c r="K249" s="83">
        <v>42799</v>
      </c>
      <c r="L249" s="48">
        <f t="shared" si="11"/>
        <v>15</v>
      </c>
      <c r="M249" s="83" t="s">
        <v>75</v>
      </c>
      <c r="N249" s="69" t="s">
        <v>32</v>
      </c>
      <c r="O249" s="83">
        <v>42788</v>
      </c>
      <c r="P249" s="146">
        <f t="shared" si="12"/>
        <v>4</v>
      </c>
      <c r="Q249" s="70" t="s">
        <v>1798</v>
      </c>
      <c r="R249" s="73" t="s">
        <v>1799</v>
      </c>
      <c r="S249" s="70"/>
    </row>
    <row r="250" spans="1:19" ht="45" x14ac:dyDescent="0.2">
      <c r="A250" s="139">
        <v>248</v>
      </c>
      <c r="B250" s="140">
        <v>42784</v>
      </c>
      <c r="C250" s="72" t="str">
        <f>+TEXT(B250,"MMMM")</f>
        <v>Febrero</v>
      </c>
      <c r="D250" s="70" t="s">
        <v>42</v>
      </c>
      <c r="E250" s="70" t="s">
        <v>1800</v>
      </c>
      <c r="F250" s="70" t="s">
        <v>31</v>
      </c>
      <c r="G250" s="70" t="s">
        <v>1800</v>
      </c>
      <c r="H250" s="70" t="s">
        <v>1254</v>
      </c>
      <c r="I250" s="70" t="s">
        <v>28</v>
      </c>
      <c r="J250" s="144">
        <v>42784</v>
      </c>
      <c r="K250" s="83">
        <v>42799</v>
      </c>
      <c r="L250" s="48">
        <f t="shared" si="11"/>
        <v>15</v>
      </c>
      <c r="M250" s="83" t="s">
        <v>75</v>
      </c>
      <c r="N250" s="69" t="s">
        <v>32</v>
      </c>
      <c r="O250" s="83">
        <v>42788</v>
      </c>
      <c r="P250" s="146">
        <f t="shared" si="12"/>
        <v>4</v>
      </c>
      <c r="Q250" s="70" t="s">
        <v>1801</v>
      </c>
      <c r="R250" s="73" t="s">
        <v>1799</v>
      </c>
      <c r="S250" s="70"/>
    </row>
    <row r="251" spans="1:19" ht="56.25" x14ac:dyDescent="0.2">
      <c r="A251" s="139">
        <v>249</v>
      </c>
      <c r="B251" s="140">
        <v>42784</v>
      </c>
      <c r="C251" s="72" t="str">
        <f t="shared" si="10"/>
        <v>Febrero</v>
      </c>
      <c r="D251" s="70" t="s">
        <v>42</v>
      </c>
      <c r="E251" s="70" t="s">
        <v>1802</v>
      </c>
      <c r="F251" s="70" t="s">
        <v>27</v>
      </c>
      <c r="G251" s="70" t="s">
        <v>1802</v>
      </c>
      <c r="H251" s="70" t="s">
        <v>1513</v>
      </c>
      <c r="I251" s="70" t="s">
        <v>28</v>
      </c>
      <c r="J251" s="144">
        <v>42784</v>
      </c>
      <c r="K251" s="83">
        <v>42799</v>
      </c>
      <c r="L251" s="48">
        <f t="shared" si="11"/>
        <v>15</v>
      </c>
      <c r="M251" s="83" t="s">
        <v>75</v>
      </c>
      <c r="N251" s="69" t="s">
        <v>32</v>
      </c>
      <c r="O251" s="83">
        <v>42790</v>
      </c>
      <c r="P251" s="146">
        <f t="shared" si="12"/>
        <v>6</v>
      </c>
      <c r="Q251" s="32" t="s">
        <v>4817</v>
      </c>
      <c r="R251" s="73" t="s">
        <v>1799</v>
      </c>
      <c r="S251" s="70"/>
    </row>
    <row r="252" spans="1:19" ht="45" x14ac:dyDescent="0.2">
      <c r="A252" s="139">
        <v>250</v>
      </c>
      <c r="B252" s="140">
        <v>42787</v>
      </c>
      <c r="C252" s="72" t="str">
        <f t="shared" ref="C252:C262" si="14">+TEXT(B252,"MMMM")</f>
        <v>Febrero</v>
      </c>
      <c r="D252" s="70" t="s">
        <v>50</v>
      </c>
      <c r="E252" s="95" t="s">
        <v>1803</v>
      </c>
      <c r="F252" s="70" t="s">
        <v>31</v>
      </c>
      <c r="G252" s="95" t="s">
        <v>1803</v>
      </c>
      <c r="H252" s="70" t="s">
        <v>1254</v>
      </c>
      <c r="I252" s="70" t="s">
        <v>28</v>
      </c>
      <c r="J252" s="144">
        <v>42787</v>
      </c>
      <c r="K252" s="83">
        <v>42802</v>
      </c>
      <c r="L252" s="48">
        <f t="shared" si="11"/>
        <v>15</v>
      </c>
      <c r="M252" s="83" t="s">
        <v>75</v>
      </c>
      <c r="N252" s="69" t="s">
        <v>32</v>
      </c>
      <c r="O252" s="83">
        <v>42802</v>
      </c>
      <c r="P252" s="146">
        <f t="shared" si="12"/>
        <v>15</v>
      </c>
      <c r="Q252" s="70" t="s">
        <v>1804</v>
      </c>
      <c r="R252" s="73" t="s">
        <v>1031</v>
      </c>
      <c r="S252" s="70"/>
    </row>
    <row r="253" spans="1:19" ht="33.75" x14ac:dyDescent="0.2">
      <c r="A253" s="139">
        <v>251</v>
      </c>
      <c r="B253" s="140">
        <v>42787</v>
      </c>
      <c r="C253" s="72" t="str">
        <f>+TEXT(B253,"MMMM")</f>
        <v>Febrero</v>
      </c>
      <c r="D253" s="70" t="s">
        <v>50</v>
      </c>
      <c r="E253" s="95" t="s">
        <v>1805</v>
      </c>
      <c r="F253" s="70" t="s">
        <v>31</v>
      </c>
      <c r="G253" s="95" t="s">
        <v>1805</v>
      </c>
      <c r="H253" s="70" t="s">
        <v>1254</v>
      </c>
      <c r="I253" s="70" t="s">
        <v>28</v>
      </c>
      <c r="J253" s="144">
        <v>42787</v>
      </c>
      <c r="K253" s="83">
        <v>42802</v>
      </c>
      <c r="L253" s="48">
        <f t="shared" si="11"/>
        <v>15</v>
      </c>
      <c r="M253" s="83" t="s">
        <v>75</v>
      </c>
      <c r="N253" s="69" t="s">
        <v>32</v>
      </c>
      <c r="O253" s="83">
        <v>42802</v>
      </c>
      <c r="P253" s="146">
        <f t="shared" si="12"/>
        <v>15</v>
      </c>
      <c r="Q253" s="70" t="s">
        <v>1806</v>
      </c>
      <c r="R253" s="73" t="s">
        <v>1031</v>
      </c>
      <c r="S253" s="70"/>
    </row>
    <row r="254" spans="1:19" ht="33.75" x14ac:dyDescent="0.2">
      <c r="A254" s="139">
        <v>252</v>
      </c>
      <c r="B254" s="140">
        <v>42788</v>
      </c>
      <c r="C254" s="72" t="str">
        <f t="shared" ref="C254:C326" si="15">+TEXT(B254,"MMMM")</f>
        <v>Febrero</v>
      </c>
      <c r="D254" s="70" t="s">
        <v>50</v>
      </c>
      <c r="E254" s="95" t="s">
        <v>1807</v>
      </c>
      <c r="F254" s="70" t="s">
        <v>31</v>
      </c>
      <c r="G254" s="95" t="s">
        <v>1807</v>
      </c>
      <c r="H254" s="70" t="s">
        <v>1254</v>
      </c>
      <c r="I254" s="70" t="s">
        <v>28</v>
      </c>
      <c r="J254" s="144">
        <v>42788</v>
      </c>
      <c r="K254" s="83">
        <v>42803</v>
      </c>
      <c r="L254" s="48">
        <f t="shared" si="11"/>
        <v>15</v>
      </c>
      <c r="M254" s="83" t="s">
        <v>75</v>
      </c>
      <c r="N254" s="69" t="s">
        <v>32</v>
      </c>
      <c r="O254" s="83">
        <v>42803</v>
      </c>
      <c r="P254" s="146">
        <f t="shared" si="12"/>
        <v>15</v>
      </c>
      <c r="Q254" s="70" t="s">
        <v>1808</v>
      </c>
      <c r="R254" s="73" t="s">
        <v>1031</v>
      </c>
      <c r="S254" s="70"/>
    </row>
    <row r="255" spans="1:19" ht="45" x14ac:dyDescent="0.2">
      <c r="A255" s="139">
        <v>253</v>
      </c>
      <c r="B255" s="140">
        <v>42788</v>
      </c>
      <c r="C255" s="72" t="str">
        <f>+TEXT(B255,"MMMM")</f>
        <v>Febrero</v>
      </c>
      <c r="D255" s="70" t="s">
        <v>50</v>
      </c>
      <c r="E255" s="95" t="s">
        <v>1809</v>
      </c>
      <c r="F255" s="70" t="s">
        <v>31</v>
      </c>
      <c r="G255" s="95" t="s">
        <v>1809</v>
      </c>
      <c r="H255" s="70" t="s">
        <v>1254</v>
      </c>
      <c r="I255" s="70" t="s">
        <v>28</v>
      </c>
      <c r="J255" s="144">
        <v>42788</v>
      </c>
      <c r="K255" s="83">
        <v>42803</v>
      </c>
      <c r="L255" s="48">
        <f t="shared" si="11"/>
        <v>15</v>
      </c>
      <c r="M255" s="83" t="s">
        <v>75</v>
      </c>
      <c r="N255" s="69" t="s">
        <v>32</v>
      </c>
      <c r="O255" s="83">
        <v>42803</v>
      </c>
      <c r="P255" s="146">
        <f t="shared" si="12"/>
        <v>15</v>
      </c>
      <c r="Q255" s="70" t="s">
        <v>1810</v>
      </c>
      <c r="R255" s="73" t="s">
        <v>1031</v>
      </c>
      <c r="S255" s="70"/>
    </row>
    <row r="256" spans="1:19" ht="45" x14ac:dyDescent="0.2">
      <c r="A256" s="139">
        <v>254</v>
      </c>
      <c r="B256" s="140">
        <v>42788</v>
      </c>
      <c r="C256" s="72" t="str">
        <f t="shared" si="15"/>
        <v>Febrero</v>
      </c>
      <c r="D256" s="70" t="s">
        <v>30</v>
      </c>
      <c r="E256" s="95" t="s">
        <v>1811</v>
      </c>
      <c r="F256" s="70" t="s">
        <v>31</v>
      </c>
      <c r="G256" s="95" t="s">
        <v>1811</v>
      </c>
      <c r="H256" s="70" t="s">
        <v>1254</v>
      </c>
      <c r="I256" s="70" t="s">
        <v>28</v>
      </c>
      <c r="J256" s="144">
        <v>42788</v>
      </c>
      <c r="K256" s="83">
        <v>42803</v>
      </c>
      <c r="L256" s="48">
        <f t="shared" si="11"/>
        <v>15</v>
      </c>
      <c r="M256" s="83" t="s">
        <v>75</v>
      </c>
      <c r="N256" s="69" t="s">
        <v>32</v>
      </c>
      <c r="O256" s="83">
        <v>42803</v>
      </c>
      <c r="P256" s="146">
        <f t="shared" si="12"/>
        <v>15</v>
      </c>
      <c r="Q256" s="70" t="s">
        <v>1812</v>
      </c>
      <c r="R256" s="73" t="s">
        <v>1031</v>
      </c>
      <c r="S256" s="70"/>
    </row>
    <row r="257" spans="1:19" ht="45" x14ac:dyDescent="0.2">
      <c r="A257" s="139">
        <v>255</v>
      </c>
      <c r="B257" s="140">
        <v>42788</v>
      </c>
      <c r="C257" s="72" t="str">
        <f t="shared" si="15"/>
        <v>Febrero</v>
      </c>
      <c r="D257" s="70" t="s">
        <v>30</v>
      </c>
      <c r="E257" s="95" t="s">
        <v>1809</v>
      </c>
      <c r="F257" s="70" t="s">
        <v>31</v>
      </c>
      <c r="G257" s="95" t="s">
        <v>1809</v>
      </c>
      <c r="H257" s="70" t="s">
        <v>1254</v>
      </c>
      <c r="I257" s="70" t="s">
        <v>28</v>
      </c>
      <c r="J257" s="144">
        <v>42788</v>
      </c>
      <c r="K257" s="83">
        <v>42803</v>
      </c>
      <c r="L257" s="48">
        <f t="shared" si="11"/>
        <v>15</v>
      </c>
      <c r="M257" s="83" t="s">
        <v>75</v>
      </c>
      <c r="N257" s="69" t="s">
        <v>32</v>
      </c>
      <c r="O257" s="83">
        <v>42803</v>
      </c>
      <c r="P257" s="146">
        <f t="shared" si="12"/>
        <v>15</v>
      </c>
      <c r="Q257" s="70" t="s">
        <v>1810</v>
      </c>
      <c r="R257" s="73" t="s">
        <v>1031</v>
      </c>
      <c r="S257" s="70"/>
    </row>
    <row r="258" spans="1:19" ht="33.75" x14ac:dyDescent="0.2">
      <c r="A258" s="139">
        <v>256</v>
      </c>
      <c r="B258" s="140">
        <v>42788</v>
      </c>
      <c r="C258" s="72" t="str">
        <f t="shared" si="15"/>
        <v>Febrero</v>
      </c>
      <c r="D258" s="70" t="s">
        <v>30</v>
      </c>
      <c r="E258" s="95" t="s">
        <v>1813</v>
      </c>
      <c r="F258" s="70" t="s">
        <v>31</v>
      </c>
      <c r="G258" s="95" t="s">
        <v>1813</v>
      </c>
      <c r="H258" s="70" t="s">
        <v>1254</v>
      </c>
      <c r="I258" s="70" t="s">
        <v>28</v>
      </c>
      <c r="J258" s="144">
        <v>42788</v>
      </c>
      <c r="K258" s="83">
        <v>42803</v>
      </c>
      <c r="L258" s="48">
        <f t="shared" si="11"/>
        <v>15</v>
      </c>
      <c r="M258" s="83" t="s">
        <v>75</v>
      </c>
      <c r="N258" s="69" t="s">
        <v>32</v>
      </c>
      <c r="O258" s="83">
        <v>42803</v>
      </c>
      <c r="P258" s="146">
        <f t="shared" si="12"/>
        <v>15</v>
      </c>
      <c r="Q258" s="70" t="s">
        <v>1814</v>
      </c>
      <c r="R258" s="73" t="s">
        <v>1031</v>
      </c>
      <c r="S258" s="70"/>
    </row>
    <row r="259" spans="1:19" ht="45" x14ac:dyDescent="0.2">
      <c r="A259" s="139">
        <v>257</v>
      </c>
      <c r="B259" s="140">
        <v>42790</v>
      </c>
      <c r="C259" s="72" t="str">
        <f t="shared" si="15"/>
        <v>Febrero</v>
      </c>
      <c r="D259" s="70" t="s">
        <v>30</v>
      </c>
      <c r="E259" s="32" t="s">
        <v>1815</v>
      </c>
      <c r="F259" s="70" t="s">
        <v>27</v>
      </c>
      <c r="G259" s="70" t="s">
        <v>1815</v>
      </c>
      <c r="H259" s="70" t="s">
        <v>1816</v>
      </c>
      <c r="I259" s="70" t="s">
        <v>28</v>
      </c>
      <c r="J259" s="144">
        <v>42790</v>
      </c>
      <c r="K259" s="83">
        <v>42805</v>
      </c>
      <c r="L259" s="48">
        <f t="shared" si="11"/>
        <v>15</v>
      </c>
      <c r="M259" s="83" t="s">
        <v>1311</v>
      </c>
      <c r="N259" s="69" t="s">
        <v>32</v>
      </c>
      <c r="O259" s="83">
        <v>42794</v>
      </c>
      <c r="P259" s="146">
        <f t="shared" si="12"/>
        <v>4</v>
      </c>
      <c r="Q259" s="46" t="s">
        <v>1817</v>
      </c>
      <c r="R259" s="73" t="s">
        <v>1363</v>
      </c>
      <c r="S259" s="70"/>
    </row>
    <row r="260" spans="1:19" ht="45" x14ac:dyDescent="0.2">
      <c r="A260" s="139">
        <v>258</v>
      </c>
      <c r="B260" s="140">
        <v>42790</v>
      </c>
      <c r="C260" s="72" t="str">
        <f t="shared" si="15"/>
        <v>Febrero</v>
      </c>
      <c r="D260" s="70" t="s">
        <v>30</v>
      </c>
      <c r="E260" s="32" t="s">
        <v>1818</v>
      </c>
      <c r="F260" s="70" t="s">
        <v>27</v>
      </c>
      <c r="G260" s="70" t="s">
        <v>1818</v>
      </c>
      <c r="H260" s="70" t="s">
        <v>1816</v>
      </c>
      <c r="I260" s="70" t="s">
        <v>28</v>
      </c>
      <c r="J260" s="144">
        <v>42790</v>
      </c>
      <c r="K260" s="83">
        <v>42805</v>
      </c>
      <c r="L260" s="48">
        <f t="shared" ref="L260:L323" si="16">_xlfn.DAYS(K260,J260)</f>
        <v>15</v>
      </c>
      <c r="M260" s="83" t="s">
        <v>1311</v>
      </c>
      <c r="N260" s="69" t="s">
        <v>32</v>
      </c>
      <c r="O260" s="83">
        <v>42794</v>
      </c>
      <c r="P260" s="146">
        <f t="shared" ref="P260:P324" si="17">_xlfn.DAYS(O260,J260)</f>
        <v>4</v>
      </c>
      <c r="Q260" s="46" t="s">
        <v>1778</v>
      </c>
      <c r="R260" s="73" t="s">
        <v>1363</v>
      </c>
      <c r="S260" s="70"/>
    </row>
    <row r="261" spans="1:19" ht="56.25" x14ac:dyDescent="0.2">
      <c r="A261" s="139">
        <v>259</v>
      </c>
      <c r="B261" s="140">
        <v>42790</v>
      </c>
      <c r="C261" s="72" t="str">
        <f t="shared" si="15"/>
        <v>Febrero</v>
      </c>
      <c r="D261" s="70" t="s">
        <v>30</v>
      </c>
      <c r="E261" s="32" t="s">
        <v>1819</v>
      </c>
      <c r="F261" s="70" t="s">
        <v>27</v>
      </c>
      <c r="G261" s="70" t="s">
        <v>1819</v>
      </c>
      <c r="H261" s="70" t="s">
        <v>1816</v>
      </c>
      <c r="I261" s="70" t="s">
        <v>28</v>
      </c>
      <c r="J261" s="144">
        <v>42790</v>
      </c>
      <c r="K261" s="83">
        <v>42805</v>
      </c>
      <c r="L261" s="48">
        <f t="shared" si="16"/>
        <v>15</v>
      </c>
      <c r="M261" s="83" t="s">
        <v>1311</v>
      </c>
      <c r="N261" s="69" t="s">
        <v>32</v>
      </c>
      <c r="O261" s="83">
        <v>42794</v>
      </c>
      <c r="P261" s="146">
        <f t="shared" si="17"/>
        <v>4</v>
      </c>
      <c r="Q261" s="46" t="s">
        <v>1778</v>
      </c>
      <c r="R261" s="73" t="s">
        <v>1363</v>
      </c>
      <c r="S261" s="70"/>
    </row>
    <row r="262" spans="1:19" ht="90" x14ac:dyDescent="0.2">
      <c r="A262" s="139">
        <v>260</v>
      </c>
      <c r="B262" s="140">
        <v>42790</v>
      </c>
      <c r="C262" s="72" t="str">
        <f t="shared" si="15"/>
        <v>Febrero</v>
      </c>
      <c r="D262" s="70" t="s">
        <v>30</v>
      </c>
      <c r="E262" s="32" t="s">
        <v>1820</v>
      </c>
      <c r="F262" s="70" t="s">
        <v>27</v>
      </c>
      <c r="G262" s="70" t="s">
        <v>1820</v>
      </c>
      <c r="H262" s="70" t="s">
        <v>1816</v>
      </c>
      <c r="I262" s="70" t="s">
        <v>28</v>
      </c>
      <c r="J262" s="144">
        <v>42790</v>
      </c>
      <c r="K262" s="83">
        <v>42805</v>
      </c>
      <c r="L262" s="48">
        <f t="shared" si="16"/>
        <v>15</v>
      </c>
      <c r="M262" s="83" t="s">
        <v>1311</v>
      </c>
      <c r="N262" s="69" t="s">
        <v>32</v>
      </c>
      <c r="O262" s="83">
        <v>42794</v>
      </c>
      <c r="P262" s="146">
        <f t="shared" si="17"/>
        <v>4</v>
      </c>
      <c r="Q262" s="70" t="s">
        <v>1821</v>
      </c>
      <c r="R262" s="73" t="s">
        <v>1363</v>
      </c>
      <c r="S262" s="70"/>
    </row>
    <row r="263" spans="1:19" ht="56.25" x14ac:dyDescent="0.2">
      <c r="A263" s="139">
        <v>261</v>
      </c>
      <c r="B263" s="140">
        <v>42790</v>
      </c>
      <c r="C263" s="72" t="str">
        <f t="shared" si="15"/>
        <v>Febrero</v>
      </c>
      <c r="D263" s="70" t="s">
        <v>30</v>
      </c>
      <c r="E263" s="32" t="s">
        <v>1822</v>
      </c>
      <c r="F263" s="70" t="s">
        <v>27</v>
      </c>
      <c r="G263" s="70" t="s">
        <v>1822</v>
      </c>
      <c r="H263" s="70" t="s">
        <v>1816</v>
      </c>
      <c r="I263" s="70" t="s">
        <v>28</v>
      </c>
      <c r="J263" s="144">
        <v>42790</v>
      </c>
      <c r="K263" s="83">
        <v>42805</v>
      </c>
      <c r="L263" s="48">
        <f t="shared" si="16"/>
        <v>15</v>
      </c>
      <c r="M263" s="83" t="s">
        <v>1311</v>
      </c>
      <c r="N263" s="69" t="s">
        <v>32</v>
      </c>
      <c r="O263" s="83">
        <v>42794</v>
      </c>
      <c r="P263" s="146">
        <f t="shared" si="17"/>
        <v>4</v>
      </c>
      <c r="Q263" s="46" t="s">
        <v>1778</v>
      </c>
      <c r="R263" s="73" t="s">
        <v>1363</v>
      </c>
      <c r="S263" s="70"/>
    </row>
    <row r="264" spans="1:19" ht="56.25" x14ac:dyDescent="0.2">
      <c r="A264" s="139">
        <v>262</v>
      </c>
      <c r="B264" s="140">
        <v>42790</v>
      </c>
      <c r="C264" s="72" t="str">
        <f t="shared" si="15"/>
        <v>Febrero</v>
      </c>
      <c r="D264" s="70" t="s">
        <v>30</v>
      </c>
      <c r="E264" s="70" t="s">
        <v>1823</v>
      </c>
      <c r="F264" s="70" t="s">
        <v>31</v>
      </c>
      <c r="G264" s="70" t="s">
        <v>1823</v>
      </c>
      <c r="H264" s="70" t="s">
        <v>1254</v>
      </c>
      <c r="I264" s="70" t="s">
        <v>28</v>
      </c>
      <c r="J264" s="144">
        <v>42790</v>
      </c>
      <c r="K264" s="83">
        <v>42805</v>
      </c>
      <c r="L264" s="48">
        <f t="shared" si="16"/>
        <v>15</v>
      </c>
      <c r="M264" s="83" t="s">
        <v>75</v>
      </c>
      <c r="N264" s="69" t="s">
        <v>32</v>
      </c>
      <c r="O264" s="83">
        <v>42790</v>
      </c>
      <c r="P264" s="146">
        <f t="shared" si="17"/>
        <v>0</v>
      </c>
      <c r="Q264" s="70" t="s">
        <v>1824</v>
      </c>
      <c r="R264" s="73" t="s">
        <v>1825</v>
      </c>
      <c r="S264" s="70"/>
    </row>
    <row r="265" spans="1:19" ht="56.25" x14ac:dyDescent="0.2">
      <c r="A265" s="139">
        <v>263</v>
      </c>
      <c r="B265" s="140">
        <v>42790</v>
      </c>
      <c r="C265" s="72" t="str">
        <f t="shared" si="15"/>
        <v>Febrero</v>
      </c>
      <c r="D265" s="70" t="s">
        <v>26</v>
      </c>
      <c r="E265" s="95" t="s">
        <v>1826</v>
      </c>
      <c r="F265" s="70" t="s">
        <v>31</v>
      </c>
      <c r="G265" s="95" t="s">
        <v>1826</v>
      </c>
      <c r="H265" s="70" t="s">
        <v>1254</v>
      </c>
      <c r="I265" s="70" t="s">
        <v>28</v>
      </c>
      <c r="J265" s="144">
        <v>42790</v>
      </c>
      <c r="K265" s="83">
        <v>42805</v>
      </c>
      <c r="L265" s="48">
        <f t="shared" si="16"/>
        <v>15</v>
      </c>
      <c r="M265" s="83" t="s">
        <v>75</v>
      </c>
      <c r="N265" s="69" t="s">
        <v>32</v>
      </c>
      <c r="O265" s="83">
        <v>42793</v>
      </c>
      <c r="P265" s="146">
        <f t="shared" si="17"/>
        <v>3</v>
      </c>
      <c r="Q265" s="70" t="s">
        <v>1827</v>
      </c>
      <c r="R265" s="73" t="s">
        <v>1828</v>
      </c>
      <c r="S265" s="70"/>
    </row>
    <row r="266" spans="1:19" ht="45" x14ac:dyDescent="0.2">
      <c r="A266" s="139">
        <v>264</v>
      </c>
      <c r="B266" s="140">
        <v>42796</v>
      </c>
      <c r="C266" s="72" t="str">
        <f>+TEXT(B266,"MMMM")</f>
        <v>Marzo</v>
      </c>
      <c r="D266" s="70" t="s">
        <v>35</v>
      </c>
      <c r="E266" s="95" t="s">
        <v>1829</v>
      </c>
      <c r="F266" s="70" t="s">
        <v>31</v>
      </c>
      <c r="G266" s="95" t="s">
        <v>1829</v>
      </c>
      <c r="H266" s="70" t="s">
        <v>1254</v>
      </c>
      <c r="I266" s="70" t="s">
        <v>28</v>
      </c>
      <c r="J266" s="144">
        <v>42796</v>
      </c>
      <c r="K266" s="83">
        <v>42811</v>
      </c>
      <c r="L266" s="48">
        <f t="shared" si="16"/>
        <v>15</v>
      </c>
      <c r="M266" s="83" t="s">
        <v>75</v>
      </c>
      <c r="N266" s="69" t="s">
        <v>32</v>
      </c>
      <c r="O266" s="83">
        <v>42804</v>
      </c>
      <c r="P266" s="146">
        <f t="shared" si="17"/>
        <v>8</v>
      </c>
      <c r="Q266" s="70" t="s">
        <v>1830</v>
      </c>
      <c r="R266" s="73" t="s">
        <v>1626</v>
      </c>
      <c r="S266" s="70"/>
    </row>
    <row r="267" spans="1:19" ht="33.75" x14ac:dyDescent="0.2">
      <c r="A267" s="139">
        <v>265</v>
      </c>
      <c r="B267" s="140">
        <v>42796</v>
      </c>
      <c r="C267" s="72" t="str">
        <f>+TEXT(B267,"MMMM")</f>
        <v>Marzo</v>
      </c>
      <c r="D267" s="70" t="s">
        <v>50</v>
      </c>
      <c r="E267" s="95" t="s">
        <v>1831</v>
      </c>
      <c r="F267" s="70" t="s">
        <v>31</v>
      </c>
      <c r="G267" s="95" t="s">
        <v>1831</v>
      </c>
      <c r="H267" s="70" t="s">
        <v>1254</v>
      </c>
      <c r="I267" s="70" t="s">
        <v>28</v>
      </c>
      <c r="J267" s="144">
        <v>42796</v>
      </c>
      <c r="K267" s="83">
        <v>42811</v>
      </c>
      <c r="L267" s="48">
        <f t="shared" si="16"/>
        <v>15</v>
      </c>
      <c r="M267" s="83" t="s">
        <v>75</v>
      </c>
      <c r="N267" s="69" t="s">
        <v>32</v>
      </c>
      <c r="O267" s="83">
        <v>42801</v>
      </c>
      <c r="P267" s="146">
        <f t="shared" si="17"/>
        <v>5</v>
      </c>
      <c r="Q267" s="70" t="s">
        <v>1832</v>
      </c>
      <c r="R267" s="73" t="s">
        <v>1031</v>
      </c>
      <c r="S267" s="70"/>
    </row>
    <row r="268" spans="1:19" ht="56.25" x14ac:dyDescent="0.2">
      <c r="A268" s="139">
        <v>266</v>
      </c>
      <c r="B268" s="140">
        <v>42797</v>
      </c>
      <c r="C268" s="72" t="str">
        <f t="shared" si="15"/>
        <v>Marzo</v>
      </c>
      <c r="D268" s="70" t="s">
        <v>30</v>
      </c>
      <c r="E268" s="70" t="s">
        <v>1833</v>
      </c>
      <c r="F268" s="70" t="s">
        <v>31</v>
      </c>
      <c r="G268" s="70" t="s">
        <v>1833</v>
      </c>
      <c r="H268" s="70" t="s">
        <v>1254</v>
      </c>
      <c r="I268" s="70" t="s">
        <v>28</v>
      </c>
      <c r="J268" s="144">
        <v>42797</v>
      </c>
      <c r="K268" s="83">
        <v>42812</v>
      </c>
      <c r="L268" s="48">
        <f t="shared" si="16"/>
        <v>15</v>
      </c>
      <c r="M268" s="83" t="s">
        <v>75</v>
      </c>
      <c r="N268" s="69" t="s">
        <v>32</v>
      </c>
      <c r="O268" s="83">
        <v>42797</v>
      </c>
      <c r="P268" s="146">
        <f t="shared" si="17"/>
        <v>0</v>
      </c>
      <c r="Q268" s="70" t="s">
        <v>1834</v>
      </c>
      <c r="R268" s="73" t="s">
        <v>258</v>
      </c>
      <c r="S268" s="70"/>
    </row>
    <row r="269" spans="1:19" ht="33.75" x14ac:dyDescent="0.2">
      <c r="A269" s="139">
        <v>267</v>
      </c>
      <c r="B269" s="140">
        <v>42797</v>
      </c>
      <c r="C269" s="72" t="str">
        <f>+TEXT(B269,"MMMM")</f>
        <v>Marzo</v>
      </c>
      <c r="D269" s="70" t="s">
        <v>26</v>
      </c>
      <c r="E269" s="70" t="s">
        <v>1835</v>
      </c>
      <c r="F269" s="70" t="s">
        <v>31</v>
      </c>
      <c r="G269" s="70" t="s">
        <v>1835</v>
      </c>
      <c r="H269" s="70" t="s">
        <v>1254</v>
      </c>
      <c r="I269" s="70" t="s">
        <v>28</v>
      </c>
      <c r="J269" s="144">
        <v>42797</v>
      </c>
      <c r="K269" s="83">
        <v>42812</v>
      </c>
      <c r="L269" s="48">
        <f t="shared" si="16"/>
        <v>15</v>
      </c>
      <c r="M269" s="83" t="s">
        <v>75</v>
      </c>
      <c r="N269" s="69" t="s">
        <v>32</v>
      </c>
      <c r="O269" s="83">
        <v>42809</v>
      </c>
      <c r="P269" s="146">
        <f t="shared" si="17"/>
        <v>12</v>
      </c>
      <c r="Q269" s="70" t="s">
        <v>1836</v>
      </c>
      <c r="R269" s="73" t="s">
        <v>1837</v>
      </c>
      <c r="S269" s="70"/>
    </row>
    <row r="270" spans="1:19" ht="33.75" x14ac:dyDescent="0.2">
      <c r="A270" s="139">
        <v>268</v>
      </c>
      <c r="B270" s="140">
        <v>42797</v>
      </c>
      <c r="C270" s="72" t="str">
        <f>+TEXT(B270,"MMMM")</f>
        <v>Marzo</v>
      </c>
      <c r="D270" s="70" t="s">
        <v>50</v>
      </c>
      <c r="E270" s="70" t="s">
        <v>1838</v>
      </c>
      <c r="F270" s="70" t="s">
        <v>31</v>
      </c>
      <c r="G270" s="70" t="s">
        <v>1838</v>
      </c>
      <c r="H270" s="70" t="s">
        <v>1254</v>
      </c>
      <c r="I270" s="70" t="s">
        <v>28</v>
      </c>
      <c r="J270" s="144">
        <v>42797</v>
      </c>
      <c r="K270" s="83">
        <v>42812</v>
      </c>
      <c r="L270" s="48">
        <f t="shared" si="16"/>
        <v>15</v>
      </c>
      <c r="M270" s="83" t="s">
        <v>75</v>
      </c>
      <c r="N270" s="69" t="s">
        <v>32</v>
      </c>
      <c r="O270" s="83">
        <v>42801</v>
      </c>
      <c r="P270" s="146">
        <f t="shared" si="17"/>
        <v>4</v>
      </c>
      <c r="Q270" s="70" t="s">
        <v>1839</v>
      </c>
      <c r="R270" s="73" t="s">
        <v>1031</v>
      </c>
      <c r="S270" s="70"/>
    </row>
    <row r="271" spans="1:19" ht="33.75" x14ac:dyDescent="0.2">
      <c r="A271" s="139">
        <v>269</v>
      </c>
      <c r="B271" s="140">
        <v>42797</v>
      </c>
      <c r="C271" s="72" t="str">
        <f>+TEXT(B271,"MMMM")</f>
        <v>Marzo</v>
      </c>
      <c r="D271" s="70" t="s">
        <v>26</v>
      </c>
      <c r="E271" s="70" t="s">
        <v>1840</v>
      </c>
      <c r="F271" s="70" t="s">
        <v>31</v>
      </c>
      <c r="G271" s="70" t="s">
        <v>1840</v>
      </c>
      <c r="H271" s="70" t="s">
        <v>1254</v>
      </c>
      <c r="I271" s="70" t="s">
        <v>28</v>
      </c>
      <c r="J271" s="144">
        <v>42797</v>
      </c>
      <c r="K271" s="83">
        <v>42812</v>
      </c>
      <c r="L271" s="48">
        <f t="shared" si="16"/>
        <v>15</v>
      </c>
      <c r="M271" s="83" t="s">
        <v>75</v>
      </c>
      <c r="N271" s="69" t="s">
        <v>32</v>
      </c>
      <c r="O271" s="83">
        <v>42801</v>
      </c>
      <c r="P271" s="146">
        <f t="shared" si="17"/>
        <v>4</v>
      </c>
      <c r="Q271" s="70" t="s">
        <v>1841</v>
      </c>
      <c r="R271" s="73" t="s">
        <v>1031</v>
      </c>
      <c r="S271" s="70"/>
    </row>
    <row r="272" spans="1:19" ht="101.25" x14ac:dyDescent="0.2">
      <c r="A272" s="139">
        <v>270</v>
      </c>
      <c r="B272" s="140">
        <v>42801</v>
      </c>
      <c r="C272" s="72" t="str">
        <f t="shared" si="15"/>
        <v>Marzo</v>
      </c>
      <c r="D272" s="70" t="s">
        <v>26</v>
      </c>
      <c r="E272" s="70" t="s">
        <v>1842</v>
      </c>
      <c r="F272" s="70" t="s">
        <v>27</v>
      </c>
      <c r="G272" s="70" t="s">
        <v>1842</v>
      </c>
      <c r="H272" s="70" t="s">
        <v>1843</v>
      </c>
      <c r="I272" s="70" t="s">
        <v>28</v>
      </c>
      <c r="J272" s="144">
        <v>42801</v>
      </c>
      <c r="K272" s="83">
        <v>42816</v>
      </c>
      <c r="L272" s="48">
        <f t="shared" si="16"/>
        <v>15</v>
      </c>
      <c r="M272" s="83" t="s">
        <v>1311</v>
      </c>
      <c r="N272" s="69" t="s">
        <v>32</v>
      </c>
      <c r="O272" s="83">
        <v>42816</v>
      </c>
      <c r="P272" s="146">
        <f t="shared" si="17"/>
        <v>15</v>
      </c>
      <c r="Q272" s="70" t="s">
        <v>1844</v>
      </c>
      <c r="R272" s="73" t="s">
        <v>258</v>
      </c>
      <c r="S272" s="70"/>
    </row>
    <row r="273" spans="1:19" ht="36" x14ac:dyDescent="0.2">
      <c r="A273" s="139">
        <v>271</v>
      </c>
      <c r="B273" s="140">
        <v>42802</v>
      </c>
      <c r="C273" s="72" t="str">
        <f t="shared" si="15"/>
        <v>Marzo</v>
      </c>
      <c r="D273" s="70" t="s">
        <v>30</v>
      </c>
      <c r="E273" s="32" t="s">
        <v>1845</v>
      </c>
      <c r="F273" s="70" t="s">
        <v>31</v>
      </c>
      <c r="G273" s="70" t="s">
        <v>1845</v>
      </c>
      <c r="H273" s="70" t="s">
        <v>1254</v>
      </c>
      <c r="I273" s="70" t="s">
        <v>28</v>
      </c>
      <c r="J273" s="144">
        <v>42802</v>
      </c>
      <c r="K273" s="83">
        <v>42817</v>
      </c>
      <c r="L273" s="48">
        <f t="shared" si="16"/>
        <v>15</v>
      </c>
      <c r="M273" s="83" t="s">
        <v>75</v>
      </c>
      <c r="N273" s="69" t="s">
        <v>32</v>
      </c>
      <c r="O273" s="83">
        <v>42817</v>
      </c>
      <c r="P273" s="146">
        <f t="shared" si="17"/>
        <v>15</v>
      </c>
      <c r="Q273" s="156" t="s">
        <v>1846</v>
      </c>
      <c r="R273" s="73" t="s">
        <v>1031</v>
      </c>
      <c r="S273" s="70"/>
    </row>
    <row r="274" spans="1:19" ht="36" x14ac:dyDescent="0.2">
      <c r="A274" s="139">
        <v>272</v>
      </c>
      <c r="B274" s="140">
        <v>42802</v>
      </c>
      <c r="C274" s="72" t="str">
        <f t="shared" si="15"/>
        <v>Marzo</v>
      </c>
      <c r="D274" s="70" t="s">
        <v>26</v>
      </c>
      <c r="E274" s="32" t="s">
        <v>1847</v>
      </c>
      <c r="F274" s="70" t="s">
        <v>31</v>
      </c>
      <c r="G274" s="70" t="s">
        <v>1847</v>
      </c>
      <c r="H274" s="70" t="s">
        <v>1254</v>
      </c>
      <c r="I274" s="70" t="s">
        <v>28</v>
      </c>
      <c r="J274" s="144">
        <v>42802</v>
      </c>
      <c r="K274" s="83">
        <v>42817</v>
      </c>
      <c r="L274" s="48">
        <f t="shared" si="16"/>
        <v>15</v>
      </c>
      <c r="M274" s="83" t="s">
        <v>75</v>
      </c>
      <c r="N274" s="69" t="s">
        <v>32</v>
      </c>
      <c r="O274" s="83">
        <v>42817</v>
      </c>
      <c r="P274" s="146">
        <f t="shared" si="17"/>
        <v>15</v>
      </c>
      <c r="Q274" s="156" t="s">
        <v>1848</v>
      </c>
      <c r="R274" s="73" t="s">
        <v>1031</v>
      </c>
      <c r="S274" s="70"/>
    </row>
    <row r="275" spans="1:19" ht="168.75" x14ac:dyDescent="0.2">
      <c r="A275" s="139">
        <v>273</v>
      </c>
      <c r="B275" s="140">
        <v>42804</v>
      </c>
      <c r="C275" s="72" t="str">
        <f t="shared" si="15"/>
        <v>Marzo</v>
      </c>
      <c r="D275" s="70" t="s">
        <v>20</v>
      </c>
      <c r="E275" s="32" t="s">
        <v>1849</v>
      </c>
      <c r="F275" s="70" t="s">
        <v>27</v>
      </c>
      <c r="G275" s="70" t="s">
        <v>1849</v>
      </c>
      <c r="H275" s="70" t="s">
        <v>1850</v>
      </c>
      <c r="I275" s="70" t="s">
        <v>28</v>
      </c>
      <c r="J275" s="144">
        <v>42804</v>
      </c>
      <c r="K275" s="83">
        <v>42819</v>
      </c>
      <c r="L275" s="48">
        <f t="shared" si="16"/>
        <v>15</v>
      </c>
      <c r="M275" s="83" t="s">
        <v>1311</v>
      </c>
      <c r="N275" s="69" t="s">
        <v>32</v>
      </c>
      <c r="O275" s="83">
        <v>42831</v>
      </c>
      <c r="P275" s="146">
        <f t="shared" si="17"/>
        <v>27</v>
      </c>
      <c r="Q275" s="70" t="s">
        <v>4818</v>
      </c>
      <c r="R275" s="73" t="s">
        <v>4819</v>
      </c>
      <c r="S275" s="70"/>
    </row>
    <row r="276" spans="1:19" ht="371.25" x14ac:dyDescent="0.2">
      <c r="A276" s="139">
        <v>274</v>
      </c>
      <c r="B276" s="140">
        <v>42804</v>
      </c>
      <c r="C276" s="72" t="str">
        <f>+TEXT(B276,"MMMM")</f>
        <v>Marzo</v>
      </c>
      <c r="D276" s="70" t="s">
        <v>20</v>
      </c>
      <c r="E276" s="70" t="s">
        <v>1851</v>
      </c>
      <c r="F276" s="70" t="s">
        <v>27</v>
      </c>
      <c r="G276" s="70" t="s">
        <v>1851</v>
      </c>
      <c r="H276" s="70" t="s">
        <v>1850</v>
      </c>
      <c r="I276" s="70" t="s">
        <v>28</v>
      </c>
      <c r="J276" s="144">
        <v>42804</v>
      </c>
      <c r="K276" s="83">
        <v>42819</v>
      </c>
      <c r="L276" s="48">
        <f t="shared" si="16"/>
        <v>15</v>
      </c>
      <c r="M276" s="83" t="s">
        <v>1311</v>
      </c>
      <c r="N276" s="69" t="s">
        <v>32</v>
      </c>
      <c r="O276" s="83">
        <v>42831</v>
      </c>
      <c r="P276" s="146">
        <f t="shared" si="17"/>
        <v>27</v>
      </c>
      <c r="Q276" s="70" t="s">
        <v>4820</v>
      </c>
      <c r="R276" s="73" t="s">
        <v>4819</v>
      </c>
      <c r="S276" s="70"/>
    </row>
    <row r="277" spans="1:19" ht="191.25" x14ac:dyDescent="0.2">
      <c r="A277" s="139">
        <v>275</v>
      </c>
      <c r="B277" s="140">
        <v>42804</v>
      </c>
      <c r="C277" s="72" t="str">
        <f>+TEXT(B277,"MMMM")</f>
        <v>Marzo</v>
      </c>
      <c r="D277" s="70" t="s">
        <v>20</v>
      </c>
      <c r="E277" s="70" t="s">
        <v>1852</v>
      </c>
      <c r="F277" s="70" t="s">
        <v>27</v>
      </c>
      <c r="G277" s="70" t="s">
        <v>1852</v>
      </c>
      <c r="H277" s="70" t="s">
        <v>1850</v>
      </c>
      <c r="I277" s="70" t="s">
        <v>28</v>
      </c>
      <c r="J277" s="144">
        <v>42804</v>
      </c>
      <c r="K277" s="83">
        <v>42819</v>
      </c>
      <c r="L277" s="48">
        <f t="shared" si="16"/>
        <v>15</v>
      </c>
      <c r="M277" s="83" t="s">
        <v>1311</v>
      </c>
      <c r="N277" s="69" t="s">
        <v>32</v>
      </c>
      <c r="O277" s="83">
        <v>42831</v>
      </c>
      <c r="P277" s="146">
        <f t="shared" si="17"/>
        <v>27</v>
      </c>
      <c r="Q277" s="70" t="s">
        <v>4821</v>
      </c>
      <c r="R277" s="73" t="s">
        <v>4819</v>
      </c>
      <c r="S277" s="70"/>
    </row>
    <row r="278" spans="1:19" ht="191.25" x14ac:dyDescent="0.2">
      <c r="A278" s="139">
        <v>276</v>
      </c>
      <c r="B278" s="140">
        <v>42804</v>
      </c>
      <c r="C278" s="72" t="str">
        <f>+TEXT(B278,"MMMM")</f>
        <v>Marzo</v>
      </c>
      <c r="D278" s="70" t="s">
        <v>20</v>
      </c>
      <c r="E278" s="70" t="s">
        <v>1853</v>
      </c>
      <c r="F278" s="70" t="s">
        <v>27</v>
      </c>
      <c r="G278" s="70" t="s">
        <v>1853</v>
      </c>
      <c r="H278" s="70" t="s">
        <v>1850</v>
      </c>
      <c r="I278" s="70" t="s">
        <v>28</v>
      </c>
      <c r="J278" s="144">
        <v>42804</v>
      </c>
      <c r="K278" s="83">
        <v>42819</v>
      </c>
      <c r="L278" s="48">
        <f t="shared" si="16"/>
        <v>15</v>
      </c>
      <c r="M278" s="83" t="s">
        <v>1311</v>
      </c>
      <c r="N278" s="69" t="s">
        <v>32</v>
      </c>
      <c r="O278" s="83">
        <v>42831</v>
      </c>
      <c r="P278" s="146">
        <f t="shared" si="17"/>
        <v>27</v>
      </c>
      <c r="Q278" s="70" t="s">
        <v>4821</v>
      </c>
      <c r="R278" s="73" t="s">
        <v>4819</v>
      </c>
      <c r="S278" s="70"/>
    </row>
    <row r="279" spans="1:19" ht="45" x14ac:dyDescent="0.2">
      <c r="A279" s="139">
        <v>277</v>
      </c>
      <c r="B279" s="140">
        <v>42804</v>
      </c>
      <c r="C279" s="72" t="str">
        <f t="shared" si="15"/>
        <v>Marzo</v>
      </c>
      <c r="D279" s="70" t="s">
        <v>30</v>
      </c>
      <c r="E279" s="70" t="s">
        <v>1854</v>
      </c>
      <c r="F279" s="70" t="s">
        <v>31</v>
      </c>
      <c r="G279" s="70" t="s">
        <v>1854</v>
      </c>
      <c r="H279" s="70" t="s">
        <v>1254</v>
      </c>
      <c r="I279" s="70" t="s">
        <v>28</v>
      </c>
      <c r="J279" s="144">
        <v>42804</v>
      </c>
      <c r="K279" s="83">
        <v>42819</v>
      </c>
      <c r="L279" s="48">
        <f t="shared" si="16"/>
        <v>15</v>
      </c>
      <c r="M279" s="83" t="s">
        <v>75</v>
      </c>
      <c r="N279" s="69" t="s">
        <v>32</v>
      </c>
      <c r="O279" s="83">
        <v>42804</v>
      </c>
      <c r="P279" s="146">
        <f t="shared" si="17"/>
        <v>0</v>
      </c>
      <c r="Q279" s="70" t="s">
        <v>1855</v>
      </c>
      <c r="R279" s="73" t="s">
        <v>1260</v>
      </c>
      <c r="S279" s="70"/>
    </row>
    <row r="280" spans="1:19" ht="45" x14ac:dyDescent="0.2">
      <c r="A280" s="139">
        <v>278</v>
      </c>
      <c r="B280" s="140">
        <v>42804</v>
      </c>
      <c r="C280" s="72" t="str">
        <f t="shared" si="15"/>
        <v>Marzo</v>
      </c>
      <c r="D280" s="70" t="s">
        <v>26</v>
      </c>
      <c r="E280" s="70" t="s">
        <v>1856</v>
      </c>
      <c r="F280" s="70" t="s">
        <v>31</v>
      </c>
      <c r="G280" s="70" t="s">
        <v>1856</v>
      </c>
      <c r="H280" s="70" t="s">
        <v>1254</v>
      </c>
      <c r="I280" s="70" t="s">
        <v>28</v>
      </c>
      <c r="J280" s="144">
        <v>42804</v>
      </c>
      <c r="K280" s="83">
        <v>42819</v>
      </c>
      <c r="L280" s="48">
        <f t="shared" si="16"/>
        <v>15</v>
      </c>
      <c r="M280" s="83" t="s">
        <v>75</v>
      </c>
      <c r="N280" s="69" t="s">
        <v>32</v>
      </c>
      <c r="O280" s="83">
        <v>42804</v>
      </c>
      <c r="P280" s="146">
        <f t="shared" si="17"/>
        <v>0</v>
      </c>
      <c r="Q280" s="70" t="s">
        <v>1857</v>
      </c>
      <c r="R280" s="73" t="s">
        <v>1858</v>
      </c>
      <c r="S280" s="70"/>
    </row>
    <row r="281" spans="1:19" ht="45" x14ac:dyDescent="0.2">
      <c r="A281" s="139">
        <v>279</v>
      </c>
      <c r="B281" s="140">
        <v>42807</v>
      </c>
      <c r="C281" s="72" t="str">
        <f t="shared" si="15"/>
        <v>Marzo</v>
      </c>
      <c r="D281" s="70" t="s">
        <v>26</v>
      </c>
      <c r="E281" s="32" t="s">
        <v>1859</v>
      </c>
      <c r="F281" s="70" t="s">
        <v>31</v>
      </c>
      <c r="G281" s="70" t="s">
        <v>1859</v>
      </c>
      <c r="H281" s="70" t="s">
        <v>1254</v>
      </c>
      <c r="I281" s="70" t="s">
        <v>28</v>
      </c>
      <c r="J281" s="144">
        <v>42807</v>
      </c>
      <c r="K281" s="83">
        <v>42822</v>
      </c>
      <c r="L281" s="48">
        <f t="shared" si="16"/>
        <v>15</v>
      </c>
      <c r="M281" s="83" t="s">
        <v>75</v>
      </c>
      <c r="N281" s="69" t="s">
        <v>32</v>
      </c>
      <c r="O281" s="83">
        <v>42817</v>
      </c>
      <c r="P281" s="146">
        <f t="shared" si="17"/>
        <v>10</v>
      </c>
      <c r="Q281" s="156" t="s">
        <v>1860</v>
      </c>
      <c r="R281" s="73" t="s">
        <v>1031</v>
      </c>
      <c r="S281" s="70"/>
    </row>
    <row r="282" spans="1:19" ht="36" x14ac:dyDescent="0.2">
      <c r="A282" s="139">
        <v>280</v>
      </c>
      <c r="B282" s="140">
        <v>42809</v>
      </c>
      <c r="C282" s="72" t="str">
        <f t="shared" si="15"/>
        <v>Marzo</v>
      </c>
      <c r="D282" s="70" t="s">
        <v>50</v>
      </c>
      <c r="E282" s="32" t="s">
        <v>1861</v>
      </c>
      <c r="F282" s="32" t="s">
        <v>31</v>
      </c>
      <c r="G282" s="32" t="s">
        <v>1861</v>
      </c>
      <c r="H282" s="70" t="s">
        <v>1254</v>
      </c>
      <c r="I282" s="70" t="s">
        <v>28</v>
      </c>
      <c r="J282" s="144">
        <v>42809</v>
      </c>
      <c r="K282" s="83">
        <v>42824</v>
      </c>
      <c r="L282" s="48">
        <f t="shared" si="16"/>
        <v>15</v>
      </c>
      <c r="M282" s="83" t="s">
        <v>75</v>
      </c>
      <c r="N282" s="69" t="s">
        <v>32</v>
      </c>
      <c r="O282" s="83">
        <v>42817</v>
      </c>
      <c r="P282" s="146">
        <f t="shared" si="17"/>
        <v>8</v>
      </c>
      <c r="Q282" s="156" t="s">
        <v>1862</v>
      </c>
      <c r="R282" s="73" t="s">
        <v>1031</v>
      </c>
      <c r="S282" s="70"/>
    </row>
    <row r="283" spans="1:19" ht="90" x14ac:dyDescent="0.2">
      <c r="A283" s="139">
        <v>281</v>
      </c>
      <c r="B283" s="140">
        <v>42811</v>
      </c>
      <c r="C283" s="72" t="str">
        <f>+TEXT(B283,"MMMM")</f>
        <v>Marzo</v>
      </c>
      <c r="D283" s="70" t="s">
        <v>30</v>
      </c>
      <c r="E283" s="32" t="s">
        <v>1863</v>
      </c>
      <c r="F283" s="70" t="s">
        <v>27</v>
      </c>
      <c r="G283" s="70" t="s">
        <v>1863</v>
      </c>
      <c r="H283" s="70" t="s">
        <v>1864</v>
      </c>
      <c r="I283" s="70" t="s">
        <v>28</v>
      </c>
      <c r="J283" s="144">
        <v>42811</v>
      </c>
      <c r="K283" s="83">
        <v>42826</v>
      </c>
      <c r="L283" s="48">
        <f t="shared" si="16"/>
        <v>15</v>
      </c>
      <c r="M283" s="83" t="s">
        <v>75</v>
      </c>
      <c r="N283" s="69" t="s">
        <v>32</v>
      </c>
      <c r="O283" s="83">
        <v>42864</v>
      </c>
      <c r="P283" s="146">
        <f t="shared" si="17"/>
        <v>53</v>
      </c>
      <c r="Q283" s="70" t="s">
        <v>4822</v>
      </c>
      <c r="R283" s="73" t="s">
        <v>1324</v>
      </c>
      <c r="S283" s="70" t="s">
        <v>1865</v>
      </c>
    </row>
    <row r="284" spans="1:19" ht="56.25" x14ac:dyDescent="0.2">
      <c r="A284" s="139">
        <v>282</v>
      </c>
      <c r="B284" s="140">
        <v>42811</v>
      </c>
      <c r="C284" s="72" t="str">
        <f t="shared" si="15"/>
        <v>Marzo</v>
      </c>
      <c r="D284" s="70" t="s">
        <v>30</v>
      </c>
      <c r="E284" s="70" t="s">
        <v>1866</v>
      </c>
      <c r="F284" s="70" t="s">
        <v>27</v>
      </c>
      <c r="G284" s="70" t="s">
        <v>1866</v>
      </c>
      <c r="H284" s="70" t="s">
        <v>1864</v>
      </c>
      <c r="I284" s="70" t="s">
        <v>28</v>
      </c>
      <c r="J284" s="144">
        <v>42811</v>
      </c>
      <c r="K284" s="83">
        <v>42826</v>
      </c>
      <c r="L284" s="48">
        <f t="shared" si="16"/>
        <v>15</v>
      </c>
      <c r="M284" s="83" t="s">
        <v>75</v>
      </c>
      <c r="N284" s="69" t="s">
        <v>32</v>
      </c>
      <c r="O284" s="83">
        <v>42864</v>
      </c>
      <c r="P284" s="146">
        <f t="shared" si="17"/>
        <v>53</v>
      </c>
      <c r="Q284" s="70" t="s">
        <v>4822</v>
      </c>
      <c r="R284" s="73" t="s">
        <v>1324</v>
      </c>
      <c r="S284" s="70"/>
    </row>
    <row r="285" spans="1:19" ht="228" x14ac:dyDescent="0.2">
      <c r="A285" s="139">
        <v>283</v>
      </c>
      <c r="B285" s="140">
        <v>42816</v>
      </c>
      <c r="C285" s="72" t="str">
        <f t="shared" si="15"/>
        <v>Marzo</v>
      </c>
      <c r="D285" s="70" t="s">
        <v>30</v>
      </c>
      <c r="E285" s="70" t="s">
        <v>1867</v>
      </c>
      <c r="F285" s="70" t="s">
        <v>27</v>
      </c>
      <c r="G285" s="70" t="s">
        <v>1867</v>
      </c>
      <c r="H285" s="70" t="s">
        <v>1868</v>
      </c>
      <c r="I285" s="70" t="s">
        <v>40</v>
      </c>
      <c r="J285" s="144">
        <v>42816</v>
      </c>
      <c r="K285" s="83">
        <v>42831</v>
      </c>
      <c r="L285" s="48">
        <f t="shared" si="16"/>
        <v>15</v>
      </c>
      <c r="M285" s="83" t="s">
        <v>1311</v>
      </c>
      <c r="N285" s="69" t="s">
        <v>32</v>
      </c>
      <c r="O285" s="83">
        <v>42878</v>
      </c>
      <c r="P285" s="146">
        <f t="shared" si="17"/>
        <v>62</v>
      </c>
      <c r="Q285" s="156" t="s">
        <v>4823</v>
      </c>
      <c r="R285" s="73" t="s">
        <v>1245</v>
      </c>
      <c r="S285" s="70"/>
    </row>
    <row r="286" spans="1:19" ht="168.75" x14ac:dyDescent="0.2">
      <c r="A286" s="139">
        <v>284</v>
      </c>
      <c r="B286" s="140">
        <v>42816</v>
      </c>
      <c r="C286" s="72" t="str">
        <f>+TEXT(B286,"MMMM")</f>
        <v>Marzo</v>
      </c>
      <c r="D286" s="70" t="s">
        <v>30</v>
      </c>
      <c r="E286" s="70" t="s">
        <v>1869</v>
      </c>
      <c r="F286" s="70" t="s">
        <v>27</v>
      </c>
      <c r="G286" s="70" t="s">
        <v>1870</v>
      </c>
      <c r="H286" s="70" t="s">
        <v>1871</v>
      </c>
      <c r="I286" s="70" t="s">
        <v>40</v>
      </c>
      <c r="J286" s="144">
        <v>42816</v>
      </c>
      <c r="K286" s="83">
        <v>42831</v>
      </c>
      <c r="L286" s="48">
        <f t="shared" si="16"/>
        <v>15</v>
      </c>
      <c r="M286" s="83" t="s">
        <v>1311</v>
      </c>
      <c r="N286" s="69" t="s">
        <v>32</v>
      </c>
      <c r="O286" s="83">
        <v>42878</v>
      </c>
      <c r="P286" s="146">
        <f t="shared" si="17"/>
        <v>62</v>
      </c>
      <c r="Q286" s="46" t="s">
        <v>4824</v>
      </c>
      <c r="R286" s="73" t="s">
        <v>1245</v>
      </c>
      <c r="S286" s="70"/>
    </row>
    <row r="287" spans="1:19" ht="228" x14ac:dyDescent="0.2">
      <c r="A287" s="139">
        <v>285</v>
      </c>
      <c r="B287" s="140">
        <v>42816</v>
      </c>
      <c r="C287" s="72" t="str">
        <f t="shared" si="15"/>
        <v>Marzo</v>
      </c>
      <c r="D287" s="70" t="s">
        <v>30</v>
      </c>
      <c r="E287" s="70" t="s">
        <v>1872</v>
      </c>
      <c r="F287" s="70" t="s">
        <v>27</v>
      </c>
      <c r="G287" s="70" t="s">
        <v>1872</v>
      </c>
      <c r="H287" s="70" t="s">
        <v>1871</v>
      </c>
      <c r="I287" s="70" t="s">
        <v>40</v>
      </c>
      <c r="J287" s="144">
        <v>42816</v>
      </c>
      <c r="K287" s="83">
        <v>42831</v>
      </c>
      <c r="L287" s="48">
        <f t="shared" si="16"/>
        <v>15</v>
      </c>
      <c r="M287" s="83" t="s">
        <v>1311</v>
      </c>
      <c r="N287" s="69" t="s">
        <v>32</v>
      </c>
      <c r="O287" s="83">
        <v>42878</v>
      </c>
      <c r="P287" s="146">
        <f t="shared" si="17"/>
        <v>62</v>
      </c>
      <c r="Q287" s="156" t="s">
        <v>4825</v>
      </c>
      <c r="R287" s="73" t="s">
        <v>1245</v>
      </c>
      <c r="S287" s="70"/>
    </row>
    <row r="288" spans="1:19" ht="101.25" x14ac:dyDescent="0.2">
      <c r="A288" s="139">
        <v>286</v>
      </c>
      <c r="B288" s="140">
        <v>42822</v>
      </c>
      <c r="C288" s="72" t="str">
        <f t="shared" si="15"/>
        <v>Marzo</v>
      </c>
      <c r="D288" s="70" t="s">
        <v>50</v>
      </c>
      <c r="E288" s="70" t="s">
        <v>1873</v>
      </c>
      <c r="F288" s="70" t="s">
        <v>27</v>
      </c>
      <c r="G288" s="70" t="s">
        <v>1873</v>
      </c>
      <c r="H288" s="70" t="s">
        <v>1864</v>
      </c>
      <c r="I288" s="70" t="s">
        <v>40</v>
      </c>
      <c r="J288" s="144">
        <v>42822</v>
      </c>
      <c r="K288" s="83">
        <v>42837</v>
      </c>
      <c r="L288" s="48">
        <f t="shared" si="16"/>
        <v>15</v>
      </c>
      <c r="M288" s="83" t="s">
        <v>1311</v>
      </c>
      <c r="N288" s="69" t="s">
        <v>32</v>
      </c>
      <c r="O288" s="83">
        <v>42857</v>
      </c>
      <c r="P288" s="146">
        <f t="shared" si="17"/>
        <v>35</v>
      </c>
      <c r="Q288" s="156" t="s">
        <v>4826</v>
      </c>
      <c r="R288" s="73" t="s">
        <v>4827</v>
      </c>
      <c r="S288" s="70"/>
    </row>
    <row r="289" spans="1:19" ht="33.75" x14ac:dyDescent="0.2">
      <c r="A289" s="139">
        <v>287</v>
      </c>
      <c r="B289" s="140">
        <v>42829</v>
      </c>
      <c r="C289" s="72" t="str">
        <f t="shared" si="15"/>
        <v>Abril</v>
      </c>
      <c r="D289" s="70" t="s">
        <v>30</v>
      </c>
      <c r="E289" s="32" t="s">
        <v>4233</v>
      </c>
      <c r="F289" s="70" t="s">
        <v>31</v>
      </c>
      <c r="G289" s="32" t="s">
        <v>4233</v>
      </c>
      <c r="H289" s="70" t="s">
        <v>1254</v>
      </c>
      <c r="I289" s="70" t="s">
        <v>28</v>
      </c>
      <c r="J289" s="144">
        <v>42829</v>
      </c>
      <c r="K289" s="83">
        <v>42844</v>
      </c>
      <c r="L289" s="48">
        <f t="shared" si="16"/>
        <v>15</v>
      </c>
      <c r="M289" s="83" t="s">
        <v>75</v>
      </c>
      <c r="N289" s="69" t="s">
        <v>32</v>
      </c>
      <c r="O289" s="83">
        <v>42842</v>
      </c>
      <c r="P289" s="146">
        <f t="shared" si="17"/>
        <v>13</v>
      </c>
      <c r="Q289" s="70" t="s">
        <v>4234</v>
      </c>
      <c r="R289" s="73" t="s">
        <v>1031</v>
      </c>
      <c r="S289" s="70"/>
    </row>
    <row r="290" spans="1:19" ht="33.75" x14ac:dyDescent="0.2">
      <c r="A290" s="139">
        <v>288</v>
      </c>
      <c r="B290" s="140">
        <v>42829</v>
      </c>
      <c r="C290" s="72" t="str">
        <f t="shared" si="15"/>
        <v>Abril</v>
      </c>
      <c r="D290" s="70" t="s">
        <v>30</v>
      </c>
      <c r="E290" s="32" t="s">
        <v>4235</v>
      </c>
      <c r="F290" s="70" t="s">
        <v>31</v>
      </c>
      <c r="G290" s="32" t="s">
        <v>4235</v>
      </c>
      <c r="H290" s="70" t="s">
        <v>1254</v>
      </c>
      <c r="I290" s="70" t="s">
        <v>28</v>
      </c>
      <c r="J290" s="144">
        <v>42829</v>
      </c>
      <c r="K290" s="83">
        <v>42844</v>
      </c>
      <c r="L290" s="48">
        <f t="shared" si="16"/>
        <v>15</v>
      </c>
      <c r="M290" s="83" t="s">
        <v>75</v>
      </c>
      <c r="N290" s="69" t="s">
        <v>32</v>
      </c>
      <c r="O290" s="83">
        <v>42872</v>
      </c>
      <c r="P290" s="146">
        <f t="shared" si="17"/>
        <v>43</v>
      </c>
      <c r="Q290" s="70" t="s">
        <v>4236</v>
      </c>
      <c r="R290" s="73" t="s">
        <v>1031</v>
      </c>
      <c r="S290" s="70"/>
    </row>
    <row r="291" spans="1:19" ht="90" x14ac:dyDescent="0.2">
      <c r="A291" s="139">
        <v>289</v>
      </c>
      <c r="B291" s="140">
        <v>42829</v>
      </c>
      <c r="C291" s="72" t="str">
        <f t="shared" si="15"/>
        <v>Abril</v>
      </c>
      <c r="D291" s="70" t="s">
        <v>50</v>
      </c>
      <c r="E291" s="70" t="s">
        <v>4237</v>
      </c>
      <c r="F291" s="70" t="s">
        <v>27</v>
      </c>
      <c r="G291" s="70" t="s">
        <v>4238</v>
      </c>
      <c r="H291" s="70" t="s">
        <v>4239</v>
      </c>
      <c r="I291" s="70" t="s">
        <v>28</v>
      </c>
      <c r="J291" s="144">
        <v>42829</v>
      </c>
      <c r="K291" s="83">
        <v>42844</v>
      </c>
      <c r="L291" s="48">
        <f t="shared" si="16"/>
        <v>15</v>
      </c>
      <c r="M291" s="83" t="s">
        <v>75</v>
      </c>
      <c r="N291" s="69" t="s">
        <v>32</v>
      </c>
      <c r="O291" s="83">
        <v>42863</v>
      </c>
      <c r="P291" s="146">
        <f t="shared" si="17"/>
        <v>34</v>
      </c>
      <c r="Q291" s="70" t="s">
        <v>4828</v>
      </c>
      <c r="R291" s="73" t="s">
        <v>1858</v>
      </c>
      <c r="S291" s="70"/>
    </row>
    <row r="292" spans="1:19" ht="90" x14ac:dyDescent="0.2">
      <c r="A292" s="139">
        <v>290</v>
      </c>
      <c r="B292" s="140">
        <v>42829</v>
      </c>
      <c r="C292" s="72" t="str">
        <f t="shared" si="15"/>
        <v>Abril</v>
      </c>
      <c r="D292" s="70" t="s">
        <v>50</v>
      </c>
      <c r="E292" s="70" t="s">
        <v>4237</v>
      </c>
      <c r="F292" s="70" t="s">
        <v>27</v>
      </c>
      <c r="G292" s="70" t="s">
        <v>4238</v>
      </c>
      <c r="H292" s="70" t="s">
        <v>4239</v>
      </c>
      <c r="I292" s="70" t="s">
        <v>28</v>
      </c>
      <c r="J292" s="144">
        <v>42829</v>
      </c>
      <c r="K292" s="83">
        <v>42844</v>
      </c>
      <c r="L292" s="48">
        <f t="shared" si="16"/>
        <v>15</v>
      </c>
      <c r="M292" s="83" t="s">
        <v>75</v>
      </c>
      <c r="N292" s="69" t="s">
        <v>32</v>
      </c>
      <c r="O292" s="83">
        <v>42863</v>
      </c>
      <c r="P292" s="146">
        <f t="shared" si="17"/>
        <v>34</v>
      </c>
      <c r="Q292" s="70" t="s">
        <v>4829</v>
      </c>
      <c r="R292" s="73" t="s">
        <v>1858</v>
      </c>
      <c r="S292" s="70"/>
    </row>
    <row r="293" spans="1:19" ht="90" x14ac:dyDescent="0.2">
      <c r="A293" s="139">
        <v>291</v>
      </c>
      <c r="B293" s="140">
        <v>42831</v>
      </c>
      <c r="C293" s="72" t="str">
        <f t="shared" si="15"/>
        <v>Abril</v>
      </c>
      <c r="D293" s="70" t="s">
        <v>30</v>
      </c>
      <c r="E293" s="158" t="s">
        <v>4240</v>
      </c>
      <c r="F293" s="70" t="s">
        <v>27</v>
      </c>
      <c r="G293" s="158" t="s">
        <v>4240</v>
      </c>
      <c r="H293" s="70" t="s">
        <v>1864</v>
      </c>
      <c r="I293" s="70" t="s">
        <v>28</v>
      </c>
      <c r="J293" s="144">
        <v>42831</v>
      </c>
      <c r="K293" s="83">
        <v>42857</v>
      </c>
      <c r="L293" s="48">
        <f t="shared" si="16"/>
        <v>26</v>
      </c>
      <c r="M293" s="93" t="s">
        <v>1311</v>
      </c>
      <c r="N293" s="69" t="s">
        <v>32</v>
      </c>
      <c r="O293" s="93">
        <v>42875</v>
      </c>
      <c r="P293" s="146">
        <f t="shared" si="17"/>
        <v>44</v>
      </c>
      <c r="Q293" s="46" t="s">
        <v>4241</v>
      </c>
      <c r="R293" s="73" t="s">
        <v>1363</v>
      </c>
      <c r="S293" s="70"/>
    </row>
    <row r="294" spans="1:19" ht="90" x14ac:dyDescent="0.2">
      <c r="A294" s="139">
        <v>292</v>
      </c>
      <c r="B294" s="140">
        <v>42831</v>
      </c>
      <c r="C294" s="72" t="str">
        <f t="shared" si="15"/>
        <v>Abril</v>
      </c>
      <c r="D294" s="70" t="s">
        <v>30</v>
      </c>
      <c r="E294" s="158" t="s">
        <v>4242</v>
      </c>
      <c r="F294" s="70" t="s">
        <v>27</v>
      </c>
      <c r="G294" s="158" t="s">
        <v>4242</v>
      </c>
      <c r="H294" s="70" t="s">
        <v>1864</v>
      </c>
      <c r="I294" s="70" t="s">
        <v>28</v>
      </c>
      <c r="J294" s="144">
        <v>42831</v>
      </c>
      <c r="K294" s="83">
        <v>42857</v>
      </c>
      <c r="L294" s="48">
        <f t="shared" si="16"/>
        <v>26</v>
      </c>
      <c r="M294" s="93" t="s">
        <v>1311</v>
      </c>
      <c r="N294" s="69" t="s">
        <v>32</v>
      </c>
      <c r="O294" s="93">
        <v>42875</v>
      </c>
      <c r="P294" s="146">
        <f t="shared" si="17"/>
        <v>44</v>
      </c>
      <c r="Q294" s="46" t="s">
        <v>4241</v>
      </c>
      <c r="R294" s="73" t="s">
        <v>1363</v>
      </c>
      <c r="S294" s="70"/>
    </row>
    <row r="295" spans="1:19" ht="75" x14ac:dyDescent="0.2">
      <c r="A295" s="139">
        <v>293</v>
      </c>
      <c r="B295" s="140">
        <v>42831</v>
      </c>
      <c r="C295" s="72" t="str">
        <f t="shared" si="15"/>
        <v>Abril</v>
      </c>
      <c r="D295" s="70" t="s">
        <v>30</v>
      </c>
      <c r="E295" s="158" t="s">
        <v>4243</v>
      </c>
      <c r="F295" s="70" t="s">
        <v>27</v>
      </c>
      <c r="G295" s="158" t="s">
        <v>4243</v>
      </c>
      <c r="H295" s="70" t="s">
        <v>1864</v>
      </c>
      <c r="I295" s="70" t="s">
        <v>28</v>
      </c>
      <c r="J295" s="144">
        <v>42831</v>
      </c>
      <c r="K295" s="83">
        <v>42857</v>
      </c>
      <c r="L295" s="48">
        <f t="shared" si="16"/>
        <v>26</v>
      </c>
      <c r="M295" s="93" t="s">
        <v>1311</v>
      </c>
      <c r="N295" s="69" t="s">
        <v>32</v>
      </c>
      <c r="O295" s="93">
        <v>42875</v>
      </c>
      <c r="P295" s="146">
        <f t="shared" si="17"/>
        <v>44</v>
      </c>
      <c r="Q295" s="46" t="s">
        <v>4241</v>
      </c>
      <c r="R295" s="73" t="s">
        <v>1363</v>
      </c>
      <c r="S295" s="70"/>
    </row>
    <row r="296" spans="1:19" ht="75" x14ac:dyDescent="0.2">
      <c r="A296" s="139">
        <v>294</v>
      </c>
      <c r="B296" s="140">
        <v>42831</v>
      </c>
      <c r="C296" s="72" t="str">
        <f t="shared" si="15"/>
        <v>Abril</v>
      </c>
      <c r="D296" s="70" t="s">
        <v>30</v>
      </c>
      <c r="E296" s="158" t="s">
        <v>4244</v>
      </c>
      <c r="F296" s="70" t="s">
        <v>27</v>
      </c>
      <c r="G296" s="158" t="s">
        <v>4244</v>
      </c>
      <c r="H296" s="70" t="s">
        <v>4245</v>
      </c>
      <c r="I296" s="70" t="s">
        <v>28</v>
      </c>
      <c r="J296" s="144">
        <v>42831</v>
      </c>
      <c r="K296" s="83">
        <v>42857</v>
      </c>
      <c r="L296" s="48">
        <f t="shared" si="16"/>
        <v>26</v>
      </c>
      <c r="M296" s="93" t="s">
        <v>1311</v>
      </c>
      <c r="N296" s="69" t="s">
        <v>32</v>
      </c>
      <c r="O296" s="93">
        <v>42875</v>
      </c>
      <c r="P296" s="146">
        <f t="shared" si="17"/>
        <v>44</v>
      </c>
      <c r="Q296" s="46" t="s">
        <v>4241</v>
      </c>
      <c r="R296" s="73" t="s">
        <v>1363</v>
      </c>
      <c r="S296" s="70"/>
    </row>
    <row r="297" spans="1:19" ht="75" x14ac:dyDescent="0.2">
      <c r="A297" s="139">
        <v>295</v>
      </c>
      <c r="B297" s="140">
        <v>42831</v>
      </c>
      <c r="C297" s="72" t="str">
        <f t="shared" si="15"/>
        <v>Abril</v>
      </c>
      <c r="D297" s="70" t="s">
        <v>30</v>
      </c>
      <c r="E297" s="158" t="s">
        <v>4246</v>
      </c>
      <c r="F297" s="70" t="s">
        <v>27</v>
      </c>
      <c r="G297" s="158" t="s">
        <v>4246</v>
      </c>
      <c r="H297" s="70" t="s">
        <v>1864</v>
      </c>
      <c r="I297" s="70" t="s">
        <v>28</v>
      </c>
      <c r="J297" s="144">
        <v>42831</v>
      </c>
      <c r="K297" s="83">
        <v>42857</v>
      </c>
      <c r="L297" s="48">
        <f t="shared" si="16"/>
        <v>26</v>
      </c>
      <c r="M297" s="93" t="s">
        <v>1311</v>
      </c>
      <c r="N297" s="69" t="s">
        <v>32</v>
      </c>
      <c r="O297" s="93">
        <v>42875</v>
      </c>
      <c r="P297" s="146">
        <f t="shared" si="17"/>
        <v>44</v>
      </c>
      <c r="Q297" s="46" t="s">
        <v>4241</v>
      </c>
      <c r="R297" s="73" t="s">
        <v>1363</v>
      </c>
      <c r="S297" s="70"/>
    </row>
    <row r="298" spans="1:19" ht="75" x14ac:dyDescent="0.2">
      <c r="A298" s="139">
        <v>296</v>
      </c>
      <c r="B298" s="140">
        <v>42831</v>
      </c>
      <c r="C298" s="72" t="str">
        <f t="shared" si="15"/>
        <v>Abril</v>
      </c>
      <c r="D298" s="70" t="s">
        <v>30</v>
      </c>
      <c r="E298" s="158" t="s">
        <v>4247</v>
      </c>
      <c r="F298" s="70" t="s">
        <v>27</v>
      </c>
      <c r="G298" s="158" t="s">
        <v>4247</v>
      </c>
      <c r="H298" s="70" t="s">
        <v>4248</v>
      </c>
      <c r="I298" s="70" t="s">
        <v>28</v>
      </c>
      <c r="J298" s="144">
        <v>42831</v>
      </c>
      <c r="K298" s="83">
        <v>42857</v>
      </c>
      <c r="L298" s="48">
        <f t="shared" si="16"/>
        <v>26</v>
      </c>
      <c r="M298" s="93" t="s">
        <v>1311</v>
      </c>
      <c r="N298" s="69" t="s">
        <v>32</v>
      </c>
      <c r="O298" s="93">
        <v>42875</v>
      </c>
      <c r="P298" s="146">
        <f t="shared" si="17"/>
        <v>44</v>
      </c>
      <c r="Q298" s="46" t="s">
        <v>4241</v>
      </c>
      <c r="R298" s="73" t="s">
        <v>1363</v>
      </c>
      <c r="S298" s="70"/>
    </row>
    <row r="299" spans="1:19" ht="105" x14ac:dyDescent="0.2">
      <c r="A299" s="139">
        <v>297</v>
      </c>
      <c r="B299" s="140">
        <v>42831</v>
      </c>
      <c r="C299" s="72" t="str">
        <f t="shared" si="15"/>
        <v>Abril</v>
      </c>
      <c r="D299" s="70" t="s">
        <v>30</v>
      </c>
      <c r="E299" s="158" t="s">
        <v>4249</v>
      </c>
      <c r="F299" s="70" t="s">
        <v>27</v>
      </c>
      <c r="G299" s="158" t="s">
        <v>4249</v>
      </c>
      <c r="H299" s="70" t="s">
        <v>4250</v>
      </c>
      <c r="I299" s="70" t="s">
        <v>28</v>
      </c>
      <c r="J299" s="144">
        <v>42831</v>
      </c>
      <c r="K299" s="83">
        <v>42857</v>
      </c>
      <c r="L299" s="48">
        <f t="shared" si="16"/>
        <v>26</v>
      </c>
      <c r="M299" s="93" t="s">
        <v>1311</v>
      </c>
      <c r="N299" s="69" t="s">
        <v>32</v>
      </c>
      <c r="O299" s="93">
        <v>42875</v>
      </c>
      <c r="P299" s="146">
        <f t="shared" si="17"/>
        <v>44</v>
      </c>
      <c r="Q299" s="46" t="s">
        <v>4241</v>
      </c>
      <c r="R299" s="73" t="s">
        <v>1363</v>
      </c>
      <c r="S299" s="70"/>
    </row>
    <row r="300" spans="1:19" ht="67.5" x14ac:dyDescent="0.2">
      <c r="A300" s="139">
        <v>298</v>
      </c>
      <c r="B300" s="140">
        <v>42833</v>
      </c>
      <c r="C300" s="72" t="str">
        <f t="shared" si="15"/>
        <v>Abril</v>
      </c>
      <c r="D300" s="70" t="s">
        <v>20</v>
      </c>
      <c r="E300" s="70" t="s">
        <v>4251</v>
      </c>
      <c r="F300" s="70" t="s">
        <v>31</v>
      </c>
      <c r="G300" s="70" t="s">
        <v>4251</v>
      </c>
      <c r="H300" s="70" t="s">
        <v>1254</v>
      </c>
      <c r="I300" s="70" t="s">
        <v>28</v>
      </c>
      <c r="J300" s="144">
        <v>42833</v>
      </c>
      <c r="K300" s="83">
        <v>42848</v>
      </c>
      <c r="L300" s="48">
        <f t="shared" si="16"/>
        <v>15</v>
      </c>
      <c r="M300" s="83" t="s">
        <v>75</v>
      </c>
      <c r="N300" s="69" t="s">
        <v>32</v>
      </c>
      <c r="O300" s="83">
        <v>42872</v>
      </c>
      <c r="P300" s="146">
        <f t="shared" si="17"/>
        <v>39</v>
      </c>
      <c r="Q300" s="70" t="s">
        <v>4252</v>
      </c>
      <c r="R300" s="73" t="s">
        <v>1031</v>
      </c>
      <c r="S300" s="70"/>
    </row>
    <row r="301" spans="1:19" ht="33.75" x14ac:dyDescent="0.2">
      <c r="A301" s="139">
        <v>299</v>
      </c>
      <c r="B301" s="140">
        <v>42836</v>
      </c>
      <c r="C301" s="72" t="str">
        <f t="shared" si="15"/>
        <v>Abril</v>
      </c>
      <c r="D301" s="70" t="s">
        <v>30</v>
      </c>
      <c r="E301" s="32" t="s">
        <v>4253</v>
      </c>
      <c r="F301" s="70" t="s">
        <v>31</v>
      </c>
      <c r="G301" s="32" t="s">
        <v>4253</v>
      </c>
      <c r="H301" s="70" t="s">
        <v>1254</v>
      </c>
      <c r="I301" s="70" t="s">
        <v>28</v>
      </c>
      <c r="J301" s="144">
        <v>42836</v>
      </c>
      <c r="K301" s="83">
        <v>42851</v>
      </c>
      <c r="L301" s="48">
        <f t="shared" si="16"/>
        <v>15</v>
      </c>
      <c r="M301" s="83" t="s">
        <v>75</v>
      </c>
      <c r="N301" s="69" t="s">
        <v>32</v>
      </c>
      <c r="O301" s="83">
        <v>42872</v>
      </c>
      <c r="P301" s="146">
        <f t="shared" si="17"/>
        <v>36</v>
      </c>
      <c r="Q301" s="70" t="s">
        <v>4254</v>
      </c>
      <c r="R301" s="73" t="s">
        <v>1031</v>
      </c>
      <c r="S301" s="70"/>
    </row>
    <row r="302" spans="1:19" ht="45" x14ac:dyDescent="0.2">
      <c r="A302" s="139">
        <v>300</v>
      </c>
      <c r="B302" s="140">
        <v>42836</v>
      </c>
      <c r="C302" s="72" t="str">
        <f t="shared" si="15"/>
        <v>Abril</v>
      </c>
      <c r="D302" s="70" t="s">
        <v>30</v>
      </c>
      <c r="E302" s="32" t="s">
        <v>4255</v>
      </c>
      <c r="F302" s="70" t="s">
        <v>31</v>
      </c>
      <c r="G302" s="32" t="s">
        <v>4255</v>
      </c>
      <c r="H302" s="70" t="s">
        <v>1254</v>
      </c>
      <c r="I302" s="70" t="s">
        <v>28</v>
      </c>
      <c r="J302" s="144">
        <v>42836</v>
      </c>
      <c r="K302" s="83">
        <v>42851</v>
      </c>
      <c r="L302" s="48">
        <f t="shared" si="16"/>
        <v>15</v>
      </c>
      <c r="M302" s="83" t="s">
        <v>75</v>
      </c>
      <c r="N302" s="69" t="s">
        <v>32</v>
      </c>
      <c r="O302" s="83">
        <v>42872</v>
      </c>
      <c r="P302" s="146">
        <f t="shared" si="17"/>
        <v>36</v>
      </c>
      <c r="Q302" s="70" t="s">
        <v>4256</v>
      </c>
      <c r="R302" s="73" t="s">
        <v>1031</v>
      </c>
      <c r="S302" s="70"/>
    </row>
    <row r="303" spans="1:19" ht="45" x14ac:dyDescent="0.2">
      <c r="A303" s="139">
        <v>301</v>
      </c>
      <c r="B303" s="140">
        <v>42851</v>
      </c>
      <c r="C303" s="72" t="str">
        <f t="shared" si="15"/>
        <v>Abril</v>
      </c>
      <c r="D303" s="70" t="s">
        <v>30</v>
      </c>
      <c r="E303" s="70" t="s">
        <v>4257</v>
      </c>
      <c r="F303" s="70" t="s">
        <v>31</v>
      </c>
      <c r="G303" s="70" t="s">
        <v>4258</v>
      </c>
      <c r="H303" s="70" t="s">
        <v>1254</v>
      </c>
      <c r="I303" s="70" t="s">
        <v>28</v>
      </c>
      <c r="J303" s="144">
        <v>42851</v>
      </c>
      <c r="K303" s="83">
        <v>42866</v>
      </c>
      <c r="L303" s="48">
        <f t="shared" si="16"/>
        <v>15</v>
      </c>
      <c r="M303" s="83" t="s">
        <v>75</v>
      </c>
      <c r="N303" s="69" t="s">
        <v>32</v>
      </c>
      <c r="O303" s="83">
        <v>42858</v>
      </c>
      <c r="P303" s="146">
        <f t="shared" si="17"/>
        <v>7</v>
      </c>
      <c r="Q303" s="95" t="s">
        <v>4259</v>
      </c>
      <c r="R303" s="73" t="s">
        <v>1031</v>
      </c>
      <c r="S303" s="86"/>
    </row>
    <row r="304" spans="1:19" ht="45" x14ac:dyDescent="0.2">
      <c r="A304" s="139">
        <v>302</v>
      </c>
      <c r="B304" s="140">
        <v>42851</v>
      </c>
      <c r="C304" s="72" t="str">
        <f t="shared" si="15"/>
        <v>Abril</v>
      </c>
      <c r="D304" s="70" t="s">
        <v>30</v>
      </c>
      <c r="E304" s="70" t="s">
        <v>4260</v>
      </c>
      <c r="F304" s="70" t="s">
        <v>31</v>
      </c>
      <c r="G304" s="70" t="s">
        <v>4260</v>
      </c>
      <c r="H304" s="70" t="s">
        <v>1254</v>
      </c>
      <c r="I304" s="70" t="s">
        <v>28</v>
      </c>
      <c r="J304" s="144">
        <v>42851</v>
      </c>
      <c r="K304" s="83">
        <v>42866</v>
      </c>
      <c r="L304" s="48">
        <f t="shared" si="16"/>
        <v>15</v>
      </c>
      <c r="M304" s="83" t="s">
        <v>75</v>
      </c>
      <c r="N304" s="69" t="s">
        <v>32</v>
      </c>
      <c r="O304" s="83">
        <v>42858</v>
      </c>
      <c r="P304" s="146">
        <f t="shared" si="17"/>
        <v>7</v>
      </c>
      <c r="Q304" s="95" t="s">
        <v>4261</v>
      </c>
      <c r="R304" s="73" t="s">
        <v>1031</v>
      </c>
      <c r="S304" s="86"/>
    </row>
    <row r="305" spans="1:19" ht="56.25" x14ac:dyDescent="0.2">
      <c r="A305" s="139">
        <v>303</v>
      </c>
      <c r="B305" s="140">
        <v>42851</v>
      </c>
      <c r="C305" s="72" t="str">
        <f t="shared" si="15"/>
        <v>Abril</v>
      </c>
      <c r="D305" s="70" t="s">
        <v>30</v>
      </c>
      <c r="E305" s="70" t="s">
        <v>4262</v>
      </c>
      <c r="F305" s="70" t="s">
        <v>31</v>
      </c>
      <c r="G305" s="70" t="s">
        <v>4262</v>
      </c>
      <c r="H305" s="70" t="s">
        <v>1254</v>
      </c>
      <c r="I305" s="70" t="s">
        <v>28</v>
      </c>
      <c r="J305" s="144">
        <v>42851</v>
      </c>
      <c r="K305" s="83">
        <v>42866</v>
      </c>
      <c r="L305" s="48">
        <f t="shared" si="16"/>
        <v>15</v>
      </c>
      <c r="M305" s="83" t="s">
        <v>75</v>
      </c>
      <c r="N305" s="69" t="s">
        <v>32</v>
      </c>
      <c r="O305" s="83">
        <v>42858</v>
      </c>
      <c r="P305" s="146">
        <f t="shared" si="17"/>
        <v>7</v>
      </c>
      <c r="Q305" s="95" t="s">
        <v>4263</v>
      </c>
      <c r="R305" s="73" t="s">
        <v>1031</v>
      </c>
      <c r="S305" s="86"/>
    </row>
    <row r="306" spans="1:19" ht="45" x14ac:dyDescent="0.2">
      <c r="A306" s="139">
        <v>304</v>
      </c>
      <c r="B306" s="140">
        <v>42851</v>
      </c>
      <c r="C306" s="72" t="str">
        <f t="shared" si="15"/>
        <v>Abril</v>
      </c>
      <c r="D306" s="70" t="s">
        <v>30</v>
      </c>
      <c r="E306" s="70" t="s">
        <v>4264</v>
      </c>
      <c r="F306" s="70" t="s">
        <v>31</v>
      </c>
      <c r="G306" s="70" t="s">
        <v>4264</v>
      </c>
      <c r="H306" s="70" t="s">
        <v>1254</v>
      </c>
      <c r="I306" s="70" t="s">
        <v>28</v>
      </c>
      <c r="J306" s="144">
        <v>42851</v>
      </c>
      <c r="K306" s="83">
        <v>42866</v>
      </c>
      <c r="L306" s="48">
        <f t="shared" si="16"/>
        <v>15</v>
      </c>
      <c r="M306" s="83" t="s">
        <v>75</v>
      </c>
      <c r="N306" s="69" t="s">
        <v>32</v>
      </c>
      <c r="O306" s="83">
        <v>42858</v>
      </c>
      <c r="P306" s="146">
        <f t="shared" si="17"/>
        <v>7</v>
      </c>
      <c r="Q306" s="95" t="s">
        <v>4265</v>
      </c>
      <c r="R306" s="73" t="s">
        <v>1031</v>
      </c>
      <c r="S306" s="86"/>
    </row>
    <row r="307" spans="1:19" ht="45" x14ac:dyDescent="0.2">
      <c r="A307" s="139">
        <v>305</v>
      </c>
      <c r="B307" s="140">
        <v>42851</v>
      </c>
      <c r="C307" s="72" t="str">
        <f t="shared" si="15"/>
        <v>Abril</v>
      </c>
      <c r="D307" s="70" t="s">
        <v>30</v>
      </c>
      <c r="E307" s="70" t="s">
        <v>4266</v>
      </c>
      <c r="F307" s="70" t="s">
        <v>31</v>
      </c>
      <c r="G307" s="70" t="s">
        <v>4266</v>
      </c>
      <c r="H307" s="70" t="s">
        <v>1254</v>
      </c>
      <c r="I307" s="70" t="s">
        <v>28</v>
      </c>
      <c r="J307" s="144">
        <v>42851</v>
      </c>
      <c r="K307" s="83">
        <v>42866</v>
      </c>
      <c r="L307" s="48">
        <f t="shared" si="16"/>
        <v>15</v>
      </c>
      <c r="M307" s="83" t="s">
        <v>75</v>
      </c>
      <c r="N307" s="69" t="s">
        <v>32</v>
      </c>
      <c r="O307" s="83">
        <v>42858</v>
      </c>
      <c r="P307" s="146">
        <f t="shared" si="17"/>
        <v>7</v>
      </c>
      <c r="Q307" s="95" t="s">
        <v>4267</v>
      </c>
      <c r="R307" s="73" t="s">
        <v>1031</v>
      </c>
      <c r="S307" s="86"/>
    </row>
    <row r="308" spans="1:19" ht="45" x14ac:dyDescent="0.2">
      <c r="A308" s="139">
        <v>306</v>
      </c>
      <c r="B308" s="140">
        <v>42852</v>
      </c>
      <c r="C308" s="72" t="str">
        <f t="shared" si="15"/>
        <v>Abril</v>
      </c>
      <c r="D308" s="70" t="s">
        <v>30</v>
      </c>
      <c r="E308" s="70" t="s">
        <v>4268</v>
      </c>
      <c r="F308" s="70" t="s">
        <v>31</v>
      </c>
      <c r="G308" s="70" t="s">
        <v>4268</v>
      </c>
      <c r="H308" s="70" t="s">
        <v>1254</v>
      </c>
      <c r="I308" s="70" t="s">
        <v>28</v>
      </c>
      <c r="J308" s="144">
        <v>42852</v>
      </c>
      <c r="K308" s="83">
        <v>42867</v>
      </c>
      <c r="L308" s="48">
        <f t="shared" si="16"/>
        <v>15</v>
      </c>
      <c r="M308" s="83" t="s">
        <v>75</v>
      </c>
      <c r="N308" s="69" t="s">
        <v>32</v>
      </c>
      <c r="O308" s="83">
        <v>42858</v>
      </c>
      <c r="P308" s="146">
        <f t="shared" si="17"/>
        <v>6</v>
      </c>
      <c r="Q308" s="95" t="s">
        <v>4269</v>
      </c>
      <c r="R308" s="73" t="s">
        <v>1031</v>
      </c>
      <c r="S308" s="86"/>
    </row>
    <row r="309" spans="1:19" ht="45" x14ac:dyDescent="0.2">
      <c r="A309" s="139">
        <v>307</v>
      </c>
      <c r="B309" s="140">
        <v>42852</v>
      </c>
      <c r="C309" s="72" t="str">
        <f t="shared" si="15"/>
        <v>Abril</v>
      </c>
      <c r="D309" s="70" t="s">
        <v>30</v>
      </c>
      <c r="E309" s="70" t="s">
        <v>4270</v>
      </c>
      <c r="F309" s="70" t="s">
        <v>31</v>
      </c>
      <c r="G309" s="70" t="s">
        <v>4270</v>
      </c>
      <c r="H309" s="70" t="s">
        <v>1254</v>
      </c>
      <c r="I309" s="70" t="s">
        <v>28</v>
      </c>
      <c r="J309" s="144">
        <v>42852</v>
      </c>
      <c r="K309" s="83">
        <v>42867</v>
      </c>
      <c r="L309" s="48">
        <f t="shared" si="16"/>
        <v>15</v>
      </c>
      <c r="M309" s="83" t="s">
        <v>75</v>
      </c>
      <c r="N309" s="69" t="s">
        <v>32</v>
      </c>
      <c r="O309" s="83">
        <v>42858</v>
      </c>
      <c r="P309" s="146">
        <f t="shared" si="17"/>
        <v>6</v>
      </c>
      <c r="Q309" s="95" t="s">
        <v>4271</v>
      </c>
      <c r="R309" s="73" t="s">
        <v>1031</v>
      </c>
      <c r="S309" s="86"/>
    </row>
    <row r="310" spans="1:19" ht="45" x14ac:dyDescent="0.2">
      <c r="A310" s="139">
        <v>308</v>
      </c>
      <c r="B310" s="140">
        <v>42852</v>
      </c>
      <c r="C310" s="72" t="str">
        <f t="shared" si="15"/>
        <v>Abril</v>
      </c>
      <c r="D310" s="70" t="s">
        <v>30</v>
      </c>
      <c r="E310" s="70" t="s">
        <v>4272</v>
      </c>
      <c r="F310" s="70" t="s">
        <v>31</v>
      </c>
      <c r="G310" s="70" t="s">
        <v>4272</v>
      </c>
      <c r="H310" s="70" t="s">
        <v>1254</v>
      </c>
      <c r="I310" s="70" t="s">
        <v>28</v>
      </c>
      <c r="J310" s="144">
        <v>42852</v>
      </c>
      <c r="K310" s="83">
        <v>42867</v>
      </c>
      <c r="L310" s="48">
        <f t="shared" si="16"/>
        <v>15</v>
      </c>
      <c r="M310" s="83" t="s">
        <v>75</v>
      </c>
      <c r="N310" s="69" t="s">
        <v>32</v>
      </c>
      <c r="O310" s="83">
        <v>42858</v>
      </c>
      <c r="P310" s="146">
        <f t="shared" si="17"/>
        <v>6</v>
      </c>
      <c r="Q310" s="95" t="s">
        <v>4273</v>
      </c>
      <c r="R310" s="73" t="s">
        <v>1031</v>
      </c>
      <c r="S310" s="86"/>
    </row>
    <row r="311" spans="1:19" ht="45" x14ac:dyDescent="0.2">
      <c r="A311" s="139">
        <v>309</v>
      </c>
      <c r="B311" s="140">
        <v>42852</v>
      </c>
      <c r="C311" s="72" t="str">
        <f t="shared" si="15"/>
        <v>Abril</v>
      </c>
      <c r="D311" s="70" t="s">
        <v>30</v>
      </c>
      <c r="E311" s="70" t="s">
        <v>4274</v>
      </c>
      <c r="F311" s="70" t="s">
        <v>31</v>
      </c>
      <c r="G311" s="70" t="s">
        <v>4274</v>
      </c>
      <c r="H311" s="70" t="s">
        <v>1254</v>
      </c>
      <c r="I311" s="70" t="s">
        <v>28</v>
      </c>
      <c r="J311" s="144">
        <v>42852</v>
      </c>
      <c r="K311" s="83">
        <v>42867</v>
      </c>
      <c r="L311" s="48">
        <f t="shared" si="16"/>
        <v>15</v>
      </c>
      <c r="M311" s="83" t="s">
        <v>75</v>
      </c>
      <c r="N311" s="69" t="s">
        <v>32</v>
      </c>
      <c r="O311" s="83">
        <v>42858</v>
      </c>
      <c r="P311" s="146">
        <f t="shared" si="17"/>
        <v>6</v>
      </c>
      <c r="Q311" s="95" t="s">
        <v>4275</v>
      </c>
      <c r="R311" s="82" t="s">
        <v>1031</v>
      </c>
      <c r="S311" s="86"/>
    </row>
    <row r="312" spans="1:19" ht="78.75" x14ac:dyDescent="0.2">
      <c r="A312" s="139">
        <v>310</v>
      </c>
      <c r="B312" s="140">
        <v>42858</v>
      </c>
      <c r="C312" s="72" t="str">
        <f t="shared" si="15"/>
        <v>Mayo</v>
      </c>
      <c r="D312" s="70" t="s">
        <v>35</v>
      </c>
      <c r="E312" s="70" t="s">
        <v>4830</v>
      </c>
      <c r="F312" s="70" t="s">
        <v>43</v>
      </c>
      <c r="G312" s="70" t="s">
        <v>4830</v>
      </c>
      <c r="H312" s="70" t="s">
        <v>4831</v>
      </c>
      <c r="I312" s="70" t="s">
        <v>28</v>
      </c>
      <c r="J312" s="144">
        <v>42858</v>
      </c>
      <c r="K312" s="83">
        <v>42863</v>
      </c>
      <c r="L312" s="48">
        <f t="shared" si="16"/>
        <v>5</v>
      </c>
      <c r="M312" s="83" t="s">
        <v>75</v>
      </c>
      <c r="N312" s="69" t="s">
        <v>32</v>
      </c>
      <c r="O312" s="83">
        <v>42863</v>
      </c>
      <c r="P312" s="146">
        <f t="shared" si="17"/>
        <v>5</v>
      </c>
      <c r="Q312" s="95" t="s">
        <v>4832</v>
      </c>
      <c r="R312" s="73" t="s">
        <v>1031</v>
      </c>
      <c r="S312" s="70"/>
    </row>
    <row r="313" spans="1:19" ht="409.5" x14ac:dyDescent="0.2">
      <c r="A313" s="139">
        <v>311</v>
      </c>
      <c r="B313" s="140">
        <v>42860</v>
      </c>
      <c r="C313" s="72" t="str">
        <f t="shared" si="15"/>
        <v>Mayo</v>
      </c>
      <c r="D313" s="70" t="s">
        <v>30</v>
      </c>
      <c r="E313" s="70" t="s">
        <v>4833</v>
      </c>
      <c r="F313" s="70" t="s">
        <v>27</v>
      </c>
      <c r="G313" s="70" t="s">
        <v>4833</v>
      </c>
      <c r="H313" s="70" t="s">
        <v>4012</v>
      </c>
      <c r="I313" s="70" t="s">
        <v>28</v>
      </c>
      <c r="J313" s="144">
        <v>42860</v>
      </c>
      <c r="K313" s="83">
        <v>42875</v>
      </c>
      <c r="L313" s="48">
        <f t="shared" si="16"/>
        <v>15</v>
      </c>
      <c r="M313" s="83" t="s">
        <v>4834</v>
      </c>
      <c r="N313" s="69" t="s">
        <v>32</v>
      </c>
      <c r="O313" s="83">
        <v>42872</v>
      </c>
      <c r="P313" s="146">
        <f t="shared" si="17"/>
        <v>12</v>
      </c>
      <c r="Q313" s="156" t="s">
        <v>4835</v>
      </c>
      <c r="R313" s="73" t="s">
        <v>1245</v>
      </c>
      <c r="S313" s="156"/>
    </row>
    <row r="314" spans="1:19" ht="282" x14ac:dyDescent="0.2">
      <c r="A314" s="139">
        <v>312</v>
      </c>
      <c r="B314" s="140">
        <v>42860</v>
      </c>
      <c r="C314" s="72" t="str">
        <f t="shared" si="15"/>
        <v>Mayo</v>
      </c>
      <c r="D314" s="70" t="s">
        <v>30</v>
      </c>
      <c r="E314" s="70" t="s">
        <v>4836</v>
      </c>
      <c r="F314" s="70" t="s">
        <v>27</v>
      </c>
      <c r="G314" s="70" t="s">
        <v>4836</v>
      </c>
      <c r="H314" s="70" t="s">
        <v>4012</v>
      </c>
      <c r="I314" s="70" t="s">
        <v>28</v>
      </c>
      <c r="J314" s="144">
        <v>42860</v>
      </c>
      <c r="K314" s="83">
        <v>42875</v>
      </c>
      <c r="L314" s="48">
        <f t="shared" si="16"/>
        <v>15</v>
      </c>
      <c r="M314" s="83" t="s">
        <v>4834</v>
      </c>
      <c r="N314" s="69" t="s">
        <v>32</v>
      </c>
      <c r="O314" s="83">
        <v>42872</v>
      </c>
      <c r="P314" s="146">
        <f t="shared" si="17"/>
        <v>12</v>
      </c>
      <c r="Q314" s="156" t="s">
        <v>4837</v>
      </c>
      <c r="R314" s="73" t="s">
        <v>1245</v>
      </c>
      <c r="S314" s="156"/>
    </row>
    <row r="315" spans="1:19" ht="78.75" x14ac:dyDescent="0.2">
      <c r="A315" s="139">
        <v>313</v>
      </c>
      <c r="B315" s="140">
        <v>42860</v>
      </c>
      <c r="C315" s="72" t="str">
        <f t="shared" si="15"/>
        <v>Mayo</v>
      </c>
      <c r="D315" s="70" t="s">
        <v>30</v>
      </c>
      <c r="E315" s="70" t="s">
        <v>4838</v>
      </c>
      <c r="F315" s="70" t="s">
        <v>27</v>
      </c>
      <c r="G315" s="70" t="s">
        <v>4839</v>
      </c>
      <c r="H315" s="70" t="s">
        <v>4012</v>
      </c>
      <c r="I315" s="70" t="s">
        <v>28</v>
      </c>
      <c r="J315" s="144">
        <v>42860</v>
      </c>
      <c r="K315" s="83">
        <v>42875</v>
      </c>
      <c r="L315" s="48">
        <f t="shared" si="16"/>
        <v>15</v>
      </c>
      <c r="M315" s="83" t="s">
        <v>4834</v>
      </c>
      <c r="N315" s="69" t="s">
        <v>32</v>
      </c>
      <c r="O315" s="83">
        <v>42872</v>
      </c>
      <c r="P315" s="146">
        <f t="shared" si="17"/>
        <v>12</v>
      </c>
      <c r="Q315" s="156" t="s">
        <v>4840</v>
      </c>
      <c r="R315" s="73" t="s">
        <v>1245</v>
      </c>
      <c r="S315" s="156"/>
    </row>
    <row r="316" spans="1:19" ht="67.5" x14ac:dyDescent="0.2">
      <c r="A316" s="139">
        <v>314</v>
      </c>
      <c r="B316" s="140">
        <v>42860</v>
      </c>
      <c r="C316" s="72" t="str">
        <f t="shared" si="15"/>
        <v>Mayo</v>
      </c>
      <c r="D316" s="70" t="s">
        <v>30</v>
      </c>
      <c r="E316" s="70" t="s">
        <v>4841</v>
      </c>
      <c r="F316" s="70" t="s">
        <v>27</v>
      </c>
      <c r="G316" s="70" t="s">
        <v>4841</v>
      </c>
      <c r="H316" s="70" t="s">
        <v>4012</v>
      </c>
      <c r="I316" s="70" t="s">
        <v>28</v>
      </c>
      <c r="J316" s="144">
        <v>42860</v>
      </c>
      <c r="K316" s="83">
        <v>42875</v>
      </c>
      <c r="L316" s="48">
        <f t="shared" si="16"/>
        <v>15</v>
      </c>
      <c r="M316" s="83" t="s">
        <v>4834</v>
      </c>
      <c r="N316" s="69" t="s">
        <v>32</v>
      </c>
      <c r="O316" s="83">
        <v>42872</v>
      </c>
      <c r="P316" s="146">
        <f t="shared" si="17"/>
        <v>12</v>
      </c>
      <c r="Q316" s="156" t="s">
        <v>4840</v>
      </c>
      <c r="R316" s="73" t="s">
        <v>1245</v>
      </c>
      <c r="S316" s="156"/>
    </row>
    <row r="317" spans="1:19" ht="90" x14ac:dyDescent="0.2">
      <c r="A317" s="139">
        <v>315</v>
      </c>
      <c r="B317" s="140">
        <v>42860</v>
      </c>
      <c r="C317" s="72" t="str">
        <f t="shared" si="15"/>
        <v>Mayo</v>
      </c>
      <c r="D317" s="70" t="s">
        <v>30</v>
      </c>
      <c r="E317" s="70" t="s">
        <v>4842</v>
      </c>
      <c r="F317" s="70" t="s">
        <v>27</v>
      </c>
      <c r="G317" s="70" t="s">
        <v>4842</v>
      </c>
      <c r="H317" s="70" t="s">
        <v>4012</v>
      </c>
      <c r="I317" s="70" t="s">
        <v>28</v>
      </c>
      <c r="J317" s="144">
        <v>42860</v>
      </c>
      <c r="K317" s="83">
        <v>42875</v>
      </c>
      <c r="L317" s="48">
        <f t="shared" si="16"/>
        <v>15</v>
      </c>
      <c r="M317" s="83" t="s">
        <v>4834</v>
      </c>
      <c r="N317" s="69" t="s">
        <v>32</v>
      </c>
      <c r="O317" s="83">
        <v>42872</v>
      </c>
      <c r="P317" s="146">
        <f t="shared" si="17"/>
        <v>12</v>
      </c>
      <c r="Q317" s="156" t="s">
        <v>4840</v>
      </c>
      <c r="R317" s="73" t="s">
        <v>1245</v>
      </c>
      <c r="S317" s="156"/>
    </row>
    <row r="318" spans="1:19" ht="56.25" x14ac:dyDescent="0.2">
      <c r="A318" s="139">
        <v>316</v>
      </c>
      <c r="B318" s="140">
        <v>42860</v>
      </c>
      <c r="C318" s="72" t="str">
        <f t="shared" si="15"/>
        <v>Mayo</v>
      </c>
      <c r="D318" s="70" t="s">
        <v>30</v>
      </c>
      <c r="E318" s="70" t="s">
        <v>4843</v>
      </c>
      <c r="F318" s="70" t="s">
        <v>27</v>
      </c>
      <c r="G318" s="70" t="s">
        <v>4843</v>
      </c>
      <c r="H318" s="70" t="s">
        <v>4012</v>
      </c>
      <c r="I318" s="70" t="s">
        <v>28</v>
      </c>
      <c r="J318" s="144">
        <v>42860</v>
      </c>
      <c r="K318" s="83">
        <v>42875</v>
      </c>
      <c r="L318" s="48">
        <f t="shared" si="16"/>
        <v>15</v>
      </c>
      <c r="M318" s="83" t="s">
        <v>4834</v>
      </c>
      <c r="N318" s="69" t="s">
        <v>32</v>
      </c>
      <c r="O318" s="83">
        <v>42872</v>
      </c>
      <c r="P318" s="146">
        <f t="shared" si="17"/>
        <v>12</v>
      </c>
      <c r="Q318" s="156" t="s">
        <v>4840</v>
      </c>
      <c r="R318" s="73" t="s">
        <v>1245</v>
      </c>
      <c r="S318" s="156"/>
    </row>
    <row r="319" spans="1:19" ht="56.25" x14ac:dyDescent="0.2">
      <c r="A319" s="139">
        <v>317</v>
      </c>
      <c r="B319" s="140">
        <v>42860</v>
      </c>
      <c r="C319" s="72" t="str">
        <f t="shared" si="15"/>
        <v>Mayo</v>
      </c>
      <c r="D319" s="70" t="s">
        <v>30</v>
      </c>
      <c r="E319" s="70" t="s">
        <v>4844</v>
      </c>
      <c r="F319" s="70" t="s">
        <v>27</v>
      </c>
      <c r="G319" s="70" t="s">
        <v>4844</v>
      </c>
      <c r="H319" s="70" t="s">
        <v>4012</v>
      </c>
      <c r="I319" s="70" t="s">
        <v>28</v>
      </c>
      <c r="J319" s="144">
        <v>42860</v>
      </c>
      <c r="K319" s="83">
        <v>42875</v>
      </c>
      <c r="L319" s="48">
        <f t="shared" si="16"/>
        <v>15</v>
      </c>
      <c r="M319" s="83" t="s">
        <v>4834</v>
      </c>
      <c r="N319" s="69" t="s">
        <v>32</v>
      </c>
      <c r="O319" s="83">
        <v>42872</v>
      </c>
      <c r="P319" s="146">
        <f t="shared" si="17"/>
        <v>12</v>
      </c>
      <c r="Q319" s="156" t="s">
        <v>4840</v>
      </c>
      <c r="R319" s="73" t="s">
        <v>1245</v>
      </c>
      <c r="S319" s="156"/>
    </row>
    <row r="320" spans="1:19" ht="56.25" x14ac:dyDescent="0.2">
      <c r="A320" s="139">
        <v>318</v>
      </c>
      <c r="B320" s="140">
        <v>42860</v>
      </c>
      <c r="C320" s="72" t="str">
        <f t="shared" si="15"/>
        <v>Mayo</v>
      </c>
      <c r="D320" s="70" t="s">
        <v>30</v>
      </c>
      <c r="E320" s="70" t="s">
        <v>4845</v>
      </c>
      <c r="F320" s="70" t="s">
        <v>27</v>
      </c>
      <c r="G320" s="70" t="s">
        <v>4846</v>
      </c>
      <c r="H320" s="70" t="s">
        <v>4012</v>
      </c>
      <c r="I320" s="70" t="s">
        <v>28</v>
      </c>
      <c r="J320" s="144">
        <v>42860</v>
      </c>
      <c r="K320" s="83">
        <v>42875</v>
      </c>
      <c r="L320" s="48">
        <f t="shared" si="16"/>
        <v>15</v>
      </c>
      <c r="M320" s="83" t="s">
        <v>4834</v>
      </c>
      <c r="N320" s="69" t="s">
        <v>32</v>
      </c>
      <c r="O320" s="83">
        <v>42872</v>
      </c>
      <c r="P320" s="146">
        <f t="shared" si="17"/>
        <v>12</v>
      </c>
      <c r="Q320" s="156" t="s">
        <v>4840</v>
      </c>
      <c r="R320" s="73" t="s">
        <v>1245</v>
      </c>
      <c r="S320" s="156"/>
    </row>
    <row r="321" spans="1:19" ht="45" x14ac:dyDescent="0.2">
      <c r="A321" s="139">
        <v>319</v>
      </c>
      <c r="B321" s="140">
        <v>42860</v>
      </c>
      <c r="C321" s="72" t="str">
        <f t="shared" si="15"/>
        <v>Mayo</v>
      </c>
      <c r="D321" s="70" t="s">
        <v>30</v>
      </c>
      <c r="E321" s="70" t="s">
        <v>4847</v>
      </c>
      <c r="F321" s="70" t="s">
        <v>27</v>
      </c>
      <c r="G321" s="70" t="s">
        <v>4847</v>
      </c>
      <c r="H321" s="70" t="s">
        <v>4012</v>
      </c>
      <c r="I321" s="70" t="s">
        <v>28</v>
      </c>
      <c r="J321" s="144">
        <v>42860</v>
      </c>
      <c r="K321" s="83">
        <v>42875</v>
      </c>
      <c r="L321" s="48">
        <f t="shared" si="16"/>
        <v>15</v>
      </c>
      <c r="M321" s="83" t="s">
        <v>4834</v>
      </c>
      <c r="N321" s="69" t="s">
        <v>32</v>
      </c>
      <c r="O321" s="83">
        <v>42872</v>
      </c>
      <c r="P321" s="146">
        <f t="shared" si="17"/>
        <v>12</v>
      </c>
      <c r="Q321" s="156" t="s">
        <v>4848</v>
      </c>
      <c r="R321" s="73" t="s">
        <v>1245</v>
      </c>
      <c r="S321" s="156"/>
    </row>
    <row r="322" spans="1:19" ht="45" x14ac:dyDescent="0.2">
      <c r="A322" s="139">
        <v>320</v>
      </c>
      <c r="B322" s="140">
        <v>42860</v>
      </c>
      <c r="C322" s="72" t="str">
        <f t="shared" si="15"/>
        <v>Mayo</v>
      </c>
      <c r="D322" s="70" t="s">
        <v>30</v>
      </c>
      <c r="E322" s="70" t="s">
        <v>4849</v>
      </c>
      <c r="F322" s="70" t="s">
        <v>27</v>
      </c>
      <c r="G322" s="70" t="s">
        <v>4849</v>
      </c>
      <c r="H322" s="70" t="s">
        <v>4012</v>
      </c>
      <c r="I322" s="70" t="s">
        <v>28</v>
      </c>
      <c r="J322" s="144">
        <v>42860</v>
      </c>
      <c r="K322" s="83">
        <v>42875</v>
      </c>
      <c r="L322" s="48">
        <f t="shared" si="16"/>
        <v>15</v>
      </c>
      <c r="M322" s="83" t="s">
        <v>4834</v>
      </c>
      <c r="N322" s="69" t="s">
        <v>32</v>
      </c>
      <c r="O322" s="83">
        <v>42872</v>
      </c>
      <c r="P322" s="146">
        <f t="shared" si="17"/>
        <v>12</v>
      </c>
      <c r="Q322" s="156" t="s">
        <v>4840</v>
      </c>
      <c r="R322" s="73" t="s">
        <v>1245</v>
      </c>
      <c r="S322" s="156"/>
    </row>
    <row r="323" spans="1:19" ht="168" x14ac:dyDescent="0.2">
      <c r="A323" s="139">
        <v>321</v>
      </c>
      <c r="B323" s="140">
        <v>42871</v>
      </c>
      <c r="C323" s="72" t="str">
        <f t="shared" si="15"/>
        <v>Mayo</v>
      </c>
      <c r="D323" s="70" t="s">
        <v>20</v>
      </c>
      <c r="E323" s="70" t="s">
        <v>4850</v>
      </c>
      <c r="F323" s="70" t="s">
        <v>27</v>
      </c>
      <c r="G323" s="70" t="s">
        <v>4850</v>
      </c>
      <c r="H323" s="70" t="s">
        <v>4012</v>
      </c>
      <c r="I323" s="70" t="s">
        <v>28</v>
      </c>
      <c r="J323" s="144">
        <v>42871</v>
      </c>
      <c r="K323" s="83">
        <v>42879</v>
      </c>
      <c r="L323" s="48">
        <f t="shared" si="16"/>
        <v>8</v>
      </c>
      <c r="M323" s="83" t="s">
        <v>4834</v>
      </c>
      <c r="N323" s="69" t="s">
        <v>29</v>
      </c>
      <c r="O323" s="83">
        <v>42879</v>
      </c>
      <c r="P323" s="146">
        <f t="shared" si="17"/>
        <v>8</v>
      </c>
      <c r="Q323" s="156" t="s">
        <v>4851</v>
      </c>
      <c r="R323" s="73" t="s">
        <v>227</v>
      </c>
      <c r="S323" s="70"/>
    </row>
    <row r="324" spans="1:19" ht="45" x14ac:dyDescent="0.2">
      <c r="A324" s="139">
        <v>322</v>
      </c>
      <c r="B324" s="140">
        <v>42871</v>
      </c>
      <c r="C324" s="72" t="str">
        <f t="shared" si="15"/>
        <v>Mayo</v>
      </c>
      <c r="D324" s="70" t="s">
        <v>20</v>
      </c>
      <c r="E324" s="70" t="s">
        <v>4852</v>
      </c>
      <c r="F324" s="70" t="s">
        <v>31</v>
      </c>
      <c r="G324" s="70" t="s">
        <v>4852</v>
      </c>
      <c r="H324" s="70" t="s">
        <v>4853</v>
      </c>
      <c r="I324" s="70" t="s">
        <v>28</v>
      </c>
      <c r="J324" s="144">
        <v>42871</v>
      </c>
      <c r="K324" s="83">
        <v>42878</v>
      </c>
      <c r="L324" s="48">
        <f t="shared" ref="L324:L331" si="18">_xlfn.DAYS(K324,J324)</f>
        <v>7</v>
      </c>
      <c r="M324" s="83" t="s">
        <v>75</v>
      </c>
      <c r="N324" s="69" t="s">
        <v>32</v>
      </c>
      <c r="O324" s="83">
        <v>42878</v>
      </c>
      <c r="P324" s="146">
        <f t="shared" si="17"/>
        <v>7</v>
      </c>
      <c r="Q324" s="156" t="s">
        <v>4854</v>
      </c>
      <c r="R324" s="73" t="s">
        <v>4855</v>
      </c>
      <c r="S324" s="70"/>
    </row>
    <row r="325" spans="1:19" ht="56.25" x14ac:dyDescent="0.2">
      <c r="A325" s="139">
        <v>323</v>
      </c>
      <c r="B325" s="140">
        <v>42879</v>
      </c>
      <c r="C325" s="72" t="str">
        <f t="shared" si="15"/>
        <v>Mayo</v>
      </c>
      <c r="D325" s="70" t="s">
        <v>30</v>
      </c>
      <c r="E325" s="70" t="s">
        <v>4856</v>
      </c>
      <c r="F325" s="70" t="s">
        <v>27</v>
      </c>
      <c r="G325" s="70" t="s">
        <v>4856</v>
      </c>
      <c r="H325" s="70" t="s">
        <v>4012</v>
      </c>
      <c r="I325" s="70" t="s">
        <v>28</v>
      </c>
      <c r="J325" s="144">
        <v>42879</v>
      </c>
      <c r="K325" s="83">
        <v>42894</v>
      </c>
      <c r="L325" s="48">
        <f t="shared" si="18"/>
        <v>15</v>
      </c>
      <c r="M325" s="83" t="s">
        <v>4834</v>
      </c>
      <c r="N325" s="69" t="s">
        <v>32</v>
      </c>
      <c r="O325" s="83">
        <v>42885</v>
      </c>
      <c r="P325" s="146">
        <f>_xlfn.DAYS(O325,J325)</f>
        <v>6</v>
      </c>
      <c r="Q325" s="70" t="s">
        <v>4857</v>
      </c>
      <c r="R325" s="73" t="s">
        <v>1245</v>
      </c>
      <c r="S325" s="70"/>
    </row>
    <row r="326" spans="1:19" ht="56.25" x14ac:dyDescent="0.2">
      <c r="A326" s="139">
        <v>324</v>
      </c>
      <c r="B326" s="140">
        <v>42879</v>
      </c>
      <c r="C326" s="72" t="str">
        <f t="shared" si="15"/>
        <v>Mayo</v>
      </c>
      <c r="D326" s="70" t="s">
        <v>30</v>
      </c>
      <c r="E326" s="70" t="s">
        <v>4858</v>
      </c>
      <c r="F326" s="70" t="s">
        <v>27</v>
      </c>
      <c r="G326" s="70" t="s">
        <v>4859</v>
      </c>
      <c r="H326" s="70" t="s">
        <v>4012</v>
      </c>
      <c r="I326" s="70" t="s">
        <v>28</v>
      </c>
      <c r="J326" s="144">
        <v>42879</v>
      </c>
      <c r="K326" s="83">
        <v>42894</v>
      </c>
      <c r="L326" s="48">
        <f t="shared" si="18"/>
        <v>15</v>
      </c>
      <c r="M326" s="83" t="s">
        <v>4834</v>
      </c>
      <c r="N326" s="69" t="s">
        <v>29</v>
      </c>
      <c r="O326" s="83"/>
      <c r="P326" s="146">
        <f>_xlfn.DAYS(O326,J326)</f>
        <v>-42879</v>
      </c>
      <c r="Q326" s="70"/>
      <c r="R326" s="73"/>
      <c r="S326" s="70"/>
    </row>
    <row r="327" spans="1:19" ht="56.25" x14ac:dyDescent="0.2">
      <c r="A327" s="139">
        <v>325</v>
      </c>
      <c r="B327" s="140">
        <v>42879</v>
      </c>
      <c r="C327" s="72" t="str">
        <f>+TEXT(B327,"MMMM")</f>
        <v>Mayo</v>
      </c>
      <c r="D327" s="70" t="s">
        <v>30</v>
      </c>
      <c r="E327" s="70" t="s">
        <v>4860</v>
      </c>
      <c r="F327" s="70" t="s">
        <v>27</v>
      </c>
      <c r="G327" s="70" t="s">
        <v>4860</v>
      </c>
      <c r="H327" s="70" t="s">
        <v>4012</v>
      </c>
      <c r="I327" s="70" t="s">
        <v>28</v>
      </c>
      <c r="J327" s="144">
        <v>42879</v>
      </c>
      <c r="K327" s="83">
        <v>42894</v>
      </c>
      <c r="L327" s="48">
        <f t="shared" si="18"/>
        <v>15</v>
      </c>
      <c r="M327" s="83" t="s">
        <v>4834</v>
      </c>
      <c r="N327" s="69" t="s">
        <v>29</v>
      </c>
      <c r="O327" s="83"/>
      <c r="P327" s="146">
        <f>_xlfn.DAYS(O327,J327)</f>
        <v>-42879</v>
      </c>
      <c r="Q327" s="70"/>
      <c r="R327" s="73"/>
      <c r="S327" s="70"/>
    </row>
    <row r="328" spans="1:19" ht="45" x14ac:dyDescent="0.2">
      <c r="A328" s="139">
        <v>326</v>
      </c>
      <c r="B328" s="140">
        <v>42879</v>
      </c>
      <c r="C328" s="72" t="str">
        <f>+TEXT(B328,"MMMM")</f>
        <v>Mayo</v>
      </c>
      <c r="D328" s="70" t="s">
        <v>30</v>
      </c>
      <c r="E328" s="70" t="s">
        <v>4861</v>
      </c>
      <c r="F328" s="70" t="s">
        <v>27</v>
      </c>
      <c r="G328" s="70" t="s">
        <v>4861</v>
      </c>
      <c r="H328" s="70" t="s">
        <v>4012</v>
      </c>
      <c r="I328" s="70" t="s">
        <v>28</v>
      </c>
      <c r="J328" s="144">
        <v>42879</v>
      </c>
      <c r="K328" s="83">
        <v>42894</v>
      </c>
      <c r="L328" s="48">
        <f t="shared" si="18"/>
        <v>15</v>
      </c>
      <c r="M328" s="83" t="s">
        <v>4834</v>
      </c>
      <c r="N328" s="69" t="s">
        <v>29</v>
      </c>
      <c r="O328" s="83"/>
      <c r="P328" s="146">
        <f>_xlfn.DAYS(O328,J328)</f>
        <v>-42879</v>
      </c>
      <c r="Q328" s="70"/>
      <c r="R328" s="73"/>
      <c r="S328" s="70"/>
    </row>
    <row r="329" spans="1:19" ht="67.5" x14ac:dyDescent="0.2">
      <c r="A329" s="139">
        <v>327</v>
      </c>
      <c r="B329" s="140">
        <v>42879</v>
      </c>
      <c r="C329" s="72" t="str">
        <f>+TEXT(B329,"MMMM")</f>
        <v>Mayo</v>
      </c>
      <c r="D329" s="70" t="s">
        <v>30</v>
      </c>
      <c r="E329" s="70" t="s">
        <v>4862</v>
      </c>
      <c r="F329" s="70" t="s">
        <v>27</v>
      </c>
      <c r="G329" s="70" t="s">
        <v>4862</v>
      </c>
      <c r="H329" s="70" t="s">
        <v>4012</v>
      </c>
      <c r="I329" s="70" t="s">
        <v>28</v>
      </c>
      <c r="J329" s="144">
        <v>42879</v>
      </c>
      <c r="K329" s="83">
        <v>42894</v>
      </c>
      <c r="L329" s="48">
        <f t="shared" si="18"/>
        <v>15</v>
      </c>
      <c r="M329" s="83" t="s">
        <v>4834</v>
      </c>
      <c r="N329" s="69" t="s">
        <v>29</v>
      </c>
      <c r="O329" s="83"/>
      <c r="P329" s="146">
        <f>_xlfn.DAYS(O329,J329)</f>
        <v>-42879</v>
      </c>
      <c r="Q329" s="70"/>
      <c r="R329" s="73"/>
      <c r="S329" s="70"/>
    </row>
    <row r="330" spans="1:19" ht="45" x14ac:dyDescent="0.2">
      <c r="A330" s="139">
        <v>328</v>
      </c>
      <c r="B330" s="140">
        <v>42879</v>
      </c>
      <c r="C330" s="72" t="str">
        <f t="shared" ref="C330:C331" si="19">+TEXT(B330,"MMMM")</f>
        <v>Mayo</v>
      </c>
      <c r="D330" s="70" t="s">
        <v>20</v>
      </c>
      <c r="E330" s="70" t="s">
        <v>4863</v>
      </c>
      <c r="F330" s="70" t="s">
        <v>31</v>
      </c>
      <c r="G330" s="70" t="s">
        <v>4863</v>
      </c>
      <c r="H330" s="70" t="s">
        <v>4853</v>
      </c>
      <c r="I330" s="70" t="s">
        <v>28</v>
      </c>
      <c r="J330" s="144">
        <v>42879</v>
      </c>
      <c r="K330" s="83">
        <v>42894</v>
      </c>
      <c r="L330" s="48">
        <f t="shared" si="18"/>
        <v>15</v>
      </c>
      <c r="M330" s="83" t="s">
        <v>75</v>
      </c>
      <c r="N330" s="69" t="s">
        <v>32</v>
      </c>
      <c r="O330" s="83">
        <v>42879</v>
      </c>
      <c r="P330" s="146">
        <f t="shared" ref="P330:P331" si="20">_xlfn.DAYS(O330,J330)</f>
        <v>0</v>
      </c>
      <c r="Q330" s="70" t="s">
        <v>4864</v>
      </c>
      <c r="R330" s="73" t="s">
        <v>1226</v>
      </c>
      <c r="S330" s="70"/>
    </row>
    <row r="331" spans="1:19" ht="56.25" x14ac:dyDescent="0.2">
      <c r="A331" s="139">
        <v>329</v>
      </c>
      <c r="B331" s="140">
        <v>42879</v>
      </c>
      <c r="C331" s="72" t="str">
        <f t="shared" si="19"/>
        <v>Mayo</v>
      </c>
      <c r="D331" s="70" t="s">
        <v>42</v>
      </c>
      <c r="E331" s="70" t="s">
        <v>4865</v>
      </c>
      <c r="F331" s="70" t="s">
        <v>31</v>
      </c>
      <c r="G331" s="70" t="s">
        <v>4865</v>
      </c>
      <c r="H331" s="70" t="s">
        <v>4853</v>
      </c>
      <c r="I331" s="70" t="s">
        <v>28</v>
      </c>
      <c r="J331" s="144">
        <v>42879</v>
      </c>
      <c r="K331" s="83">
        <v>42894</v>
      </c>
      <c r="L331" s="48">
        <f t="shared" si="18"/>
        <v>15</v>
      </c>
      <c r="M331" s="83" t="s">
        <v>75</v>
      </c>
      <c r="N331" s="69" t="s">
        <v>29</v>
      </c>
      <c r="O331" s="83"/>
      <c r="P331" s="146">
        <f t="shared" si="20"/>
        <v>-42879</v>
      </c>
      <c r="Q331" s="70" t="s">
        <v>4866</v>
      </c>
      <c r="R331" s="73"/>
      <c r="S331" s="70"/>
    </row>
  </sheetData>
  <mergeCells count="2">
    <mergeCell ref="A1:B1"/>
    <mergeCell ref="C1:R1"/>
  </mergeCells>
  <conditionalFormatting sqref="P327">
    <cfRule type="cellIs" dxfId="307" priority="4" stopIfTrue="1" operator="greaterThan">
      <formula>L327</formula>
    </cfRule>
    <cfRule type="cellIs" dxfId="306" priority="5" stopIfTrue="1" operator="lessThanOrEqual">
      <formula>L327</formula>
    </cfRule>
  </conditionalFormatting>
  <conditionalFormatting sqref="N327">
    <cfRule type="cellIs" dxfId="305" priority="1" stopIfTrue="1" operator="equal">
      <formula>$AH$6</formula>
    </cfRule>
    <cfRule type="cellIs" dxfId="304" priority="2" stopIfTrue="1" operator="equal">
      <formula>$AH$5</formula>
    </cfRule>
    <cfRule type="cellIs" dxfId="303" priority="3" stopIfTrue="1" operator="equal">
      <formula>$AH$4</formula>
    </cfRule>
  </conditionalFormatting>
  <conditionalFormatting sqref="P3:P326 P328:P329">
    <cfRule type="cellIs" dxfId="302" priority="41" stopIfTrue="1" operator="greaterThan">
      <formula>L3</formula>
    </cfRule>
    <cfRule type="cellIs" dxfId="301" priority="42" stopIfTrue="1" operator="lessThanOrEqual">
      <formula>L3</formula>
    </cfRule>
  </conditionalFormatting>
  <conditionalFormatting sqref="N323:N326 N3:N277 N279:N314 N328:N329">
    <cfRule type="cellIs" dxfId="300" priority="38" stopIfTrue="1" operator="equal">
      <formula>$AH$6</formula>
    </cfRule>
    <cfRule type="cellIs" dxfId="299" priority="39" stopIfTrue="1" operator="equal">
      <formula>$AH$5</formula>
    </cfRule>
    <cfRule type="cellIs" dxfId="298" priority="40" stopIfTrue="1" operator="equal">
      <formula>$AH$4</formula>
    </cfRule>
  </conditionalFormatting>
  <conditionalFormatting sqref="N315">
    <cfRule type="cellIs" dxfId="297" priority="35" stopIfTrue="1" operator="equal">
      <formula>$AH$6</formula>
    </cfRule>
    <cfRule type="cellIs" dxfId="296" priority="36" stopIfTrue="1" operator="equal">
      <formula>$AH$5</formula>
    </cfRule>
    <cfRule type="cellIs" dxfId="295" priority="37" stopIfTrue="1" operator="equal">
      <formula>$AH$4</formula>
    </cfRule>
  </conditionalFormatting>
  <conditionalFormatting sqref="N316">
    <cfRule type="cellIs" dxfId="294" priority="32" stopIfTrue="1" operator="equal">
      <formula>$AH$6</formula>
    </cfRule>
    <cfRule type="cellIs" dxfId="293" priority="33" stopIfTrue="1" operator="equal">
      <formula>$AH$5</formula>
    </cfRule>
    <cfRule type="cellIs" dxfId="292" priority="34" stopIfTrue="1" operator="equal">
      <formula>$AH$4</formula>
    </cfRule>
  </conditionalFormatting>
  <conditionalFormatting sqref="N317">
    <cfRule type="cellIs" dxfId="291" priority="29" stopIfTrue="1" operator="equal">
      <formula>$AH$6</formula>
    </cfRule>
    <cfRule type="cellIs" dxfId="290" priority="30" stopIfTrue="1" operator="equal">
      <formula>$AH$5</formula>
    </cfRule>
    <cfRule type="cellIs" dxfId="289" priority="31" stopIfTrue="1" operator="equal">
      <formula>$AH$4</formula>
    </cfRule>
  </conditionalFormatting>
  <conditionalFormatting sqref="N318">
    <cfRule type="cellIs" dxfId="288" priority="26" stopIfTrue="1" operator="equal">
      <formula>$AH$6</formula>
    </cfRule>
    <cfRule type="cellIs" dxfId="287" priority="27" stopIfTrue="1" operator="equal">
      <formula>$AH$5</formula>
    </cfRule>
    <cfRule type="cellIs" dxfId="286" priority="28" stopIfTrue="1" operator="equal">
      <formula>$AH$4</formula>
    </cfRule>
  </conditionalFormatting>
  <conditionalFormatting sqref="N319">
    <cfRule type="cellIs" dxfId="285" priority="23" stopIfTrue="1" operator="equal">
      <formula>$AH$6</formula>
    </cfRule>
    <cfRule type="cellIs" dxfId="284" priority="24" stopIfTrue="1" operator="equal">
      <formula>$AH$5</formula>
    </cfRule>
    <cfRule type="cellIs" dxfId="283" priority="25" stopIfTrue="1" operator="equal">
      <formula>$AH$4</formula>
    </cfRule>
  </conditionalFormatting>
  <conditionalFormatting sqref="N320">
    <cfRule type="cellIs" dxfId="282" priority="20" stopIfTrue="1" operator="equal">
      <formula>$AH$6</formula>
    </cfRule>
    <cfRule type="cellIs" dxfId="281" priority="21" stopIfTrue="1" operator="equal">
      <formula>$AH$5</formula>
    </cfRule>
    <cfRule type="cellIs" dxfId="280" priority="22" stopIfTrue="1" operator="equal">
      <formula>$AH$4</formula>
    </cfRule>
  </conditionalFormatting>
  <conditionalFormatting sqref="N321">
    <cfRule type="cellIs" dxfId="279" priority="17" stopIfTrue="1" operator="equal">
      <formula>$AH$6</formula>
    </cfRule>
    <cfRule type="cellIs" dxfId="278" priority="18" stopIfTrue="1" operator="equal">
      <formula>$AH$5</formula>
    </cfRule>
    <cfRule type="cellIs" dxfId="277" priority="19" stopIfTrue="1" operator="equal">
      <formula>$AH$4</formula>
    </cfRule>
  </conditionalFormatting>
  <conditionalFormatting sqref="N322">
    <cfRule type="cellIs" dxfId="276" priority="14" stopIfTrue="1" operator="equal">
      <formula>$AH$6</formula>
    </cfRule>
    <cfRule type="cellIs" dxfId="275" priority="15" stopIfTrue="1" operator="equal">
      <formula>$AH$5</formula>
    </cfRule>
    <cfRule type="cellIs" dxfId="274" priority="16" stopIfTrue="1" operator="equal">
      <formula>$AH$4</formula>
    </cfRule>
  </conditionalFormatting>
  <conditionalFormatting sqref="P330:P331">
    <cfRule type="cellIs" dxfId="273" priority="12" stopIfTrue="1" operator="greaterThan">
      <formula>L330</formula>
    </cfRule>
    <cfRule type="cellIs" dxfId="272" priority="13" stopIfTrue="1" operator="lessThanOrEqual">
      <formula>L330</formula>
    </cfRule>
  </conditionalFormatting>
  <conditionalFormatting sqref="N330:N331">
    <cfRule type="cellIs" dxfId="271" priority="9" stopIfTrue="1" operator="equal">
      <formula>$AH$6</formula>
    </cfRule>
    <cfRule type="cellIs" dxfId="270" priority="10" stopIfTrue="1" operator="equal">
      <formula>$AH$5</formula>
    </cfRule>
    <cfRule type="cellIs" dxfId="269" priority="11" stopIfTrue="1" operator="equal">
      <formula>$AH$4</formula>
    </cfRule>
  </conditionalFormatting>
  <conditionalFormatting sqref="N278">
    <cfRule type="cellIs" dxfId="268" priority="6" stopIfTrue="1" operator="equal">
      <formula>$AH$6</formula>
    </cfRule>
    <cfRule type="cellIs" dxfId="267" priority="7" stopIfTrue="1" operator="equal">
      <formula>$AH$5</formula>
    </cfRule>
    <cfRule type="cellIs" dxfId="266" priority="8" stopIfTrue="1" operator="equal">
      <formula>$AH$4</formula>
    </cfRule>
  </conditionalFormatting>
  <dataValidations count="6">
    <dataValidation type="list" allowBlank="1" showInputMessage="1" showErrorMessage="1" sqref="WVL982855:WVL982911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5351:D65407 IZ65351:IZ65407 SV65351:SV65407 ACR65351:ACR65407 AMN65351:AMN65407 AWJ65351:AWJ65407 BGF65351:BGF65407 BQB65351:BQB65407 BZX65351:BZX65407 CJT65351:CJT65407 CTP65351:CTP65407 DDL65351:DDL65407 DNH65351:DNH65407 DXD65351:DXD65407 EGZ65351:EGZ65407 EQV65351:EQV65407 FAR65351:FAR65407 FKN65351:FKN65407 FUJ65351:FUJ65407 GEF65351:GEF65407 GOB65351:GOB65407 GXX65351:GXX65407 HHT65351:HHT65407 HRP65351:HRP65407 IBL65351:IBL65407 ILH65351:ILH65407 IVD65351:IVD65407 JEZ65351:JEZ65407 JOV65351:JOV65407 JYR65351:JYR65407 KIN65351:KIN65407 KSJ65351:KSJ65407 LCF65351:LCF65407 LMB65351:LMB65407 LVX65351:LVX65407 MFT65351:MFT65407 MPP65351:MPP65407 MZL65351:MZL65407 NJH65351:NJH65407 NTD65351:NTD65407 OCZ65351:OCZ65407 OMV65351:OMV65407 OWR65351:OWR65407 PGN65351:PGN65407 PQJ65351:PQJ65407 QAF65351:QAF65407 QKB65351:QKB65407 QTX65351:QTX65407 RDT65351:RDT65407 RNP65351:RNP65407 RXL65351:RXL65407 SHH65351:SHH65407 SRD65351:SRD65407 TAZ65351:TAZ65407 TKV65351:TKV65407 TUR65351:TUR65407 UEN65351:UEN65407 UOJ65351:UOJ65407 UYF65351:UYF65407 VIB65351:VIB65407 VRX65351:VRX65407 WBT65351:WBT65407 WLP65351:WLP65407 WVL65351:WVL65407 D130887:D130943 IZ130887:IZ130943 SV130887:SV130943 ACR130887:ACR130943 AMN130887:AMN130943 AWJ130887:AWJ130943 BGF130887:BGF130943 BQB130887:BQB130943 BZX130887:BZX130943 CJT130887:CJT130943 CTP130887:CTP130943 DDL130887:DDL130943 DNH130887:DNH130943 DXD130887:DXD130943 EGZ130887:EGZ130943 EQV130887:EQV130943 FAR130887:FAR130943 FKN130887:FKN130943 FUJ130887:FUJ130943 GEF130887:GEF130943 GOB130887:GOB130943 GXX130887:GXX130943 HHT130887:HHT130943 HRP130887:HRP130943 IBL130887:IBL130943 ILH130887:ILH130943 IVD130887:IVD130943 JEZ130887:JEZ130943 JOV130887:JOV130943 JYR130887:JYR130943 KIN130887:KIN130943 KSJ130887:KSJ130943 LCF130887:LCF130943 LMB130887:LMB130943 LVX130887:LVX130943 MFT130887:MFT130943 MPP130887:MPP130943 MZL130887:MZL130943 NJH130887:NJH130943 NTD130887:NTD130943 OCZ130887:OCZ130943 OMV130887:OMV130943 OWR130887:OWR130943 PGN130887:PGN130943 PQJ130887:PQJ130943 QAF130887:QAF130943 QKB130887:QKB130943 QTX130887:QTX130943 RDT130887:RDT130943 RNP130887:RNP130943 RXL130887:RXL130943 SHH130887:SHH130943 SRD130887:SRD130943 TAZ130887:TAZ130943 TKV130887:TKV130943 TUR130887:TUR130943 UEN130887:UEN130943 UOJ130887:UOJ130943 UYF130887:UYF130943 VIB130887:VIB130943 VRX130887:VRX130943 WBT130887:WBT130943 WLP130887:WLP130943 WVL130887:WVL130943 D196423:D196479 IZ196423:IZ196479 SV196423:SV196479 ACR196423:ACR196479 AMN196423:AMN196479 AWJ196423:AWJ196479 BGF196423:BGF196479 BQB196423:BQB196479 BZX196423:BZX196479 CJT196423:CJT196479 CTP196423:CTP196479 DDL196423:DDL196479 DNH196423:DNH196479 DXD196423:DXD196479 EGZ196423:EGZ196479 EQV196423:EQV196479 FAR196423:FAR196479 FKN196423:FKN196479 FUJ196423:FUJ196479 GEF196423:GEF196479 GOB196423:GOB196479 GXX196423:GXX196479 HHT196423:HHT196479 HRP196423:HRP196479 IBL196423:IBL196479 ILH196423:ILH196479 IVD196423:IVD196479 JEZ196423:JEZ196479 JOV196423:JOV196479 JYR196423:JYR196479 KIN196423:KIN196479 KSJ196423:KSJ196479 LCF196423:LCF196479 LMB196423:LMB196479 LVX196423:LVX196479 MFT196423:MFT196479 MPP196423:MPP196479 MZL196423:MZL196479 NJH196423:NJH196479 NTD196423:NTD196479 OCZ196423:OCZ196479 OMV196423:OMV196479 OWR196423:OWR196479 PGN196423:PGN196479 PQJ196423:PQJ196479 QAF196423:QAF196479 QKB196423:QKB196479 QTX196423:QTX196479 RDT196423:RDT196479 RNP196423:RNP196479 RXL196423:RXL196479 SHH196423:SHH196479 SRD196423:SRD196479 TAZ196423:TAZ196479 TKV196423:TKV196479 TUR196423:TUR196479 UEN196423:UEN196479 UOJ196423:UOJ196479 UYF196423:UYF196479 VIB196423:VIB196479 VRX196423:VRX196479 WBT196423:WBT196479 WLP196423:WLP196479 WVL196423:WVL196479 D261959:D262015 IZ261959:IZ262015 SV261959:SV262015 ACR261959:ACR262015 AMN261959:AMN262015 AWJ261959:AWJ262015 BGF261959:BGF262015 BQB261959:BQB262015 BZX261959:BZX262015 CJT261959:CJT262015 CTP261959:CTP262015 DDL261959:DDL262015 DNH261959:DNH262015 DXD261959:DXD262015 EGZ261959:EGZ262015 EQV261959:EQV262015 FAR261959:FAR262015 FKN261959:FKN262015 FUJ261959:FUJ262015 GEF261959:GEF262015 GOB261959:GOB262015 GXX261959:GXX262015 HHT261959:HHT262015 HRP261959:HRP262015 IBL261959:IBL262015 ILH261959:ILH262015 IVD261959:IVD262015 JEZ261959:JEZ262015 JOV261959:JOV262015 JYR261959:JYR262015 KIN261959:KIN262015 KSJ261959:KSJ262015 LCF261959:LCF262015 LMB261959:LMB262015 LVX261959:LVX262015 MFT261959:MFT262015 MPP261959:MPP262015 MZL261959:MZL262015 NJH261959:NJH262015 NTD261959:NTD262015 OCZ261959:OCZ262015 OMV261959:OMV262015 OWR261959:OWR262015 PGN261959:PGN262015 PQJ261959:PQJ262015 QAF261959:QAF262015 QKB261959:QKB262015 QTX261959:QTX262015 RDT261959:RDT262015 RNP261959:RNP262015 RXL261959:RXL262015 SHH261959:SHH262015 SRD261959:SRD262015 TAZ261959:TAZ262015 TKV261959:TKV262015 TUR261959:TUR262015 UEN261959:UEN262015 UOJ261959:UOJ262015 UYF261959:UYF262015 VIB261959:VIB262015 VRX261959:VRX262015 WBT261959:WBT262015 WLP261959:WLP262015 WVL261959:WVL262015 D327495:D327551 IZ327495:IZ327551 SV327495:SV327551 ACR327495:ACR327551 AMN327495:AMN327551 AWJ327495:AWJ327551 BGF327495:BGF327551 BQB327495:BQB327551 BZX327495:BZX327551 CJT327495:CJT327551 CTP327495:CTP327551 DDL327495:DDL327551 DNH327495:DNH327551 DXD327495:DXD327551 EGZ327495:EGZ327551 EQV327495:EQV327551 FAR327495:FAR327551 FKN327495:FKN327551 FUJ327495:FUJ327551 GEF327495:GEF327551 GOB327495:GOB327551 GXX327495:GXX327551 HHT327495:HHT327551 HRP327495:HRP327551 IBL327495:IBL327551 ILH327495:ILH327551 IVD327495:IVD327551 JEZ327495:JEZ327551 JOV327495:JOV327551 JYR327495:JYR327551 KIN327495:KIN327551 KSJ327495:KSJ327551 LCF327495:LCF327551 LMB327495:LMB327551 LVX327495:LVX327551 MFT327495:MFT327551 MPP327495:MPP327551 MZL327495:MZL327551 NJH327495:NJH327551 NTD327495:NTD327551 OCZ327495:OCZ327551 OMV327495:OMV327551 OWR327495:OWR327551 PGN327495:PGN327551 PQJ327495:PQJ327551 QAF327495:QAF327551 QKB327495:QKB327551 QTX327495:QTX327551 RDT327495:RDT327551 RNP327495:RNP327551 RXL327495:RXL327551 SHH327495:SHH327551 SRD327495:SRD327551 TAZ327495:TAZ327551 TKV327495:TKV327551 TUR327495:TUR327551 UEN327495:UEN327551 UOJ327495:UOJ327551 UYF327495:UYF327551 VIB327495:VIB327551 VRX327495:VRX327551 WBT327495:WBT327551 WLP327495:WLP327551 WVL327495:WVL327551 D393031:D393087 IZ393031:IZ393087 SV393031:SV393087 ACR393031:ACR393087 AMN393031:AMN393087 AWJ393031:AWJ393087 BGF393031:BGF393087 BQB393031:BQB393087 BZX393031:BZX393087 CJT393031:CJT393087 CTP393031:CTP393087 DDL393031:DDL393087 DNH393031:DNH393087 DXD393031:DXD393087 EGZ393031:EGZ393087 EQV393031:EQV393087 FAR393031:FAR393087 FKN393031:FKN393087 FUJ393031:FUJ393087 GEF393031:GEF393087 GOB393031:GOB393087 GXX393031:GXX393087 HHT393031:HHT393087 HRP393031:HRP393087 IBL393031:IBL393087 ILH393031:ILH393087 IVD393031:IVD393087 JEZ393031:JEZ393087 JOV393031:JOV393087 JYR393031:JYR393087 KIN393031:KIN393087 KSJ393031:KSJ393087 LCF393031:LCF393087 LMB393031:LMB393087 LVX393031:LVX393087 MFT393031:MFT393087 MPP393031:MPP393087 MZL393031:MZL393087 NJH393031:NJH393087 NTD393031:NTD393087 OCZ393031:OCZ393087 OMV393031:OMV393087 OWR393031:OWR393087 PGN393031:PGN393087 PQJ393031:PQJ393087 QAF393031:QAF393087 QKB393031:QKB393087 QTX393031:QTX393087 RDT393031:RDT393087 RNP393031:RNP393087 RXL393031:RXL393087 SHH393031:SHH393087 SRD393031:SRD393087 TAZ393031:TAZ393087 TKV393031:TKV393087 TUR393031:TUR393087 UEN393031:UEN393087 UOJ393031:UOJ393087 UYF393031:UYF393087 VIB393031:VIB393087 VRX393031:VRX393087 WBT393031:WBT393087 WLP393031:WLP393087 WVL393031:WVL393087 D458567:D458623 IZ458567:IZ458623 SV458567:SV458623 ACR458567:ACR458623 AMN458567:AMN458623 AWJ458567:AWJ458623 BGF458567:BGF458623 BQB458567:BQB458623 BZX458567:BZX458623 CJT458567:CJT458623 CTP458567:CTP458623 DDL458567:DDL458623 DNH458567:DNH458623 DXD458567:DXD458623 EGZ458567:EGZ458623 EQV458567:EQV458623 FAR458567:FAR458623 FKN458567:FKN458623 FUJ458567:FUJ458623 GEF458567:GEF458623 GOB458567:GOB458623 GXX458567:GXX458623 HHT458567:HHT458623 HRP458567:HRP458623 IBL458567:IBL458623 ILH458567:ILH458623 IVD458567:IVD458623 JEZ458567:JEZ458623 JOV458567:JOV458623 JYR458567:JYR458623 KIN458567:KIN458623 KSJ458567:KSJ458623 LCF458567:LCF458623 LMB458567:LMB458623 LVX458567:LVX458623 MFT458567:MFT458623 MPP458567:MPP458623 MZL458567:MZL458623 NJH458567:NJH458623 NTD458567:NTD458623 OCZ458567:OCZ458623 OMV458567:OMV458623 OWR458567:OWR458623 PGN458567:PGN458623 PQJ458567:PQJ458623 QAF458567:QAF458623 QKB458567:QKB458623 QTX458567:QTX458623 RDT458567:RDT458623 RNP458567:RNP458623 RXL458567:RXL458623 SHH458567:SHH458623 SRD458567:SRD458623 TAZ458567:TAZ458623 TKV458567:TKV458623 TUR458567:TUR458623 UEN458567:UEN458623 UOJ458567:UOJ458623 UYF458567:UYF458623 VIB458567:VIB458623 VRX458567:VRX458623 WBT458567:WBT458623 WLP458567:WLP458623 WVL458567:WVL458623 D524103:D524159 IZ524103:IZ524159 SV524103:SV524159 ACR524103:ACR524159 AMN524103:AMN524159 AWJ524103:AWJ524159 BGF524103:BGF524159 BQB524103:BQB524159 BZX524103:BZX524159 CJT524103:CJT524159 CTP524103:CTP524159 DDL524103:DDL524159 DNH524103:DNH524159 DXD524103:DXD524159 EGZ524103:EGZ524159 EQV524103:EQV524159 FAR524103:FAR524159 FKN524103:FKN524159 FUJ524103:FUJ524159 GEF524103:GEF524159 GOB524103:GOB524159 GXX524103:GXX524159 HHT524103:HHT524159 HRP524103:HRP524159 IBL524103:IBL524159 ILH524103:ILH524159 IVD524103:IVD524159 JEZ524103:JEZ524159 JOV524103:JOV524159 JYR524103:JYR524159 KIN524103:KIN524159 KSJ524103:KSJ524159 LCF524103:LCF524159 LMB524103:LMB524159 LVX524103:LVX524159 MFT524103:MFT524159 MPP524103:MPP524159 MZL524103:MZL524159 NJH524103:NJH524159 NTD524103:NTD524159 OCZ524103:OCZ524159 OMV524103:OMV524159 OWR524103:OWR524159 PGN524103:PGN524159 PQJ524103:PQJ524159 QAF524103:QAF524159 QKB524103:QKB524159 QTX524103:QTX524159 RDT524103:RDT524159 RNP524103:RNP524159 RXL524103:RXL524159 SHH524103:SHH524159 SRD524103:SRD524159 TAZ524103:TAZ524159 TKV524103:TKV524159 TUR524103:TUR524159 UEN524103:UEN524159 UOJ524103:UOJ524159 UYF524103:UYF524159 VIB524103:VIB524159 VRX524103:VRX524159 WBT524103:WBT524159 WLP524103:WLP524159 WVL524103:WVL524159 D589639:D589695 IZ589639:IZ589695 SV589639:SV589695 ACR589639:ACR589695 AMN589639:AMN589695 AWJ589639:AWJ589695 BGF589639:BGF589695 BQB589639:BQB589695 BZX589639:BZX589695 CJT589639:CJT589695 CTP589639:CTP589695 DDL589639:DDL589695 DNH589639:DNH589695 DXD589639:DXD589695 EGZ589639:EGZ589695 EQV589639:EQV589695 FAR589639:FAR589695 FKN589639:FKN589695 FUJ589639:FUJ589695 GEF589639:GEF589695 GOB589639:GOB589695 GXX589639:GXX589695 HHT589639:HHT589695 HRP589639:HRP589695 IBL589639:IBL589695 ILH589639:ILH589695 IVD589639:IVD589695 JEZ589639:JEZ589695 JOV589639:JOV589695 JYR589639:JYR589695 KIN589639:KIN589695 KSJ589639:KSJ589695 LCF589639:LCF589695 LMB589639:LMB589695 LVX589639:LVX589695 MFT589639:MFT589695 MPP589639:MPP589695 MZL589639:MZL589695 NJH589639:NJH589695 NTD589639:NTD589695 OCZ589639:OCZ589695 OMV589639:OMV589695 OWR589639:OWR589695 PGN589639:PGN589695 PQJ589639:PQJ589695 QAF589639:QAF589695 QKB589639:QKB589695 QTX589639:QTX589695 RDT589639:RDT589695 RNP589639:RNP589695 RXL589639:RXL589695 SHH589639:SHH589695 SRD589639:SRD589695 TAZ589639:TAZ589695 TKV589639:TKV589695 TUR589639:TUR589695 UEN589639:UEN589695 UOJ589639:UOJ589695 UYF589639:UYF589695 VIB589639:VIB589695 VRX589639:VRX589695 WBT589639:WBT589695 WLP589639:WLP589695 WVL589639:WVL589695 D655175:D655231 IZ655175:IZ655231 SV655175:SV655231 ACR655175:ACR655231 AMN655175:AMN655231 AWJ655175:AWJ655231 BGF655175:BGF655231 BQB655175:BQB655231 BZX655175:BZX655231 CJT655175:CJT655231 CTP655175:CTP655231 DDL655175:DDL655231 DNH655175:DNH655231 DXD655175:DXD655231 EGZ655175:EGZ655231 EQV655175:EQV655231 FAR655175:FAR655231 FKN655175:FKN655231 FUJ655175:FUJ655231 GEF655175:GEF655231 GOB655175:GOB655231 GXX655175:GXX655231 HHT655175:HHT655231 HRP655175:HRP655231 IBL655175:IBL655231 ILH655175:ILH655231 IVD655175:IVD655231 JEZ655175:JEZ655231 JOV655175:JOV655231 JYR655175:JYR655231 KIN655175:KIN655231 KSJ655175:KSJ655231 LCF655175:LCF655231 LMB655175:LMB655231 LVX655175:LVX655231 MFT655175:MFT655231 MPP655175:MPP655231 MZL655175:MZL655231 NJH655175:NJH655231 NTD655175:NTD655231 OCZ655175:OCZ655231 OMV655175:OMV655231 OWR655175:OWR655231 PGN655175:PGN655231 PQJ655175:PQJ655231 QAF655175:QAF655231 QKB655175:QKB655231 QTX655175:QTX655231 RDT655175:RDT655231 RNP655175:RNP655231 RXL655175:RXL655231 SHH655175:SHH655231 SRD655175:SRD655231 TAZ655175:TAZ655231 TKV655175:TKV655231 TUR655175:TUR655231 UEN655175:UEN655231 UOJ655175:UOJ655231 UYF655175:UYF655231 VIB655175:VIB655231 VRX655175:VRX655231 WBT655175:WBT655231 WLP655175:WLP655231 WVL655175:WVL655231 D720711:D720767 IZ720711:IZ720767 SV720711:SV720767 ACR720711:ACR720767 AMN720711:AMN720767 AWJ720711:AWJ720767 BGF720711:BGF720767 BQB720711:BQB720767 BZX720711:BZX720767 CJT720711:CJT720767 CTP720711:CTP720767 DDL720711:DDL720767 DNH720711:DNH720767 DXD720711:DXD720767 EGZ720711:EGZ720767 EQV720711:EQV720767 FAR720711:FAR720767 FKN720711:FKN720767 FUJ720711:FUJ720767 GEF720711:GEF720767 GOB720711:GOB720767 GXX720711:GXX720767 HHT720711:HHT720767 HRP720711:HRP720767 IBL720711:IBL720767 ILH720711:ILH720767 IVD720711:IVD720767 JEZ720711:JEZ720767 JOV720711:JOV720767 JYR720711:JYR720767 KIN720711:KIN720767 KSJ720711:KSJ720767 LCF720711:LCF720767 LMB720711:LMB720767 LVX720711:LVX720767 MFT720711:MFT720767 MPP720711:MPP720767 MZL720711:MZL720767 NJH720711:NJH720767 NTD720711:NTD720767 OCZ720711:OCZ720767 OMV720711:OMV720767 OWR720711:OWR720767 PGN720711:PGN720767 PQJ720711:PQJ720767 QAF720711:QAF720767 QKB720711:QKB720767 QTX720711:QTX720767 RDT720711:RDT720767 RNP720711:RNP720767 RXL720711:RXL720767 SHH720711:SHH720767 SRD720711:SRD720767 TAZ720711:TAZ720767 TKV720711:TKV720767 TUR720711:TUR720767 UEN720711:UEN720767 UOJ720711:UOJ720767 UYF720711:UYF720767 VIB720711:VIB720767 VRX720711:VRX720767 WBT720711:WBT720767 WLP720711:WLP720767 WVL720711:WVL720767 D786247:D786303 IZ786247:IZ786303 SV786247:SV786303 ACR786247:ACR786303 AMN786247:AMN786303 AWJ786247:AWJ786303 BGF786247:BGF786303 BQB786247:BQB786303 BZX786247:BZX786303 CJT786247:CJT786303 CTP786247:CTP786303 DDL786247:DDL786303 DNH786247:DNH786303 DXD786247:DXD786303 EGZ786247:EGZ786303 EQV786247:EQV786303 FAR786247:FAR786303 FKN786247:FKN786303 FUJ786247:FUJ786303 GEF786247:GEF786303 GOB786247:GOB786303 GXX786247:GXX786303 HHT786247:HHT786303 HRP786247:HRP786303 IBL786247:IBL786303 ILH786247:ILH786303 IVD786247:IVD786303 JEZ786247:JEZ786303 JOV786247:JOV786303 JYR786247:JYR786303 KIN786247:KIN786303 KSJ786247:KSJ786303 LCF786247:LCF786303 LMB786247:LMB786303 LVX786247:LVX786303 MFT786247:MFT786303 MPP786247:MPP786303 MZL786247:MZL786303 NJH786247:NJH786303 NTD786247:NTD786303 OCZ786247:OCZ786303 OMV786247:OMV786303 OWR786247:OWR786303 PGN786247:PGN786303 PQJ786247:PQJ786303 QAF786247:QAF786303 QKB786247:QKB786303 QTX786247:QTX786303 RDT786247:RDT786303 RNP786247:RNP786303 RXL786247:RXL786303 SHH786247:SHH786303 SRD786247:SRD786303 TAZ786247:TAZ786303 TKV786247:TKV786303 TUR786247:TUR786303 UEN786247:UEN786303 UOJ786247:UOJ786303 UYF786247:UYF786303 VIB786247:VIB786303 VRX786247:VRX786303 WBT786247:WBT786303 WLP786247:WLP786303 WVL786247:WVL786303 D851783:D851839 IZ851783:IZ851839 SV851783:SV851839 ACR851783:ACR851839 AMN851783:AMN851839 AWJ851783:AWJ851839 BGF851783:BGF851839 BQB851783:BQB851839 BZX851783:BZX851839 CJT851783:CJT851839 CTP851783:CTP851839 DDL851783:DDL851839 DNH851783:DNH851839 DXD851783:DXD851839 EGZ851783:EGZ851839 EQV851783:EQV851839 FAR851783:FAR851839 FKN851783:FKN851839 FUJ851783:FUJ851839 GEF851783:GEF851839 GOB851783:GOB851839 GXX851783:GXX851839 HHT851783:HHT851839 HRP851783:HRP851839 IBL851783:IBL851839 ILH851783:ILH851839 IVD851783:IVD851839 JEZ851783:JEZ851839 JOV851783:JOV851839 JYR851783:JYR851839 KIN851783:KIN851839 KSJ851783:KSJ851839 LCF851783:LCF851839 LMB851783:LMB851839 LVX851783:LVX851839 MFT851783:MFT851839 MPP851783:MPP851839 MZL851783:MZL851839 NJH851783:NJH851839 NTD851783:NTD851839 OCZ851783:OCZ851839 OMV851783:OMV851839 OWR851783:OWR851839 PGN851783:PGN851839 PQJ851783:PQJ851839 QAF851783:QAF851839 QKB851783:QKB851839 QTX851783:QTX851839 RDT851783:RDT851839 RNP851783:RNP851839 RXL851783:RXL851839 SHH851783:SHH851839 SRD851783:SRD851839 TAZ851783:TAZ851839 TKV851783:TKV851839 TUR851783:TUR851839 UEN851783:UEN851839 UOJ851783:UOJ851839 UYF851783:UYF851839 VIB851783:VIB851839 VRX851783:VRX851839 WBT851783:WBT851839 WLP851783:WLP851839 WVL851783:WVL851839 D917319:D917375 IZ917319:IZ917375 SV917319:SV917375 ACR917319:ACR917375 AMN917319:AMN917375 AWJ917319:AWJ917375 BGF917319:BGF917375 BQB917319:BQB917375 BZX917319:BZX917375 CJT917319:CJT917375 CTP917319:CTP917375 DDL917319:DDL917375 DNH917319:DNH917375 DXD917319:DXD917375 EGZ917319:EGZ917375 EQV917319:EQV917375 FAR917319:FAR917375 FKN917319:FKN917375 FUJ917319:FUJ917375 GEF917319:GEF917375 GOB917319:GOB917375 GXX917319:GXX917375 HHT917319:HHT917375 HRP917319:HRP917375 IBL917319:IBL917375 ILH917319:ILH917375 IVD917319:IVD917375 JEZ917319:JEZ917375 JOV917319:JOV917375 JYR917319:JYR917375 KIN917319:KIN917375 KSJ917319:KSJ917375 LCF917319:LCF917375 LMB917319:LMB917375 LVX917319:LVX917375 MFT917319:MFT917375 MPP917319:MPP917375 MZL917319:MZL917375 NJH917319:NJH917375 NTD917319:NTD917375 OCZ917319:OCZ917375 OMV917319:OMV917375 OWR917319:OWR917375 PGN917319:PGN917375 PQJ917319:PQJ917375 QAF917319:QAF917375 QKB917319:QKB917375 QTX917319:QTX917375 RDT917319:RDT917375 RNP917319:RNP917375 RXL917319:RXL917375 SHH917319:SHH917375 SRD917319:SRD917375 TAZ917319:TAZ917375 TKV917319:TKV917375 TUR917319:TUR917375 UEN917319:UEN917375 UOJ917319:UOJ917375 UYF917319:UYF917375 VIB917319:VIB917375 VRX917319:VRX917375 WBT917319:WBT917375 WLP917319:WLP917375 WVL917319:WVL917375 D982855:D982911 IZ982855:IZ982911 SV982855:SV982911 ACR982855:ACR982911 AMN982855:AMN982911 AWJ982855:AWJ982911 BGF982855:BGF982911 BQB982855:BQB982911 BZX982855:BZX982911 CJT982855:CJT982911 CTP982855:CTP982911 DDL982855:DDL982911 DNH982855:DNH982911 DXD982855:DXD982911 EGZ982855:EGZ982911 EQV982855:EQV982911 FAR982855:FAR982911 FKN982855:FKN982911 FUJ982855:FUJ982911 GEF982855:GEF982911 GOB982855:GOB982911 GXX982855:GXX982911 HHT982855:HHT982911 HRP982855:HRP982911 IBL982855:IBL982911 ILH982855:ILH982911 IVD982855:IVD982911 JEZ982855:JEZ982911 JOV982855:JOV982911 JYR982855:JYR982911 KIN982855:KIN982911 KSJ982855:KSJ982911 LCF982855:LCF982911 LMB982855:LMB982911 LVX982855:LVX982911 MFT982855:MFT982911 MPP982855:MPP982911 MZL982855:MZL982911 NJH982855:NJH982911 NTD982855:NTD982911 OCZ982855:OCZ982911 OMV982855:OMV982911 OWR982855:OWR982911 PGN982855:PGN982911 PQJ982855:PQJ982911 QAF982855:QAF982911 QKB982855:QKB982911 QTX982855:QTX982911 RDT982855:RDT982911 RNP982855:RNP982911 RXL982855:RXL982911 SHH982855:SHH982911 SRD982855:SRD982911 TAZ982855:TAZ982911 TKV982855:TKV982911 TUR982855:TUR982911 UEN982855:UEN982911 UOJ982855:UOJ982911 UYF982855:UYF982911 VIB982855:VIB982911 VRX982855:VRX982911 WBT982855:WBT982911 WLP982855:WLP982911">
      <formula1>$AJ$3:$AJ$20</formula1>
    </dataValidation>
    <dataValidation type="list" allowBlank="1" showInputMessage="1" showErrorMessage="1" sqref="WVV982855:WVV982911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5351:N65407 JJ65351:JJ65407 TF65351:TF65407 ADB65351:ADB65407 AMX65351:AMX65407 AWT65351:AWT65407 BGP65351:BGP65407 BQL65351:BQL65407 CAH65351:CAH65407 CKD65351:CKD65407 CTZ65351:CTZ65407 DDV65351:DDV65407 DNR65351:DNR65407 DXN65351:DXN65407 EHJ65351:EHJ65407 ERF65351:ERF65407 FBB65351:FBB65407 FKX65351:FKX65407 FUT65351:FUT65407 GEP65351:GEP65407 GOL65351:GOL65407 GYH65351:GYH65407 HID65351:HID65407 HRZ65351:HRZ65407 IBV65351:IBV65407 ILR65351:ILR65407 IVN65351:IVN65407 JFJ65351:JFJ65407 JPF65351:JPF65407 JZB65351:JZB65407 KIX65351:KIX65407 KST65351:KST65407 LCP65351:LCP65407 LML65351:LML65407 LWH65351:LWH65407 MGD65351:MGD65407 MPZ65351:MPZ65407 MZV65351:MZV65407 NJR65351:NJR65407 NTN65351:NTN65407 ODJ65351:ODJ65407 ONF65351:ONF65407 OXB65351:OXB65407 PGX65351:PGX65407 PQT65351:PQT65407 QAP65351:QAP65407 QKL65351:QKL65407 QUH65351:QUH65407 RED65351:RED65407 RNZ65351:RNZ65407 RXV65351:RXV65407 SHR65351:SHR65407 SRN65351:SRN65407 TBJ65351:TBJ65407 TLF65351:TLF65407 TVB65351:TVB65407 UEX65351:UEX65407 UOT65351:UOT65407 UYP65351:UYP65407 VIL65351:VIL65407 VSH65351:VSH65407 WCD65351:WCD65407 WLZ65351:WLZ65407 WVV65351:WVV65407 N130887:N130943 JJ130887:JJ130943 TF130887:TF130943 ADB130887:ADB130943 AMX130887:AMX130943 AWT130887:AWT130943 BGP130887:BGP130943 BQL130887:BQL130943 CAH130887:CAH130943 CKD130887:CKD130943 CTZ130887:CTZ130943 DDV130887:DDV130943 DNR130887:DNR130943 DXN130887:DXN130943 EHJ130887:EHJ130943 ERF130887:ERF130943 FBB130887:FBB130943 FKX130887:FKX130943 FUT130887:FUT130943 GEP130887:GEP130943 GOL130887:GOL130943 GYH130887:GYH130943 HID130887:HID130943 HRZ130887:HRZ130943 IBV130887:IBV130943 ILR130887:ILR130943 IVN130887:IVN130943 JFJ130887:JFJ130943 JPF130887:JPF130943 JZB130887:JZB130943 KIX130887:KIX130943 KST130887:KST130943 LCP130887:LCP130943 LML130887:LML130943 LWH130887:LWH130943 MGD130887:MGD130943 MPZ130887:MPZ130943 MZV130887:MZV130943 NJR130887:NJR130943 NTN130887:NTN130943 ODJ130887:ODJ130943 ONF130887:ONF130943 OXB130887:OXB130943 PGX130887:PGX130943 PQT130887:PQT130943 QAP130887:QAP130943 QKL130887:QKL130943 QUH130887:QUH130943 RED130887:RED130943 RNZ130887:RNZ130943 RXV130887:RXV130943 SHR130887:SHR130943 SRN130887:SRN130943 TBJ130887:TBJ130943 TLF130887:TLF130943 TVB130887:TVB130943 UEX130887:UEX130943 UOT130887:UOT130943 UYP130887:UYP130943 VIL130887:VIL130943 VSH130887:VSH130943 WCD130887:WCD130943 WLZ130887:WLZ130943 WVV130887:WVV130943 N196423:N196479 JJ196423:JJ196479 TF196423:TF196479 ADB196423:ADB196479 AMX196423:AMX196479 AWT196423:AWT196479 BGP196423:BGP196479 BQL196423:BQL196479 CAH196423:CAH196479 CKD196423:CKD196479 CTZ196423:CTZ196479 DDV196423:DDV196479 DNR196423:DNR196479 DXN196423:DXN196479 EHJ196423:EHJ196479 ERF196423:ERF196479 FBB196423:FBB196479 FKX196423:FKX196479 FUT196423:FUT196479 GEP196423:GEP196479 GOL196423:GOL196479 GYH196423:GYH196479 HID196423:HID196479 HRZ196423:HRZ196479 IBV196423:IBV196479 ILR196423:ILR196479 IVN196423:IVN196479 JFJ196423:JFJ196479 JPF196423:JPF196479 JZB196423:JZB196479 KIX196423:KIX196479 KST196423:KST196479 LCP196423:LCP196479 LML196423:LML196479 LWH196423:LWH196479 MGD196423:MGD196479 MPZ196423:MPZ196479 MZV196423:MZV196479 NJR196423:NJR196479 NTN196423:NTN196479 ODJ196423:ODJ196479 ONF196423:ONF196479 OXB196423:OXB196479 PGX196423:PGX196479 PQT196423:PQT196479 QAP196423:QAP196479 QKL196423:QKL196479 QUH196423:QUH196479 RED196423:RED196479 RNZ196423:RNZ196479 RXV196423:RXV196479 SHR196423:SHR196479 SRN196423:SRN196479 TBJ196423:TBJ196479 TLF196423:TLF196479 TVB196423:TVB196479 UEX196423:UEX196479 UOT196423:UOT196479 UYP196423:UYP196479 VIL196423:VIL196479 VSH196423:VSH196479 WCD196423:WCD196479 WLZ196423:WLZ196479 WVV196423:WVV196479 N261959:N262015 JJ261959:JJ262015 TF261959:TF262015 ADB261959:ADB262015 AMX261959:AMX262015 AWT261959:AWT262015 BGP261959:BGP262015 BQL261959:BQL262015 CAH261959:CAH262015 CKD261959:CKD262015 CTZ261959:CTZ262015 DDV261959:DDV262015 DNR261959:DNR262015 DXN261959:DXN262015 EHJ261959:EHJ262015 ERF261959:ERF262015 FBB261959:FBB262015 FKX261959:FKX262015 FUT261959:FUT262015 GEP261959:GEP262015 GOL261959:GOL262015 GYH261959:GYH262015 HID261959:HID262015 HRZ261959:HRZ262015 IBV261959:IBV262015 ILR261959:ILR262015 IVN261959:IVN262015 JFJ261959:JFJ262015 JPF261959:JPF262015 JZB261959:JZB262015 KIX261959:KIX262015 KST261959:KST262015 LCP261959:LCP262015 LML261959:LML262015 LWH261959:LWH262015 MGD261959:MGD262015 MPZ261959:MPZ262015 MZV261959:MZV262015 NJR261959:NJR262015 NTN261959:NTN262015 ODJ261959:ODJ262015 ONF261959:ONF262015 OXB261959:OXB262015 PGX261959:PGX262015 PQT261959:PQT262015 QAP261959:QAP262015 QKL261959:QKL262015 QUH261959:QUH262015 RED261959:RED262015 RNZ261959:RNZ262015 RXV261959:RXV262015 SHR261959:SHR262015 SRN261959:SRN262015 TBJ261959:TBJ262015 TLF261959:TLF262015 TVB261959:TVB262015 UEX261959:UEX262015 UOT261959:UOT262015 UYP261959:UYP262015 VIL261959:VIL262015 VSH261959:VSH262015 WCD261959:WCD262015 WLZ261959:WLZ262015 WVV261959:WVV262015 N327495:N327551 JJ327495:JJ327551 TF327495:TF327551 ADB327495:ADB327551 AMX327495:AMX327551 AWT327495:AWT327551 BGP327495:BGP327551 BQL327495:BQL327551 CAH327495:CAH327551 CKD327495:CKD327551 CTZ327495:CTZ327551 DDV327495:DDV327551 DNR327495:DNR327551 DXN327495:DXN327551 EHJ327495:EHJ327551 ERF327495:ERF327551 FBB327495:FBB327551 FKX327495:FKX327551 FUT327495:FUT327551 GEP327495:GEP327551 GOL327495:GOL327551 GYH327495:GYH327551 HID327495:HID327551 HRZ327495:HRZ327551 IBV327495:IBV327551 ILR327495:ILR327551 IVN327495:IVN327551 JFJ327495:JFJ327551 JPF327495:JPF327551 JZB327495:JZB327551 KIX327495:KIX327551 KST327495:KST327551 LCP327495:LCP327551 LML327495:LML327551 LWH327495:LWH327551 MGD327495:MGD327551 MPZ327495:MPZ327551 MZV327495:MZV327551 NJR327495:NJR327551 NTN327495:NTN327551 ODJ327495:ODJ327551 ONF327495:ONF327551 OXB327495:OXB327551 PGX327495:PGX327551 PQT327495:PQT327551 QAP327495:QAP327551 QKL327495:QKL327551 QUH327495:QUH327551 RED327495:RED327551 RNZ327495:RNZ327551 RXV327495:RXV327551 SHR327495:SHR327551 SRN327495:SRN327551 TBJ327495:TBJ327551 TLF327495:TLF327551 TVB327495:TVB327551 UEX327495:UEX327551 UOT327495:UOT327551 UYP327495:UYP327551 VIL327495:VIL327551 VSH327495:VSH327551 WCD327495:WCD327551 WLZ327495:WLZ327551 WVV327495:WVV327551 N393031:N393087 JJ393031:JJ393087 TF393031:TF393087 ADB393031:ADB393087 AMX393031:AMX393087 AWT393031:AWT393087 BGP393031:BGP393087 BQL393031:BQL393087 CAH393031:CAH393087 CKD393031:CKD393087 CTZ393031:CTZ393087 DDV393031:DDV393087 DNR393031:DNR393087 DXN393031:DXN393087 EHJ393031:EHJ393087 ERF393031:ERF393087 FBB393031:FBB393087 FKX393031:FKX393087 FUT393031:FUT393087 GEP393031:GEP393087 GOL393031:GOL393087 GYH393031:GYH393087 HID393031:HID393087 HRZ393031:HRZ393087 IBV393031:IBV393087 ILR393031:ILR393087 IVN393031:IVN393087 JFJ393031:JFJ393087 JPF393031:JPF393087 JZB393031:JZB393087 KIX393031:KIX393087 KST393031:KST393087 LCP393031:LCP393087 LML393031:LML393087 LWH393031:LWH393087 MGD393031:MGD393087 MPZ393031:MPZ393087 MZV393031:MZV393087 NJR393031:NJR393087 NTN393031:NTN393087 ODJ393031:ODJ393087 ONF393031:ONF393087 OXB393031:OXB393087 PGX393031:PGX393087 PQT393031:PQT393087 QAP393031:QAP393087 QKL393031:QKL393087 QUH393031:QUH393087 RED393031:RED393087 RNZ393031:RNZ393087 RXV393031:RXV393087 SHR393031:SHR393087 SRN393031:SRN393087 TBJ393031:TBJ393087 TLF393031:TLF393087 TVB393031:TVB393087 UEX393031:UEX393087 UOT393031:UOT393087 UYP393031:UYP393087 VIL393031:VIL393087 VSH393031:VSH393087 WCD393031:WCD393087 WLZ393031:WLZ393087 WVV393031:WVV393087 N458567:N458623 JJ458567:JJ458623 TF458567:TF458623 ADB458567:ADB458623 AMX458567:AMX458623 AWT458567:AWT458623 BGP458567:BGP458623 BQL458567:BQL458623 CAH458567:CAH458623 CKD458567:CKD458623 CTZ458567:CTZ458623 DDV458567:DDV458623 DNR458567:DNR458623 DXN458567:DXN458623 EHJ458567:EHJ458623 ERF458567:ERF458623 FBB458567:FBB458623 FKX458567:FKX458623 FUT458567:FUT458623 GEP458567:GEP458623 GOL458567:GOL458623 GYH458567:GYH458623 HID458567:HID458623 HRZ458567:HRZ458623 IBV458567:IBV458623 ILR458567:ILR458623 IVN458567:IVN458623 JFJ458567:JFJ458623 JPF458567:JPF458623 JZB458567:JZB458623 KIX458567:KIX458623 KST458567:KST458623 LCP458567:LCP458623 LML458567:LML458623 LWH458567:LWH458623 MGD458567:MGD458623 MPZ458567:MPZ458623 MZV458567:MZV458623 NJR458567:NJR458623 NTN458567:NTN458623 ODJ458567:ODJ458623 ONF458567:ONF458623 OXB458567:OXB458623 PGX458567:PGX458623 PQT458567:PQT458623 QAP458567:QAP458623 QKL458567:QKL458623 QUH458567:QUH458623 RED458567:RED458623 RNZ458567:RNZ458623 RXV458567:RXV458623 SHR458567:SHR458623 SRN458567:SRN458623 TBJ458567:TBJ458623 TLF458567:TLF458623 TVB458567:TVB458623 UEX458567:UEX458623 UOT458567:UOT458623 UYP458567:UYP458623 VIL458567:VIL458623 VSH458567:VSH458623 WCD458567:WCD458623 WLZ458567:WLZ458623 WVV458567:WVV458623 N524103:N524159 JJ524103:JJ524159 TF524103:TF524159 ADB524103:ADB524159 AMX524103:AMX524159 AWT524103:AWT524159 BGP524103:BGP524159 BQL524103:BQL524159 CAH524103:CAH524159 CKD524103:CKD524159 CTZ524103:CTZ524159 DDV524103:DDV524159 DNR524103:DNR524159 DXN524103:DXN524159 EHJ524103:EHJ524159 ERF524103:ERF524159 FBB524103:FBB524159 FKX524103:FKX524159 FUT524103:FUT524159 GEP524103:GEP524159 GOL524103:GOL524159 GYH524103:GYH524159 HID524103:HID524159 HRZ524103:HRZ524159 IBV524103:IBV524159 ILR524103:ILR524159 IVN524103:IVN524159 JFJ524103:JFJ524159 JPF524103:JPF524159 JZB524103:JZB524159 KIX524103:KIX524159 KST524103:KST524159 LCP524103:LCP524159 LML524103:LML524159 LWH524103:LWH524159 MGD524103:MGD524159 MPZ524103:MPZ524159 MZV524103:MZV524159 NJR524103:NJR524159 NTN524103:NTN524159 ODJ524103:ODJ524159 ONF524103:ONF524159 OXB524103:OXB524159 PGX524103:PGX524159 PQT524103:PQT524159 QAP524103:QAP524159 QKL524103:QKL524159 QUH524103:QUH524159 RED524103:RED524159 RNZ524103:RNZ524159 RXV524103:RXV524159 SHR524103:SHR524159 SRN524103:SRN524159 TBJ524103:TBJ524159 TLF524103:TLF524159 TVB524103:TVB524159 UEX524103:UEX524159 UOT524103:UOT524159 UYP524103:UYP524159 VIL524103:VIL524159 VSH524103:VSH524159 WCD524103:WCD524159 WLZ524103:WLZ524159 WVV524103:WVV524159 N589639:N589695 JJ589639:JJ589695 TF589639:TF589695 ADB589639:ADB589695 AMX589639:AMX589695 AWT589639:AWT589695 BGP589639:BGP589695 BQL589639:BQL589695 CAH589639:CAH589695 CKD589639:CKD589695 CTZ589639:CTZ589695 DDV589639:DDV589695 DNR589639:DNR589695 DXN589639:DXN589695 EHJ589639:EHJ589695 ERF589639:ERF589695 FBB589639:FBB589695 FKX589639:FKX589695 FUT589639:FUT589695 GEP589639:GEP589695 GOL589639:GOL589695 GYH589639:GYH589695 HID589639:HID589695 HRZ589639:HRZ589695 IBV589639:IBV589695 ILR589639:ILR589695 IVN589639:IVN589695 JFJ589639:JFJ589695 JPF589639:JPF589695 JZB589639:JZB589695 KIX589639:KIX589695 KST589639:KST589695 LCP589639:LCP589695 LML589639:LML589695 LWH589639:LWH589695 MGD589639:MGD589695 MPZ589639:MPZ589695 MZV589639:MZV589695 NJR589639:NJR589695 NTN589639:NTN589695 ODJ589639:ODJ589695 ONF589639:ONF589695 OXB589639:OXB589695 PGX589639:PGX589695 PQT589639:PQT589695 QAP589639:QAP589695 QKL589639:QKL589695 QUH589639:QUH589695 RED589639:RED589695 RNZ589639:RNZ589695 RXV589639:RXV589695 SHR589639:SHR589695 SRN589639:SRN589695 TBJ589639:TBJ589695 TLF589639:TLF589695 TVB589639:TVB589695 UEX589639:UEX589695 UOT589639:UOT589695 UYP589639:UYP589695 VIL589639:VIL589695 VSH589639:VSH589695 WCD589639:WCD589695 WLZ589639:WLZ589695 WVV589639:WVV589695 N655175:N655231 JJ655175:JJ655231 TF655175:TF655231 ADB655175:ADB655231 AMX655175:AMX655231 AWT655175:AWT655231 BGP655175:BGP655231 BQL655175:BQL655231 CAH655175:CAH655231 CKD655175:CKD655231 CTZ655175:CTZ655231 DDV655175:DDV655231 DNR655175:DNR655231 DXN655175:DXN655231 EHJ655175:EHJ655231 ERF655175:ERF655231 FBB655175:FBB655231 FKX655175:FKX655231 FUT655175:FUT655231 GEP655175:GEP655231 GOL655175:GOL655231 GYH655175:GYH655231 HID655175:HID655231 HRZ655175:HRZ655231 IBV655175:IBV655231 ILR655175:ILR655231 IVN655175:IVN655231 JFJ655175:JFJ655231 JPF655175:JPF655231 JZB655175:JZB655231 KIX655175:KIX655231 KST655175:KST655231 LCP655175:LCP655231 LML655175:LML655231 LWH655175:LWH655231 MGD655175:MGD655231 MPZ655175:MPZ655231 MZV655175:MZV655231 NJR655175:NJR655231 NTN655175:NTN655231 ODJ655175:ODJ655231 ONF655175:ONF655231 OXB655175:OXB655231 PGX655175:PGX655231 PQT655175:PQT655231 QAP655175:QAP655231 QKL655175:QKL655231 QUH655175:QUH655231 RED655175:RED655231 RNZ655175:RNZ655231 RXV655175:RXV655231 SHR655175:SHR655231 SRN655175:SRN655231 TBJ655175:TBJ655231 TLF655175:TLF655231 TVB655175:TVB655231 UEX655175:UEX655231 UOT655175:UOT655231 UYP655175:UYP655231 VIL655175:VIL655231 VSH655175:VSH655231 WCD655175:WCD655231 WLZ655175:WLZ655231 WVV655175:WVV655231 N720711:N720767 JJ720711:JJ720767 TF720711:TF720767 ADB720711:ADB720767 AMX720711:AMX720767 AWT720711:AWT720767 BGP720711:BGP720767 BQL720711:BQL720767 CAH720711:CAH720767 CKD720711:CKD720767 CTZ720711:CTZ720767 DDV720711:DDV720767 DNR720711:DNR720767 DXN720711:DXN720767 EHJ720711:EHJ720767 ERF720711:ERF720767 FBB720711:FBB720767 FKX720711:FKX720767 FUT720711:FUT720767 GEP720711:GEP720767 GOL720711:GOL720767 GYH720711:GYH720767 HID720711:HID720767 HRZ720711:HRZ720767 IBV720711:IBV720767 ILR720711:ILR720767 IVN720711:IVN720767 JFJ720711:JFJ720767 JPF720711:JPF720767 JZB720711:JZB720767 KIX720711:KIX720767 KST720711:KST720767 LCP720711:LCP720767 LML720711:LML720767 LWH720711:LWH720767 MGD720711:MGD720767 MPZ720711:MPZ720767 MZV720711:MZV720767 NJR720711:NJR720767 NTN720711:NTN720767 ODJ720711:ODJ720767 ONF720711:ONF720767 OXB720711:OXB720767 PGX720711:PGX720767 PQT720711:PQT720767 QAP720711:QAP720767 QKL720711:QKL720767 QUH720711:QUH720767 RED720711:RED720767 RNZ720711:RNZ720767 RXV720711:RXV720767 SHR720711:SHR720767 SRN720711:SRN720767 TBJ720711:TBJ720767 TLF720711:TLF720767 TVB720711:TVB720767 UEX720711:UEX720767 UOT720711:UOT720767 UYP720711:UYP720767 VIL720711:VIL720767 VSH720711:VSH720767 WCD720711:WCD720767 WLZ720711:WLZ720767 WVV720711:WVV720767 N786247:N786303 JJ786247:JJ786303 TF786247:TF786303 ADB786247:ADB786303 AMX786247:AMX786303 AWT786247:AWT786303 BGP786247:BGP786303 BQL786247:BQL786303 CAH786247:CAH786303 CKD786247:CKD786303 CTZ786247:CTZ786303 DDV786247:DDV786303 DNR786247:DNR786303 DXN786247:DXN786303 EHJ786247:EHJ786303 ERF786247:ERF786303 FBB786247:FBB786303 FKX786247:FKX786303 FUT786247:FUT786303 GEP786247:GEP786303 GOL786247:GOL786303 GYH786247:GYH786303 HID786247:HID786303 HRZ786247:HRZ786303 IBV786247:IBV786303 ILR786247:ILR786303 IVN786247:IVN786303 JFJ786247:JFJ786303 JPF786247:JPF786303 JZB786247:JZB786303 KIX786247:KIX786303 KST786247:KST786303 LCP786247:LCP786303 LML786247:LML786303 LWH786247:LWH786303 MGD786247:MGD786303 MPZ786247:MPZ786303 MZV786247:MZV786303 NJR786247:NJR786303 NTN786247:NTN786303 ODJ786247:ODJ786303 ONF786247:ONF786303 OXB786247:OXB786303 PGX786247:PGX786303 PQT786247:PQT786303 QAP786247:QAP786303 QKL786247:QKL786303 QUH786247:QUH786303 RED786247:RED786303 RNZ786247:RNZ786303 RXV786247:RXV786303 SHR786247:SHR786303 SRN786247:SRN786303 TBJ786247:TBJ786303 TLF786247:TLF786303 TVB786247:TVB786303 UEX786247:UEX786303 UOT786247:UOT786303 UYP786247:UYP786303 VIL786247:VIL786303 VSH786247:VSH786303 WCD786247:WCD786303 WLZ786247:WLZ786303 WVV786247:WVV786303 N851783:N851839 JJ851783:JJ851839 TF851783:TF851839 ADB851783:ADB851839 AMX851783:AMX851839 AWT851783:AWT851839 BGP851783:BGP851839 BQL851783:BQL851839 CAH851783:CAH851839 CKD851783:CKD851839 CTZ851783:CTZ851839 DDV851783:DDV851839 DNR851783:DNR851839 DXN851783:DXN851839 EHJ851783:EHJ851839 ERF851783:ERF851839 FBB851783:FBB851839 FKX851783:FKX851839 FUT851783:FUT851839 GEP851783:GEP851839 GOL851783:GOL851839 GYH851783:GYH851839 HID851783:HID851839 HRZ851783:HRZ851839 IBV851783:IBV851839 ILR851783:ILR851839 IVN851783:IVN851839 JFJ851783:JFJ851839 JPF851783:JPF851839 JZB851783:JZB851839 KIX851783:KIX851839 KST851783:KST851839 LCP851783:LCP851839 LML851783:LML851839 LWH851783:LWH851839 MGD851783:MGD851839 MPZ851783:MPZ851839 MZV851783:MZV851839 NJR851783:NJR851839 NTN851783:NTN851839 ODJ851783:ODJ851839 ONF851783:ONF851839 OXB851783:OXB851839 PGX851783:PGX851839 PQT851783:PQT851839 QAP851783:QAP851839 QKL851783:QKL851839 QUH851783:QUH851839 RED851783:RED851839 RNZ851783:RNZ851839 RXV851783:RXV851839 SHR851783:SHR851839 SRN851783:SRN851839 TBJ851783:TBJ851839 TLF851783:TLF851839 TVB851783:TVB851839 UEX851783:UEX851839 UOT851783:UOT851839 UYP851783:UYP851839 VIL851783:VIL851839 VSH851783:VSH851839 WCD851783:WCD851839 WLZ851783:WLZ851839 WVV851783:WVV851839 N917319:N917375 JJ917319:JJ917375 TF917319:TF917375 ADB917319:ADB917375 AMX917319:AMX917375 AWT917319:AWT917375 BGP917319:BGP917375 BQL917319:BQL917375 CAH917319:CAH917375 CKD917319:CKD917375 CTZ917319:CTZ917375 DDV917319:DDV917375 DNR917319:DNR917375 DXN917319:DXN917375 EHJ917319:EHJ917375 ERF917319:ERF917375 FBB917319:FBB917375 FKX917319:FKX917375 FUT917319:FUT917375 GEP917319:GEP917375 GOL917319:GOL917375 GYH917319:GYH917375 HID917319:HID917375 HRZ917319:HRZ917375 IBV917319:IBV917375 ILR917319:ILR917375 IVN917319:IVN917375 JFJ917319:JFJ917375 JPF917319:JPF917375 JZB917319:JZB917375 KIX917319:KIX917375 KST917319:KST917375 LCP917319:LCP917375 LML917319:LML917375 LWH917319:LWH917375 MGD917319:MGD917375 MPZ917319:MPZ917375 MZV917319:MZV917375 NJR917319:NJR917375 NTN917319:NTN917375 ODJ917319:ODJ917375 ONF917319:ONF917375 OXB917319:OXB917375 PGX917319:PGX917375 PQT917319:PQT917375 QAP917319:QAP917375 QKL917319:QKL917375 QUH917319:QUH917375 RED917319:RED917375 RNZ917319:RNZ917375 RXV917319:RXV917375 SHR917319:SHR917375 SRN917319:SRN917375 TBJ917319:TBJ917375 TLF917319:TLF917375 TVB917319:TVB917375 UEX917319:UEX917375 UOT917319:UOT917375 UYP917319:UYP917375 VIL917319:VIL917375 VSH917319:VSH917375 WCD917319:WCD917375 WLZ917319:WLZ917375 WVV917319:WVV917375 N982855:N982911 JJ982855:JJ982911 TF982855:TF982911 ADB982855:ADB982911 AMX982855:AMX982911 AWT982855:AWT982911 BGP982855:BGP982911 BQL982855:BQL982911 CAH982855:CAH982911 CKD982855:CKD982911 CTZ982855:CTZ982911 DDV982855:DDV982911 DNR982855:DNR982911 DXN982855:DXN982911 EHJ982855:EHJ982911 ERF982855:ERF982911 FBB982855:FBB982911 FKX982855:FKX982911 FUT982855:FUT982911 GEP982855:GEP982911 GOL982855:GOL982911 GYH982855:GYH982911 HID982855:HID982911 HRZ982855:HRZ982911 IBV982855:IBV982911 ILR982855:ILR982911 IVN982855:IVN982911 JFJ982855:JFJ982911 JPF982855:JPF982911 JZB982855:JZB982911 KIX982855:KIX982911 KST982855:KST982911 LCP982855:LCP982911 LML982855:LML982911 LWH982855:LWH982911 MGD982855:MGD982911 MPZ982855:MPZ982911 MZV982855:MZV982911 NJR982855:NJR982911 NTN982855:NTN982911 ODJ982855:ODJ982911 ONF982855:ONF982911 OXB982855:OXB982911 PGX982855:PGX982911 PQT982855:PQT982911 QAP982855:QAP982911 QKL982855:QKL982911 QUH982855:QUH982911 RED982855:RED982911 RNZ982855:RNZ982911 RXV982855:RXV982911 SHR982855:SHR982911 SRN982855:SRN982911 TBJ982855:TBJ982911 TLF982855:TLF982911 TVB982855:TVB982911 UEX982855:UEX982911 UOT982855:UOT982911 UYP982855:UYP982911 VIL982855:VIL982911 VSH982855:VSH982911 WCD982855:WCD982911 WLZ982855:WLZ982911 N3:N331">
      <formula1>$AH$3:$AH$6</formula1>
    </dataValidation>
    <dataValidation type="list" allowBlank="1" showInputMessage="1" showErrorMessage="1" sqref="WVN982855:WVN982911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5351:F65407 JB65351:JB65407 SX65351:SX65407 ACT65351:ACT65407 AMP65351:AMP65407 AWL65351:AWL65407 BGH65351:BGH65407 BQD65351:BQD65407 BZZ65351:BZZ65407 CJV65351:CJV65407 CTR65351:CTR65407 DDN65351:DDN65407 DNJ65351:DNJ65407 DXF65351:DXF65407 EHB65351:EHB65407 EQX65351:EQX65407 FAT65351:FAT65407 FKP65351:FKP65407 FUL65351:FUL65407 GEH65351:GEH65407 GOD65351:GOD65407 GXZ65351:GXZ65407 HHV65351:HHV65407 HRR65351:HRR65407 IBN65351:IBN65407 ILJ65351:ILJ65407 IVF65351:IVF65407 JFB65351:JFB65407 JOX65351:JOX65407 JYT65351:JYT65407 KIP65351:KIP65407 KSL65351:KSL65407 LCH65351:LCH65407 LMD65351:LMD65407 LVZ65351:LVZ65407 MFV65351:MFV65407 MPR65351:MPR65407 MZN65351:MZN65407 NJJ65351:NJJ65407 NTF65351:NTF65407 ODB65351:ODB65407 OMX65351:OMX65407 OWT65351:OWT65407 PGP65351:PGP65407 PQL65351:PQL65407 QAH65351:QAH65407 QKD65351:QKD65407 QTZ65351:QTZ65407 RDV65351:RDV65407 RNR65351:RNR65407 RXN65351:RXN65407 SHJ65351:SHJ65407 SRF65351:SRF65407 TBB65351:TBB65407 TKX65351:TKX65407 TUT65351:TUT65407 UEP65351:UEP65407 UOL65351:UOL65407 UYH65351:UYH65407 VID65351:VID65407 VRZ65351:VRZ65407 WBV65351:WBV65407 WLR65351:WLR65407 WVN65351:WVN65407 F130887:F130943 JB130887:JB130943 SX130887:SX130943 ACT130887:ACT130943 AMP130887:AMP130943 AWL130887:AWL130943 BGH130887:BGH130943 BQD130887:BQD130943 BZZ130887:BZZ130943 CJV130887:CJV130943 CTR130887:CTR130943 DDN130887:DDN130943 DNJ130887:DNJ130943 DXF130887:DXF130943 EHB130887:EHB130943 EQX130887:EQX130943 FAT130887:FAT130943 FKP130887:FKP130943 FUL130887:FUL130943 GEH130887:GEH130943 GOD130887:GOD130943 GXZ130887:GXZ130943 HHV130887:HHV130943 HRR130887:HRR130943 IBN130887:IBN130943 ILJ130887:ILJ130943 IVF130887:IVF130943 JFB130887:JFB130943 JOX130887:JOX130943 JYT130887:JYT130943 KIP130887:KIP130943 KSL130887:KSL130943 LCH130887:LCH130943 LMD130887:LMD130943 LVZ130887:LVZ130943 MFV130887:MFV130943 MPR130887:MPR130943 MZN130887:MZN130943 NJJ130887:NJJ130943 NTF130887:NTF130943 ODB130887:ODB130943 OMX130887:OMX130943 OWT130887:OWT130943 PGP130887:PGP130943 PQL130887:PQL130943 QAH130887:QAH130943 QKD130887:QKD130943 QTZ130887:QTZ130943 RDV130887:RDV130943 RNR130887:RNR130943 RXN130887:RXN130943 SHJ130887:SHJ130943 SRF130887:SRF130943 TBB130887:TBB130943 TKX130887:TKX130943 TUT130887:TUT130943 UEP130887:UEP130943 UOL130887:UOL130943 UYH130887:UYH130943 VID130887:VID130943 VRZ130887:VRZ130943 WBV130887:WBV130943 WLR130887:WLR130943 WVN130887:WVN130943 F196423:F196479 JB196423:JB196479 SX196423:SX196479 ACT196423:ACT196479 AMP196423:AMP196479 AWL196423:AWL196479 BGH196423:BGH196479 BQD196423:BQD196479 BZZ196423:BZZ196479 CJV196423:CJV196479 CTR196423:CTR196479 DDN196423:DDN196479 DNJ196423:DNJ196479 DXF196423:DXF196479 EHB196423:EHB196479 EQX196423:EQX196479 FAT196423:FAT196479 FKP196423:FKP196479 FUL196423:FUL196479 GEH196423:GEH196479 GOD196423:GOD196479 GXZ196423:GXZ196479 HHV196423:HHV196479 HRR196423:HRR196479 IBN196423:IBN196479 ILJ196423:ILJ196479 IVF196423:IVF196479 JFB196423:JFB196479 JOX196423:JOX196479 JYT196423:JYT196479 KIP196423:KIP196479 KSL196423:KSL196479 LCH196423:LCH196479 LMD196423:LMD196479 LVZ196423:LVZ196479 MFV196423:MFV196479 MPR196423:MPR196479 MZN196423:MZN196479 NJJ196423:NJJ196479 NTF196423:NTF196479 ODB196423:ODB196479 OMX196423:OMX196479 OWT196423:OWT196479 PGP196423:PGP196479 PQL196423:PQL196479 QAH196423:QAH196479 QKD196423:QKD196479 QTZ196423:QTZ196479 RDV196423:RDV196479 RNR196423:RNR196479 RXN196423:RXN196479 SHJ196423:SHJ196479 SRF196423:SRF196479 TBB196423:TBB196479 TKX196423:TKX196479 TUT196423:TUT196479 UEP196423:UEP196479 UOL196423:UOL196479 UYH196423:UYH196479 VID196423:VID196479 VRZ196423:VRZ196479 WBV196423:WBV196479 WLR196423:WLR196479 WVN196423:WVN196479 F261959:F262015 JB261959:JB262015 SX261959:SX262015 ACT261959:ACT262015 AMP261959:AMP262015 AWL261959:AWL262015 BGH261959:BGH262015 BQD261959:BQD262015 BZZ261959:BZZ262015 CJV261959:CJV262015 CTR261959:CTR262015 DDN261959:DDN262015 DNJ261959:DNJ262015 DXF261959:DXF262015 EHB261959:EHB262015 EQX261959:EQX262015 FAT261959:FAT262015 FKP261959:FKP262015 FUL261959:FUL262015 GEH261959:GEH262015 GOD261959:GOD262015 GXZ261959:GXZ262015 HHV261959:HHV262015 HRR261959:HRR262015 IBN261959:IBN262015 ILJ261959:ILJ262015 IVF261959:IVF262015 JFB261959:JFB262015 JOX261959:JOX262015 JYT261959:JYT262015 KIP261959:KIP262015 KSL261959:KSL262015 LCH261959:LCH262015 LMD261959:LMD262015 LVZ261959:LVZ262015 MFV261959:MFV262015 MPR261959:MPR262015 MZN261959:MZN262015 NJJ261959:NJJ262015 NTF261959:NTF262015 ODB261959:ODB262015 OMX261959:OMX262015 OWT261959:OWT262015 PGP261959:PGP262015 PQL261959:PQL262015 QAH261959:QAH262015 QKD261959:QKD262015 QTZ261959:QTZ262015 RDV261959:RDV262015 RNR261959:RNR262015 RXN261959:RXN262015 SHJ261959:SHJ262015 SRF261959:SRF262015 TBB261959:TBB262015 TKX261959:TKX262015 TUT261959:TUT262015 UEP261959:UEP262015 UOL261959:UOL262015 UYH261959:UYH262015 VID261959:VID262015 VRZ261959:VRZ262015 WBV261959:WBV262015 WLR261959:WLR262015 WVN261959:WVN262015 F327495:F327551 JB327495:JB327551 SX327495:SX327551 ACT327495:ACT327551 AMP327495:AMP327551 AWL327495:AWL327551 BGH327495:BGH327551 BQD327495:BQD327551 BZZ327495:BZZ327551 CJV327495:CJV327551 CTR327495:CTR327551 DDN327495:DDN327551 DNJ327495:DNJ327551 DXF327495:DXF327551 EHB327495:EHB327551 EQX327495:EQX327551 FAT327495:FAT327551 FKP327495:FKP327551 FUL327495:FUL327551 GEH327495:GEH327551 GOD327495:GOD327551 GXZ327495:GXZ327551 HHV327495:HHV327551 HRR327495:HRR327551 IBN327495:IBN327551 ILJ327495:ILJ327551 IVF327495:IVF327551 JFB327495:JFB327551 JOX327495:JOX327551 JYT327495:JYT327551 KIP327495:KIP327551 KSL327495:KSL327551 LCH327495:LCH327551 LMD327495:LMD327551 LVZ327495:LVZ327551 MFV327495:MFV327551 MPR327495:MPR327551 MZN327495:MZN327551 NJJ327495:NJJ327551 NTF327495:NTF327551 ODB327495:ODB327551 OMX327495:OMX327551 OWT327495:OWT327551 PGP327495:PGP327551 PQL327495:PQL327551 QAH327495:QAH327551 QKD327495:QKD327551 QTZ327495:QTZ327551 RDV327495:RDV327551 RNR327495:RNR327551 RXN327495:RXN327551 SHJ327495:SHJ327551 SRF327495:SRF327551 TBB327495:TBB327551 TKX327495:TKX327551 TUT327495:TUT327551 UEP327495:UEP327551 UOL327495:UOL327551 UYH327495:UYH327551 VID327495:VID327551 VRZ327495:VRZ327551 WBV327495:WBV327551 WLR327495:WLR327551 WVN327495:WVN327551 F393031:F393087 JB393031:JB393087 SX393031:SX393087 ACT393031:ACT393087 AMP393031:AMP393087 AWL393031:AWL393087 BGH393031:BGH393087 BQD393031:BQD393087 BZZ393031:BZZ393087 CJV393031:CJV393087 CTR393031:CTR393087 DDN393031:DDN393087 DNJ393031:DNJ393087 DXF393031:DXF393087 EHB393031:EHB393087 EQX393031:EQX393087 FAT393031:FAT393087 FKP393031:FKP393087 FUL393031:FUL393087 GEH393031:GEH393087 GOD393031:GOD393087 GXZ393031:GXZ393087 HHV393031:HHV393087 HRR393031:HRR393087 IBN393031:IBN393087 ILJ393031:ILJ393087 IVF393031:IVF393087 JFB393031:JFB393087 JOX393031:JOX393087 JYT393031:JYT393087 KIP393031:KIP393087 KSL393031:KSL393087 LCH393031:LCH393087 LMD393031:LMD393087 LVZ393031:LVZ393087 MFV393031:MFV393087 MPR393031:MPR393087 MZN393031:MZN393087 NJJ393031:NJJ393087 NTF393031:NTF393087 ODB393031:ODB393087 OMX393031:OMX393087 OWT393031:OWT393087 PGP393031:PGP393087 PQL393031:PQL393087 QAH393031:QAH393087 QKD393031:QKD393087 QTZ393031:QTZ393087 RDV393031:RDV393087 RNR393031:RNR393087 RXN393031:RXN393087 SHJ393031:SHJ393087 SRF393031:SRF393087 TBB393031:TBB393087 TKX393031:TKX393087 TUT393031:TUT393087 UEP393031:UEP393087 UOL393031:UOL393087 UYH393031:UYH393087 VID393031:VID393087 VRZ393031:VRZ393087 WBV393031:WBV393087 WLR393031:WLR393087 WVN393031:WVN393087 F458567:F458623 JB458567:JB458623 SX458567:SX458623 ACT458567:ACT458623 AMP458567:AMP458623 AWL458567:AWL458623 BGH458567:BGH458623 BQD458567:BQD458623 BZZ458567:BZZ458623 CJV458567:CJV458623 CTR458567:CTR458623 DDN458567:DDN458623 DNJ458567:DNJ458623 DXF458567:DXF458623 EHB458567:EHB458623 EQX458567:EQX458623 FAT458567:FAT458623 FKP458567:FKP458623 FUL458567:FUL458623 GEH458567:GEH458623 GOD458567:GOD458623 GXZ458567:GXZ458623 HHV458567:HHV458623 HRR458567:HRR458623 IBN458567:IBN458623 ILJ458567:ILJ458623 IVF458567:IVF458623 JFB458567:JFB458623 JOX458567:JOX458623 JYT458567:JYT458623 KIP458567:KIP458623 KSL458567:KSL458623 LCH458567:LCH458623 LMD458567:LMD458623 LVZ458567:LVZ458623 MFV458567:MFV458623 MPR458567:MPR458623 MZN458567:MZN458623 NJJ458567:NJJ458623 NTF458567:NTF458623 ODB458567:ODB458623 OMX458567:OMX458623 OWT458567:OWT458623 PGP458567:PGP458623 PQL458567:PQL458623 QAH458567:QAH458623 QKD458567:QKD458623 QTZ458567:QTZ458623 RDV458567:RDV458623 RNR458567:RNR458623 RXN458567:RXN458623 SHJ458567:SHJ458623 SRF458567:SRF458623 TBB458567:TBB458623 TKX458567:TKX458623 TUT458567:TUT458623 UEP458567:UEP458623 UOL458567:UOL458623 UYH458567:UYH458623 VID458567:VID458623 VRZ458567:VRZ458623 WBV458567:WBV458623 WLR458567:WLR458623 WVN458567:WVN458623 F524103:F524159 JB524103:JB524159 SX524103:SX524159 ACT524103:ACT524159 AMP524103:AMP524159 AWL524103:AWL524159 BGH524103:BGH524159 BQD524103:BQD524159 BZZ524103:BZZ524159 CJV524103:CJV524159 CTR524103:CTR524159 DDN524103:DDN524159 DNJ524103:DNJ524159 DXF524103:DXF524159 EHB524103:EHB524159 EQX524103:EQX524159 FAT524103:FAT524159 FKP524103:FKP524159 FUL524103:FUL524159 GEH524103:GEH524159 GOD524103:GOD524159 GXZ524103:GXZ524159 HHV524103:HHV524159 HRR524103:HRR524159 IBN524103:IBN524159 ILJ524103:ILJ524159 IVF524103:IVF524159 JFB524103:JFB524159 JOX524103:JOX524159 JYT524103:JYT524159 KIP524103:KIP524159 KSL524103:KSL524159 LCH524103:LCH524159 LMD524103:LMD524159 LVZ524103:LVZ524159 MFV524103:MFV524159 MPR524103:MPR524159 MZN524103:MZN524159 NJJ524103:NJJ524159 NTF524103:NTF524159 ODB524103:ODB524159 OMX524103:OMX524159 OWT524103:OWT524159 PGP524103:PGP524159 PQL524103:PQL524159 QAH524103:QAH524159 QKD524103:QKD524159 QTZ524103:QTZ524159 RDV524103:RDV524159 RNR524103:RNR524159 RXN524103:RXN524159 SHJ524103:SHJ524159 SRF524103:SRF524159 TBB524103:TBB524159 TKX524103:TKX524159 TUT524103:TUT524159 UEP524103:UEP524159 UOL524103:UOL524159 UYH524103:UYH524159 VID524103:VID524159 VRZ524103:VRZ524159 WBV524103:WBV524159 WLR524103:WLR524159 WVN524103:WVN524159 F589639:F589695 JB589639:JB589695 SX589639:SX589695 ACT589639:ACT589695 AMP589639:AMP589695 AWL589639:AWL589695 BGH589639:BGH589695 BQD589639:BQD589695 BZZ589639:BZZ589695 CJV589639:CJV589695 CTR589639:CTR589695 DDN589639:DDN589695 DNJ589639:DNJ589695 DXF589639:DXF589695 EHB589639:EHB589695 EQX589639:EQX589695 FAT589639:FAT589695 FKP589639:FKP589695 FUL589639:FUL589695 GEH589639:GEH589695 GOD589639:GOD589695 GXZ589639:GXZ589695 HHV589639:HHV589695 HRR589639:HRR589695 IBN589639:IBN589695 ILJ589639:ILJ589695 IVF589639:IVF589695 JFB589639:JFB589695 JOX589639:JOX589695 JYT589639:JYT589695 KIP589639:KIP589695 KSL589639:KSL589695 LCH589639:LCH589695 LMD589639:LMD589695 LVZ589639:LVZ589695 MFV589639:MFV589695 MPR589639:MPR589695 MZN589639:MZN589695 NJJ589639:NJJ589695 NTF589639:NTF589695 ODB589639:ODB589695 OMX589639:OMX589695 OWT589639:OWT589695 PGP589639:PGP589695 PQL589639:PQL589695 QAH589639:QAH589695 QKD589639:QKD589695 QTZ589639:QTZ589695 RDV589639:RDV589695 RNR589639:RNR589695 RXN589639:RXN589695 SHJ589639:SHJ589695 SRF589639:SRF589695 TBB589639:TBB589695 TKX589639:TKX589695 TUT589639:TUT589695 UEP589639:UEP589695 UOL589639:UOL589695 UYH589639:UYH589695 VID589639:VID589695 VRZ589639:VRZ589695 WBV589639:WBV589695 WLR589639:WLR589695 WVN589639:WVN589695 F655175:F655231 JB655175:JB655231 SX655175:SX655231 ACT655175:ACT655231 AMP655175:AMP655231 AWL655175:AWL655231 BGH655175:BGH655231 BQD655175:BQD655231 BZZ655175:BZZ655231 CJV655175:CJV655231 CTR655175:CTR655231 DDN655175:DDN655231 DNJ655175:DNJ655231 DXF655175:DXF655231 EHB655175:EHB655231 EQX655175:EQX655231 FAT655175:FAT655231 FKP655175:FKP655231 FUL655175:FUL655231 GEH655175:GEH655231 GOD655175:GOD655231 GXZ655175:GXZ655231 HHV655175:HHV655231 HRR655175:HRR655231 IBN655175:IBN655231 ILJ655175:ILJ655231 IVF655175:IVF655231 JFB655175:JFB655231 JOX655175:JOX655231 JYT655175:JYT655231 KIP655175:KIP655231 KSL655175:KSL655231 LCH655175:LCH655231 LMD655175:LMD655231 LVZ655175:LVZ655231 MFV655175:MFV655231 MPR655175:MPR655231 MZN655175:MZN655231 NJJ655175:NJJ655231 NTF655175:NTF655231 ODB655175:ODB655231 OMX655175:OMX655231 OWT655175:OWT655231 PGP655175:PGP655231 PQL655175:PQL655231 QAH655175:QAH655231 QKD655175:QKD655231 QTZ655175:QTZ655231 RDV655175:RDV655231 RNR655175:RNR655231 RXN655175:RXN655231 SHJ655175:SHJ655231 SRF655175:SRF655231 TBB655175:TBB655231 TKX655175:TKX655231 TUT655175:TUT655231 UEP655175:UEP655231 UOL655175:UOL655231 UYH655175:UYH655231 VID655175:VID655231 VRZ655175:VRZ655231 WBV655175:WBV655231 WLR655175:WLR655231 WVN655175:WVN655231 F720711:F720767 JB720711:JB720767 SX720711:SX720767 ACT720711:ACT720767 AMP720711:AMP720767 AWL720711:AWL720767 BGH720711:BGH720767 BQD720711:BQD720767 BZZ720711:BZZ720767 CJV720711:CJV720767 CTR720711:CTR720767 DDN720711:DDN720767 DNJ720711:DNJ720767 DXF720711:DXF720767 EHB720711:EHB720767 EQX720711:EQX720767 FAT720711:FAT720767 FKP720711:FKP720767 FUL720711:FUL720767 GEH720711:GEH720767 GOD720711:GOD720767 GXZ720711:GXZ720767 HHV720711:HHV720767 HRR720711:HRR720767 IBN720711:IBN720767 ILJ720711:ILJ720767 IVF720711:IVF720767 JFB720711:JFB720767 JOX720711:JOX720767 JYT720711:JYT720767 KIP720711:KIP720767 KSL720711:KSL720767 LCH720711:LCH720767 LMD720711:LMD720767 LVZ720711:LVZ720767 MFV720711:MFV720767 MPR720711:MPR720767 MZN720711:MZN720767 NJJ720711:NJJ720767 NTF720711:NTF720767 ODB720711:ODB720767 OMX720711:OMX720767 OWT720711:OWT720767 PGP720711:PGP720767 PQL720711:PQL720767 QAH720711:QAH720767 QKD720711:QKD720767 QTZ720711:QTZ720767 RDV720711:RDV720767 RNR720711:RNR720767 RXN720711:RXN720767 SHJ720711:SHJ720767 SRF720711:SRF720767 TBB720711:TBB720767 TKX720711:TKX720767 TUT720711:TUT720767 UEP720711:UEP720767 UOL720711:UOL720767 UYH720711:UYH720767 VID720711:VID720767 VRZ720711:VRZ720767 WBV720711:WBV720767 WLR720711:WLR720767 WVN720711:WVN720767 F786247:F786303 JB786247:JB786303 SX786247:SX786303 ACT786247:ACT786303 AMP786247:AMP786303 AWL786247:AWL786303 BGH786247:BGH786303 BQD786247:BQD786303 BZZ786247:BZZ786303 CJV786247:CJV786303 CTR786247:CTR786303 DDN786247:DDN786303 DNJ786247:DNJ786303 DXF786247:DXF786303 EHB786247:EHB786303 EQX786247:EQX786303 FAT786247:FAT786303 FKP786247:FKP786303 FUL786247:FUL786303 GEH786247:GEH786303 GOD786247:GOD786303 GXZ786247:GXZ786303 HHV786247:HHV786303 HRR786247:HRR786303 IBN786247:IBN786303 ILJ786247:ILJ786303 IVF786247:IVF786303 JFB786247:JFB786303 JOX786247:JOX786303 JYT786247:JYT786303 KIP786247:KIP786303 KSL786247:KSL786303 LCH786247:LCH786303 LMD786247:LMD786303 LVZ786247:LVZ786303 MFV786247:MFV786303 MPR786247:MPR786303 MZN786247:MZN786303 NJJ786247:NJJ786303 NTF786247:NTF786303 ODB786247:ODB786303 OMX786247:OMX786303 OWT786247:OWT786303 PGP786247:PGP786303 PQL786247:PQL786303 QAH786247:QAH786303 QKD786247:QKD786303 QTZ786247:QTZ786303 RDV786247:RDV786303 RNR786247:RNR786303 RXN786247:RXN786303 SHJ786247:SHJ786303 SRF786247:SRF786303 TBB786247:TBB786303 TKX786247:TKX786303 TUT786247:TUT786303 UEP786247:UEP786303 UOL786247:UOL786303 UYH786247:UYH786303 VID786247:VID786303 VRZ786247:VRZ786303 WBV786247:WBV786303 WLR786247:WLR786303 WVN786247:WVN786303 F851783:F851839 JB851783:JB851839 SX851783:SX851839 ACT851783:ACT851839 AMP851783:AMP851839 AWL851783:AWL851839 BGH851783:BGH851839 BQD851783:BQD851839 BZZ851783:BZZ851839 CJV851783:CJV851839 CTR851783:CTR851839 DDN851783:DDN851839 DNJ851783:DNJ851839 DXF851783:DXF851839 EHB851783:EHB851839 EQX851783:EQX851839 FAT851783:FAT851839 FKP851783:FKP851839 FUL851783:FUL851839 GEH851783:GEH851839 GOD851783:GOD851839 GXZ851783:GXZ851839 HHV851783:HHV851839 HRR851783:HRR851839 IBN851783:IBN851839 ILJ851783:ILJ851839 IVF851783:IVF851839 JFB851783:JFB851839 JOX851783:JOX851839 JYT851783:JYT851839 KIP851783:KIP851839 KSL851783:KSL851839 LCH851783:LCH851839 LMD851783:LMD851839 LVZ851783:LVZ851839 MFV851783:MFV851839 MPR851783:MPR851839 MZN851783:MZN851839 NJJ851783:NJJ851839 NTF851783:NTF851839 ODB851783:ODB851839 OMX851783:OMX851839 OWT851783:OWT851839 PGP851783:PGP851839 PQL851783:PQL851839 QAH851783:QAH851839 QKD851783:QKD851839 QTZ851783:QTZ851839 RDV851783:RDV851839 RNR851783:RNR851839 RXN851783:RXN851839 SHJ851783:SHJ851839 SRF851783:SRF851839 TBB851783:TBB851839 TKX851783:TKX851839 TUT851783:TUT851839 UEP851783:UEP851839 UOL851783:UOL851839 UYH851783:UYH851839 VID851783:VID851839 VRZ851783:VRZ851839 WBV851783:WBV851839 WLR851783:WLR851839 WVN851783:WVN851839 F917319:F917375 JB917319:JB917375 SX917319:SX917375 ACT917319:ACT917375 AMP917319:AMP917375 AWL917319:AWL917375 BGH917319:BGH917375 BQD917319:BQD917375 BZZ917319:BZZ917375 CJV917319:CJV917375 CTR917319:CTR917375 DDN917319:DDN917375 DNJ917319:DNJ917375 DXF917319:DXF917375 EHB917319:EHB917375 EQX917319:EQX917375 FAT917319:FAT917375 FKP917319:FKP917375 FUL917319:FUL917375 GEH917319:GEH917375 GOD917319:GOD917375 GXZ917319:GXZ917375 HHV917319:HHV917375 HRR917319:HRR917375 IBN917319:IBN917375 ILJ917319:ILJ917375 IVF917319:IVF917375 JFB917319:JFB917375 JOX917319:JOX917375 JYT917319:JYT917375 KIP917319:KIP917375 KSL917319:KSL917375 LCH917319:LCH917375 LMD917319:LMD917375 LVZ917319:LVZ917375 MFV917319:MFV917375 MPR917319:MPR917375 MZN917319:MZN917375 NJJ917319:NJJ917375 NTF917319:NTF917375 ODB917319:ODB917375 OMX917319:OMX917375 OWT917319:OWT917375 PGP917319:PGP917375 PQL917319:PQL917375 QAH917319:QAH917375 QKD917319:QKD917375 QTZ917319:QTZ917375 RDV917319:RDV917375 RNR917319:RNR917375 RXN917319:RXN917375 SHJ917319:SHJ917375 SRF917319:SRF917375 TBB917319:TBB917375 TKX917319:TKX917375 TUT917319:TUT917375 UEP917319:UEP917375 UOL917319:UOL917375 UYH917319:UYH917375 VID917319:VID917375 VRZ917319:VRZ917375 WBV917319:WBV917375 WLR917319:WLR917375 WVN917319:WVN917375 F982855:F982911 JB982855:JB982911 SX982855:SX982911 ACT982855:ACT982911 AMP982855:AMP982911 AWL982855:AWL982911 BGH982855:BGH982911 BQD982855:BQD982911 BZZ982855:BZZ982911 CJV982855:CJV982911 CTR982855:CTR982911 DDN982855:DDN982911 DNJ982855:DNJ982911 DXF982855:DXF982911 EHB982855:EHB982911 EQX982855:EQX982911 FAT982855:FAT982911 FKP982855:FKP982911 FUL982855:FUL982911 GEH982855:GEH982911 GOD982855:GOD982911 GXZ982855:GXZ982911 HHV982855:HHV982911 HRR982855:HRR982911 IBN982855:IBN982911 ILJ982855:ILJ982911 IVF982855:IVF982911 JFB982855:JFB982911 JOX982855:JOX982911 JYT982855:JYT982911 KIP982855:KIP982911 KSL982855:KSL982911 LCH982855:LCH982911 LMD982855:LMD982911 LVZ982855:LVZ982911 MFV982855:MFV982911 MPR982855:MPR982911 MZN982855:MZN982911 NJJ982855:NJJ982911 NTF982855:NTF982911 ODB982855:ODB982911 OMX982855:OMX982911 OWT982855:OWT982911 PGP982855:PGP982911 PQL982855:PQL982911 QAH982855:QAH982911 QKD982855:QKD982911 QTZ982855:QTZ982911 RDV982855:RDV982911 RNR982855:RNR982911 RXN982855:RXN982911 SHJ982855:SHJ982911 SRF982855:SRF982911 TBB982855:TBB982911 TKX982855:TKX982911 TUT982855:TUT982911 UEP982855:UEP982911 UOL982855:UOL982911 UYH982855:UYH982911 VID982855:VID982911 VRZ982855:VRZ982911 WBV982855:WBV982911 WLR982855:WLR982911">
      <formula1>$AK$3:$AK$24</formula1>
    </dataValidation>
    <dataValidation type="list" allowBlank="1" showInputMessage="1" showErrorMessage="1" sqref="WVQ982855:WVQ982911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5351:I65407 JE65351:JE65407 TA65351:TA65407 ACW65351:ACW65407 AMS65351:AMS65407 AWO65351:AWO65407 BGK65351:BGK65407 BQG65351:BQG65407 CAC65351:CAC65407 CJY65351:CJY65407 CTU65351:CTU65407 DDQ65351:DDQ65407 DNM65351:DNM65407 DXI65351:DXI65407 EHE65351:EHE65407 ERA65351:ERA65407 FAW65351:FAW65407 FKS65351:FKS65407 FUO65351:FUO65407 GEK65351:GEK65407 GOG65351:GOG65407 GYC65351:GYC65407 HHY65351:HHY65407 HRU65351:HRU65407 IBQ65351:IBQ65407 ILM65351:ILM65407 IVI65351:IVI65407 JFE65351:JFE65407 JPA65351:JPA65407 JYW65351:JYW65407 KIS65351:KIS65407 KSO65351:KSO65407 LCK65351:LCK65407 LMG65351:LMG65407 LWC65351:LWC65407 MFY65351:MFY65407 MPU65351:MPU65407 MZQ65351:MZQ65407 NJM65351:NJM65407 NTI65351:NTI65407 ODE65351:ODE65407 ONA65351:ONA65407 OWW65351:OWW65407 PGS65351:PGS65407 PQO65351:PQO65407 QAK65351:QAK65407 QKG65351:QKG65407 QUC65351:QUC65407 RDY65351:RDY65407 RNU65351:RNU65407 RXQ65351:RXQ65407 SHM65351:SHM65407 SRI65351:SRI65407 TBE65351:TBE65407 TLA65351:TLA65407 TUW65351:TUW65407 UES65351:UES65407 UOO65351:UOO65407 UYK65351:UYK65407 VIG65351:VIG65407 VSC65351:VSC65407 WBY65351:WBY65407 WLU65351:WLU65407 WVQ65351:WVQ65407 I130887:I130943 JE130887:JE130943 TA130887:TA130943 ACW130887:ACW130943 AMS130887:AMS130943 AWO130887:AWO130943 BGK130887:BGK130943 BQG130887:BQG130943 CAC130887:CAC130943 CJY130887:CJY130943 CTU130887:CTU130943 DDQ130887:DDQ130943 DNM130887:DNM130943 DXI130887:DXI130943 EHE130887:EHE130943 ERA130887:ERA130943 FAW130887:FAW130943 FKS130887:FKS130943 FUO130887:FUO130943 GEK130887:GEK130943 GOG130887:GOG130943 GYC130887:GYC130943 HHY130887:HHY130943 HRU130887:HRU130943 IBQ130887:IBQ130943 ILM130887:ILM130943 IVI130887:IVI130943 JFE130887:JFE130943 JPA130887:JPA130943 JYW130887:JYW130943 KIS130887:KIS130943 KSO130887:KSO130943 LCK130887:LCK130943 LMG130887:LMG130943 LWC130887:LWC130943 MFY130887:MFY130943 MPU130887:MPU130943 MZQ130887:MZQ130943 NJM130887:NJM130943 NTI130887:NTI130943 ODE130887:ODE130943 ONA130887:ONA130943 OWW130887:OWW130943 PGS130887:PGS130943 PQO130887:PQO130943 QAK130887:QAK130943 QKG130887:QKG130943 QUC130887:QUC130943 RDY130887:RDY130943 RNU130887:RNU130943 RXQ130887:RXQ130943 SHM130887:SHM130943 SRI130887:SRI130943 TBE130887:TBE130943 TLA130887:TLA130943 TUW130887:TUW130943 UES130887:UES130943 UOO130887:UOO130943 UYK130887:UYK130943 VIG130887:VIG130943 VSC130887:VSC130943 WBY130887:WBY130943 WLU130887:WLU130943 WVQ130887:WVQ130943 I196423:I196479 JE196423:JE196479 TA196423:TA196479 ACW196423:ACW196479 AMS196423:AMS196479 AWO196423:AWO196479 BGK196423:BGK196479 BQG196423:BQG196479 CAC196423:CAC196479 CJY196423:CJY196479 CTU196423:CTU196479 DDQ196423:DDQ196479 DNM196423:DNM196479 DXI196423:DXI196479 EHE196423:EHE196479 ERA196423:ERA196479 FAW196423:FAW196479 FKS196423:FKS196479 FUO196423:FUO196479 GEK196423:GEK196479 GOG196423:GOG196479 GYC196423:GYC196479 HHY196423:HHY196479 HRU196423:HRU196479 IBQ196423:IBQ196479 ILM196423:ILM196479 IVI196423:IVI196479 JFE196423:JFE196479 JPA196423:JPA196479 JYW196423:JYW196479 KIS196423:KIS196479 KSO196423:KSO196479 LCK196423:LCK196479 LMG196423:LMG196479 LWC196423:LWC196479 MFY196423:MFY196479 MPU196423:MPU196479 MZQ196423:MZQ196479 NJM196423:NJM196479 NTI196423:NTI196479 ODE196423:ODE196479 ONA196423:ONA196479 OWW196423:OWW196479 PGS196423:PGS196479 PQO196423:PQO196479 QAK196423:QAK196479 QKG196423:QKG196479 QUC196423:QUC196479 RDY196423:RDY196479 RNU196423:RNU196479 RXQ196423:RXQ196479 SHM196423:SHM196479 SRI196423:SRI196479 TBE196423:TBE196479 TLA196423:TLA196479 TUW196423:TUW196479 UES196423:UES196479 UOO196423:UOO196479 UYK196423:UYK196479 VIG196423:VIG196479 VSC196423:VSC196479 WBY196423:WBY196479 WLU196423:WLU196479 WVQ196423:WVQ196479 I261959:I262015 JE261959:JE262015 TA261959:TA262015 ACW261959:ACW262015 AMS261959:AMS262015 AWO261959:AWO262015 BGK261959:BGK262015 BQG261959:BQG262015 CAC261959:CAC262015 CJY261959:CJY262015 CTU261959:CTU262015 DDQ261959:DDQ262015 DNM261959:DNM262015 DXI261959:DXI262015 EHE261959:EHE262015 ERA261959:ERA262015 FAW261959:FAW262015 FKS261959:FKS262015 FUO261959:FUO262015 GEK261959:GEK262015 GOG261959:GOG262015 GYC261959:GYC262015 HHY261959:HHY262015 HRU261959:HRU262015 IBQ261959:IBQ262015 ILM261959:ILM262015 IVI261959:IVI262015 JFE261959:JFE262015 JPA261959:JPA262015 JYW261959:JYW262015 KIS261959:KIS262015 KSO261959:KSO262015 LCK261959:LCK262015 LMG261959:LMG262015 LWC261959:LWC262015 MFY261959:MFY262015 MPU261959:MPU262015 MZQ261959:MZQ262015 NJM261959:NJM262015 NTI261959:NTI262015 ODE261959:ODE262015 ONA261959:ONA262015 OWW261959:OWW262015 PGS261959:PGS262015 PQO261959:PQO262015 QAK261959:QAK262015 QKG261959:QKG262015 QUC261959:QUC262015 RDY261959:RDY262015 RNU261959:RNU262015 RXQ261959:RXQ262015 SHM261959:SHM262015 SRI261959:SRI262015 TBE261959:TBE262015 TLA261959:TLA262015 TUW261959:TUW262015 UES261959:UES262015 UOO261959:UOO262015 UYK261959:UYK262015 VIG261959:VIG262015 VSC261959:VSC262015 WBY261959:WBY262015 WLU261959:WLU262015 WVQ261959:WVQ262015 I327495:I327551 JE327495:JE327551 TA327495:TA327551 ACW327495:ACW327551 AMS327495:AMS327551 AWO327495:AWO327551 BGK327495:BGK327551 BQG327495:BQG327551 CAC327495:CAC327551 CJY327495:CJY327551 CTU327495:CTU327551 DDQ327495:DDQ327551 DNM327495:DNM327551 DXI327495:DXI327551 EHE327495:EHE327551 ERA327495:ERA327551 FAW327495:FAW327551 FKS327495:FKS327551 FUO327495:FUO327551 GEK327495:GEK327551 GOG327495:GOG327551 GYC327495:GYC327551 HHY327495:HHY327551 HRU327495:HRU327551 IBQ327495:IBQ327551 ILM327495:ILM327551 IVI327495:IVI327551 JFE327495:JFE327551 JPA327495:JPA327551 JYW327495:JYW327551 KIS327495:KIS327551 KSO327495:KSO327551 LCK327495:LCK327551 LMG327495:LMG327551 LWC327495:LWC327551 MFY327495:MFY327551 MPU327495:MPU327551 MZQ327495:MZQ327551 NJM327495:NJM327551 NTI327495:NTI327551 ODE327495:ODE327551 ONA327495:ONA327551 OWW327495:OWW327551 PGS327495:PGS327551 PQO327495:PQO327551 QAK327495:QAK327551 QKG327495:QKG327551 QUC327495:QUC327551 RDY327495:RDY327551 RNU327495:RNU327551 RXQ327495:RXQ327551 SHM327495:SHM327551 SRI327495:SRI327551 TBE327495:TBE327551 TLA327495:TLA327551 TUW327495:TUW327551 UES327495:UES327551 UOO327495:UOO327551 UYK327495:UYK327551 VIG327495:VIG327551 VSC327495:VSC327551 WBY327495:WBY327551 WLU327495:WLU327551 WVQ327495:WVQ327551 I393031:I393087 JE393031:JE393087 TA393031:TA393087 ACW393031:ACW393087 AMS393031:AMS393087 AWO393031:AWO393087 BGK393031:BGK393087 BQG393031:BQG393087 CAC393031:CAC393087 CJY393031:CJY393087 CTU393031:CTU393087 DDQ393031:DDQ393087 DNM393031:DNM393087 DXI393031:DXI393087 EHE393031:EHE393087 ERA393031:ERA393087 FAW393031:FAW393087 FKS393031:FKS393087 FUO393031:FUO393087 GEK393031:GEK393087 GOG393031:GOG393087 GYC393031:GYC393087 HHY393031:HHY393087 HRU393031:HRU393087 IBQ393031:IBQ393087 ILM393031:ILM393087 IVI393031:IVI393087 JFE393031:JFE393087 JPA393031:JPA393087 JYW393031:JYW393087 KIS393031:KIS393087 KSO393031:KSO393087 LCK393031:LCK393087 LMG393031:LMG393087 LWC393031:LWC393087 MFY393031:MFY393087 MPU393031:MPU393087 MZQ393031:MZQ393087 NJM393031:NJM393087 NTI393031:NTI393087 ODE393031:ODE393087 ONA393031:ONA393087 OWW393031:OWW393087 PGS393031:PGS393087 PQO393031:PQO393087 QAK393031:QAK393087 QKG393031:QKG393087 QUC393031:QUC393087 RDY393031:RDY393087 RNU393031:RNU393087 RXQ393031:RXQ393087 SHM393031:SHM393087 SRI393031:SRI393087 TBE393031:TBE393087 TLA393031:TLA393087 TUW393031:TUW393087 UES393031:UES393087 UOO393031:UOO393087 UYK393031:UYK393087 VIG393031:VIG393087 VSC393031:VSC393087 WBY393031:WBY393087 WLU393031:WLU393087 WVQ393031:WVQ393087 I458567:I458623 JE458567:JE458623 TA458567:TA458623 ACW458567:ACW458623 AMS458567:AMS458623 AWO458567:AWO458623 BGK458567:BGK458623 BQG458567:BQG458623 CAC458567:CAC458623 CJY458567:CJY458623 CTU458567:CTU458623 DDQ458567:DDQ458623 DNM458567:DNM458623 DXI458567:DXI458623 EHE458567:EHE458623 ERA458567:ERA458623 FAW458567:FAW458623 FKS458567:FKS458623 FUO458567:FUO458623 GEK458567:GEK458623 GOG458567:GOG458623 GYC458567:GYC458623 HHY458567:HHY458623 HRU458567:HRU458623 IBQ458567:IBQ458623 ILM458567:ILM458623 IVI458567:IVI458623 JFE458567:JFE458623 JPA458567:JPA458623 JYW458567:JYW458623 KIS458567:KIS458623 KSO458567:KSO458623 LCK458567:LCK458623 LMG458567:LMG458623 LWC458567:LWC458623 MFY458567:MFY458623 MPU458567:MPU458623 MZQ458567:MZQ458623 NJM458567:NJM458623 NTI458567:NTI458623 ODE458567:ODE458623 ONA458567:ONA458623 OWW458567:OWW458623 PGS458567:PGS458623 PQO458567:PQO458623 QAK458567:QAK458623 QKG458567:QKG458623 QUC458567:QUC458623 RDY458567:RDY458623 RNU458567:RNU458623 RXQ458567:RXQ458623 SHM458567:SHM458623 SRI458567:SRI458623 TBE458567:TBE458623 TLA458567:TLA458623 TUW458567:TUW458623 UES458567:UES458623 UOO458567:UOO458623 UYK458567:UYK458623 VIG458567:VIG458623 VSC458567:VSC458623 WBY458567:WBY458623 WLU458567:WLU458623 WVQ458567:WVQ458623 I524103:I524159 JE524103:JE524159 TA524103:TA524159 ACW524103:ACW524159 AMS524103:AMS524159 AWO524103:AWO524159 BGK524103:BGK524159 BQG524103:BQG524159 CAC524103:CAC524159 CJY524103:CJY524159 CTU524103:CTU524159 DDQ524103:DDQ524159 DNM524103:DNM524159 DXI524103:DXI524159 EHE524103:EHE524159 ERA524103:ERA524159 FAW524103:FAW524159 FKS524103:FKS524159 FUO524103:FUO524159 GEK524103:GEK524159 GOG524103:GOG524159 GYC524103:GYC524159 HHY524103:HHY524159 HRU524103:HRU524159 IBQ524103:IBQ524159 ILM524103:ILM524159 IVI524103:IVI524159 JFE524103:JFE524159 JPA524103:JPA524159 JYW524103:JYW524159 KIS524103:KIS524159 KSO524103:KSO524159 LCK524103:LCK524159 LMG524103:LMG524159 LWC524103:LWC524159 MFY524103:MFY524159 MPU524103:MPU524159 MZQ524103:MZQ524159 NJM524103:NJM524159 NTI524103:NTI524159 ODE524103:ODE524159 ONA524103:ONA524159 OWW524103:OWW524159 PGS524103:PGS524159 PQO524103:PQO524159 QAK524103:QAK524159 QKG524103:QKG524159 QUC524103:QUC524159 RDY524103:RDY524159 RNU524103:RNU524159 RXQ524103:RXQ524159 SHM524103:SHM524159 SRI524103:SRI524159 TBE524103:TBE524159 TLA524103:TLA524159 TUW524103:TUW524159 UES524103:UES524159 UOO524103:UOO524159 UYK524103:UYK524159 VIG524103:VIG524159 VSC524103:VSC524159 WBY524103:WBY524159 WLU524103:WLU524159 WVQ524103:WVQ524159 I589639:I589695 JE589639:JE589695 TA589639:TA589695 ACW589639:ACW589695 AMS589639:AMS589695 AWO589639:AWO589695 BGK589639:BGK589695 BQG589639:BQG589695 CAC589639:CAC589695 CJY589639:CJY589695 CTU589639:CTU589695 DDQ589639:DDQ589695 DNM589639:DNM589695 DXI589639:DXI589695 EHE589639:EHE589695 ERA589639:ERA589695 FAW589639:FAW589695 FKS589639:FKS589695 FUO589639:FUO589695 GEK589639:GEK589695 GOG589639:GOG589695 GYC589639:GYC589695 HHY589639:HHY589695 HRU589639:HRU589695 IBQ589639:IBQ589695 ILM589639:ILM589695 IVI589639:IVI589695 JFE589639:JFE589695 JPA589639:JPA589695 JYW589639:JYW589695 KIS589639:KIS589695 KSO589639:KSO589695 LCK589639:LCK589695 LMG589639:LMG589695 LWC589639:LWC589695 MFY589639:MFY589695 MPU589639:MPU589695 MZQ589639:MZQ589695 NJM589639:NJM589695 NTI589639:NTI589695 ODE589639:ODE589695 ONA589639:ONA589695 OWW589639:OWW589695 PGS589639:PGS589695 PQO589639:PQO589695 QAK589639:QAK589695 QKG589639:QKG589695 QUC589639:QUC589695 RDY589639:RDY589695 RNU589639:RNU589695 RXQ589639:RXQ589695 SHM589639:SHM589695 SRI589639:SRI589695 TBE589639:TBE589695 TLA589639:TLA589695 TUW589639:TUW589695 UES589639:UES589695 UOO589639:UOO589695 UYK589639:UYK589695 VIG589639:VIG589695 VSC589639:VSC589695 WBY589639:WBY589695 WLU589639:WLU589695 WVQ589639:WVQ589695 I655175:I655231 JE655175:JE655231 TA655175:TA655231 ACW655175:ACW655231 AMS655175:AMS655231 AWO655175:AWO655231 BGK655175:BGK655231 BQG655175:BQG655231 CAC655175:CAC655231 CJY655175:CJY655231 CTU655175:CTU655231 DDQ655175:DDQ655231 DNM655175:DNM655231 DXI655175:DXI655231 EHE655175:EHE655231 ERA655175:ERA655231 FAW655175:FAW655231 FKS655175:FKS655231 FUO655175:FUO655231 GEK655175:GEK655231 GOG655175:GOG655231 GYC655175:GYC655231 HHY655175:HHY655231 HRU655175:HRU655231 IBQ655175:IBQ655231 ILM655175:ILM655231 IVI655175:IVI655231 JFE655175:JFE655231 JPA655175:JPA655231 JYW655175:JYW655231 KIS655175:KIS655231 KSO655175:KSO655231 LCK655175:LCK655231 LMG655175:LMG655231 LWC655175:LWC655231 MFY655175:MFY655231 MPU655175:MPU655231 MZQ655175:MZQ655231 NJM655175:NJM655231 NTI655175:NTI655231 ODE655175:ODE655231 ONA655175:ONA655231 OWW655175:OWW655231 PGS655175:PGS655231 PQO655175:PQO655231 QAK655175:QAK655231 QKG655175:QKG655231 QUC655175:QUC655231 RDY655175:RDY655231 RNU655175:RNU655231 RXQ655175:RXQ655231 SHM655175:SHM655231 SRI655175:SRI655231 TBE655175:TBE655231 TLA655175:TLA655231 TUW655175:TUW655231 UES655175:UES655231 UOO655175:UOO655231 UYK655175:UYK655231 VIG655175:VIG655231 VSC655175:VSC655231 WBY655175:WBY655231 WLU655175:WLU655231 WVQ655175:WVQ655231 I720711:I720767 JE720711:JE720767 TA720711:TA720767 ACW720711:ACW720767 AMS720711:AMS720767 AWO720711:AWO720767 BGK720711:BGK720767 BQG720711:BQG720767 CAC720711:CAC720767 CJY720711:CJY720767 CTU720711:CTU720767 DDQ720711:DDQ720767 DNM720711:DNM720767 DXI720711:DXI720767 EHE720711:EHE720767 ERA720711:ERA720767 FAW720711:FAW720767 FKS720711:FKS720767 FUO720711:FUO720767 GEK720711:GEK720767 GOG720711:GOG720767 GYC720711:GYC720767 HHY720711:HHY720767 HRU720711:HRU720767 IBQ720711:IBQ720767 ILM720711:ILM720767 IVI720711:IVI720767 JFE720711:JFE720767 JPA720711:JPA720767 JYW720711:JYW720767 KIS720711:KIS720767 KSO720711:KSO720767 LCK720711:LCK720767 LMG720711:LMG720767 LWC720711:LWC720767 MFY720711:MFY720767 MPU720711:MPU720767 MZQ720711:MZQ720767 NJM720711:NJM720767 NTI720711:NTI720767 ODE720711:ODE720767 ONA720711:ONA720767 OWW720711:OWW720767 PGS720711:PGS720767 PQO720711:PQO720767 QAK720711:QAK720767 QKG720711:QKG720767 QUC720711:QUC720767 RDY720711:RDY720767 RNU720711:RNU720767 RXQ720711:RXQ720767 SHM720711:SHM720767 SRI720711:SRI720767 TBE720711:TBE720767 TLA720711:TLA720767 TUW720711:TUW720767 UES720711:UES720767 UOO720711:UOO720767 UYK720711:UYK720767 VIG720711:VIG720767 VSC720711:VSC720767 WBY720711:WBY720767 WLU720711:WLU720767 WVQ720711:WVQ720767 I786247:I786303 JE786247:JE786303 TA786247:TA786303 ACW786247:ACW786303 AMS786247:AMS786303 AWO786247:AWO786303 BGK786247:BGK786303 BQG786247:BQG786303 CAC786247:CAC786303 CJY786247:CJY786303 CTU786247:CTU786303 DDQ786247:DDQ786303 DNM786247:DNM786303 DXI786247:DXI786303 EHE786247:EHE786303 ERA786247:ERA786303 FAW786247:FAW786303 FKS786247:FKS786303 FUO786247:FUO786303 GEK786247:GEK786303 GOG786247:GOG786303 GYC786247:GYC786303 HHY786247:HHY786303 HRU786247:HRU786303 IBQ786247:IBQ786303 ILM786247:ILM786303 IVI786247:IVI786303 JFE786247:JFE786303 JPA786247:JPA786303 JYW786247:JYW786303 KIS786247:KIS786303 KSO786247:KSO786303 LCK786247:LCK786303 LMG786247:LMG786303 LWC786247:LWC786303 MFY786247:MFY786303 MPU786247:MPU786303 MZQ786247:MZQ786303 NJM786247:NJM786303 NTI786247:NTI786303 ODE786247:ODE786303 ONA786247:ONA786303 OWW786247:OWW786303 PGS786247:PGS786303 PQO786247:PQO786303 QAK786247:QAK786303 QKG786247:QKG786303 QUC786247:QUC786303 RDY786247:RDY786303 RNU786247:RNU786303 RXQ786247:RXQ786303 SHM786247:SHM786303 SRI786247:SRI786303 TBE786247:TBE786303 TLA786247:TLA786303 TUW786247:TUW786303 UES786247:UES786303 UOO786247:UOO786303 UYK786247:UYK786303 VIG786247:VIG786303 VSC786247:VSC786303 WBY786247:WBY786303 WLU786247:WLU786303 WVQ786247:WVQ786303 I851783:I851839 JE851783:JE851839 TA851783:TA851839 ACW851783:ACW851839 AMS851783:AMS851839 AWO851783:AWO851839 BGK851783:BGK851839 BQG851783:BQG851839 CAC851783:CAC851839 CJY851783:CJY851839 CTU851783:CTU851839 DDQ851783:DDQ851839 DNM851783:DNM851839 DXI851783:DXI851839 EHE851783:EHE851839 ERA851783:ERA851839 FAW851783:FAW851839 FKS851783:FKS851839 FUO851783:FUO851839 GEK851783:GEK851839 GOG851783:GOG851839 GYC851783:GYC851839 HHY851783:HHY851839 HRU851783:HRU851839 IBQ851783:IBQ851839 ILM851783:ILM851839 IVI851783:IVI851839 JFE851783:JFE851839 JPA851783:JPA851839 JYW851783:JYW851839 KIS851783:KIS851839 KSO851783:KSO851839 LCK851783:LCK851839 LMG851783:LMG851839 LWC851783:LWC851839 MFY851783:MFY851839 MPU851783:MPU851839 MZQ851783:MZQ851839 NJM851783:NJM851839 NTI851783:NTI851839 ODE851783:ODE851839 ONA851783:ONA851839 OWW851783:OWW851839 PGS851783:PGS851839 PQO851783:PQO851839 QAK851783:QAK851839 QKG851783:QKG851839 QUC851783:QUC851839 RDY851783:RDY851839 RNU851783:RNU851839 RXQ851783:RXQ851839 SHM851783:SHM851839 SRI851783:SRI851839 TBE851783:TBE851839 TLA851783:TLA851839 TUW851783:TUW851839 UES851783:UES851839 UOO851783:UOO851839 UYK851783:UYK851839 VIG851783:VIG851839 VSC851783:VSC851839 WBY851783:WBY851839 WLU851783:WLU851839 WVQ851783:WVQ851839 I917319:I917375 JE917319:JE917375 TA917319:TA917375 ACW917319:ACW917375 AMS917319:AMS917375 AWO917319:AWO917375 BGK917319:BGK917375 BQG917319:BQG917375 CAC917319:CAC917375 CJY917319:CJY917375 CTU917319:CTU917375 DDQ917319:DDQ917375 DNM917319:DNM917375 DXI917319:DXI917375 EHE917319:EHE917375 ERA917319:ERA917375 FAW917319:FAW917375 FKS917319:FKS917375 FUO917319:FUO917375 GEK917319:GEK917375 GOG917319:GOG917375 GYC917319:GYC917375 HHY917319:HHY917375 HRU917319:HRU917375 IBQ917319:IBQ917375 ILM917319:ILM917375 IVI917319:IVI917375 JFE917319:JFE917375 JPA917319:JPA917375 JYW917319:JYW917375 KIS917319:KIS917375 KSO917319:KSO917375 LCK917319:LCK917375 LMG917319:LMG917375 LWC917319:LWC917375 MFY917319:MFY917375 MPU917319:MPU917375 MZQ917319:MZQ917375 NJM917319:NJM917375 NTI917319:NTI917375 ODE917319:ODE917375 ONA917319:ONA917375 OWW917319:OWW917375 PGS917319:PGS917375 PQO917319:PQO917375 QAK917319:QAK917375 QKG917319:QKG917375 QUC917319:QUC917375 RDY917319:RDY917375 RNU917319:RNU917375 RXQ917319:RXQ917375 SHM917319:SHM917375 SRI917319:SRI917375 TBE917319:TBE917375 TLA917319:TLA917375 TUW917319:TUW917375 UES917319:UES917375 UOO917319:UOO917375 UYK917319:UYK917375 VIG917319:VIG917375 VSC917319:VSC917375 WBY917319:WBY917375 WLU917319:WLU917375 WVQ917319:WVQ917375 I982855:I982911 JE982855:JE982911 TA982855:TA982911 ACW982855:ACW982911 AMS982855:AMS982911 AWO982855:AWO982911 BGK982855:BGK982911 BQG982855:BQG982911 CAC982855:CAC982911 CJY982855:CJY982911 CTU982855:CTU982911 DDQ982855:DDQ982911 DNM982855:DNM982911 DXI982855:DXI982911 EHE982855:EHE982911 ERA982855:ERA982911 FAW982855:FAW982911 FKS982855:FKS982911 FUO982855:FUO982911 GEK982855:GEK982911 GOG982855:GOG982911 GYC982855:GYC982911 HHY982855:HHY982911 HRU982855:HRU982911 IBQ982855:IBQ982911 ILM982855:ILM982911 IVI982855:IVI982911 JFE982855:JFE982911 JPA982855:JPA982911 JYW982855:JYW982911 KIS982855:KIS982911 KSO982855:KSO982911 LCK982855:LCK982911 LMG982855:LMG982911 LWC982855:LWC982911 MFY982855:MFY982911 MPU982855:MPU982911 MZQ982855:MZQ982911 NJM982855:NJM982911 NTI982855:NTI982911 ODE982855:ODE982911 ONA982855:ONA982911 OWW982855:OWW982911 PGS982855:PGS982911 PQO982855:PQO982911 QAK982855:QAK982911 QKG982855:QKG982911 QUC982855:QUC982911 RDY982855:RDY982911 RNU982855:RNU982911 RXQ982855:RXQ982911 SHM982855:SHM982911 SRI982855:SRI982911 TBE982855:TBE982911 TLA982855:TLA982911 TUW982855:TUW982911 UES982855:UES982911 UOO982855:UOO982911 UYK982855:UYK982911 VIG982855:VIG982911 VSC982855:VSC982911 WBY982855:WBY982911 WLU982855:WLU982911 I3:I331">
      <formula1>$AI$3:$AI$13</formula1>
    </dataValidation>
    <dataValidation type="list" allowBlank="1" showInputMessage="1" showErrorMessage="1" sqref="F3:F331">
      <formula1>$AK$3:$AK$23</formula1>
    </dataValidation>
    <dataValidation type="list" allowBlank="1" showInputMessage="1" showErrorMessage="1" sqref="D3:D331">
      <formula1>$AJ$3:$AJ$19</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192"/>
  <sheetViews>
    <sheetView topLeftCell="A180" zoomScale="80" zoomScaleNormal="80" workbookViewId="0">
      <selection activeCell="Q192" sqref="Q192"/>
    </sheetView>
  </sheetViews>
  <sheetFormatPr baseColWidth="10" defaultColWidth="11.42578125" defaultRowHeight="11.25" x14ac:dyDescent="0.2"/>
  <cols>
    <col min="1" max="1" width="5.28515625" style="13" customWidth="1"/>
    <col min="2" max="2" width="11.28515625" style="13" customWidth="1"/>
    <col min="3" max="3" width="13.5703125" style="13" customWidth="1"/>
    <col min="4" max="4" width="21.7109375" style="13" customWidth="1"/>
    <col min="5" max="5" width="23.5703125" style="13" customWidth="1"/>
    <col min="6" max="6" width="30.42578125" style="13" customWidth="1"/>
    <col min="7" max="7" width="26.28515625" style="13" customWidth="1"/>
    <col min="8" max="8" width="18.42578125" style="13" customWidth="1"/>
    <col min="9" max="9" width="21.140625" style="13" customWidth="1"/>
    <col min="10" max="10" width="11" style="13" bestFit="1" customWidth="1"/>
    <col min="11" max="12" width="14.42578125" style="13" customWidth="1"/>
    <col min="13" max="13" width="12" style="13" bestFit="1" customWidth="1"/>
    <col min="14" max="14" width="12.42578125" style="13" customWidth="1"/>
    <col min="15" max="16" width="15.85546875" style="13" customWidth="1"/>
    <col min="17" max="17" width="32.5703125" style="13" customWidth="1"/>
    <col min="18" max="18" width="19.140625" style="13" customWidth="1"/>
    <col min="19" max="19" width="58.28515625" style="13" customWidth="1"/>
    <col min="20" max="32" width="11.42578125" style="13"/>
    <col min="33" max="33" width="8.140625" style="13" hidden="1" customWidth="1"/>
    <col min="34" max="35" width="12.7109375" style="13" hidden="1" customWidth="1"/>
    <col min="36" max="36" width="13.42578125" style="13" hidden="1" customWidth="1"/>
    <col min="37" max="37" width="26.85546875" style="13" hidden="1" customWidth="1"/>
    <col min="38" max="38" width="17.5703125" style="13" hidden="1" customWidth="1"/>
    <col min="39" max="256" width="11.42578125" style="13"/>
    <col min="257" max="257" width="5.28515625" style="13" customWidth="1"/>
    <col min="258" max="258" width="11.28515625" style="13" customWidth="1"/>
    <col min="259" max="259" width="13.5703125" style="13" customWidth="1"/>
    <col min="260" max="260" width="21.7109375" style="13" customWidth="1"/>
    <col min="261" max="261" width="23.5703125" style="13" customWidth="1"/>
    <col min="262" max="262" width="30.42578125" style="13" customWidth="1"/>
    <col min="263" max="263" width="26.28515625" style="13" customWidth="1"/>
    <col min="264" max="264" width="18.42578125" style="13" customWidth="1"/>
    <col min="265" max="265" width="21.140625" style="13" customWidth="1"/>
    <col min="266" max="266" width="11" style="13" bestFit="1" customWidth="1"/>
    <col min="267" max="268" width="14.42578125" style="13" customWidth="1"/>
    <col min="269" max="269" width="12" style="13" bestFit="1" customWidth="1"/>
    <col min="270" max="270" width="12.42578125" style="13" customWidth="1"/>
    <col min="271" max="272" width="15.85546875" style="13" customWidth="1"/>
    <col min="273" max="273" width="32.5703125" style="13" customWidth="1"/>
    <col min="274" max="274" width="19.140625" style="13" customWidth="1"/>
    <col min="275" max="275" width="58.28515625" style="13" customWidth="1"/>
    <col min="276" max="289" width="11.42578125" style="13"/>
    <col min="290" max="293" width="0" style="13" hidden="1" customWidth="1"/>
    <col min="294" max="512" width="11.42578125" style="13"/>
    <col min="513" max="513" width="5.28515625" style="13" customWidth="1"/>
    <col min="514" max="514" width="11.28515625" style="13" customWidth="1"/>
    <col min="515" max="515" width="13.5703125" style="13" customWidth="1"/>
    <col min="516" max="516" width="21.7109375" style="13" customWidth="1"/>
    <col min="517" max="517" width="23.5703125" style="13" customWidth="1"/>
    <col min="518" max="518" width="30.42578125" style="13" customWidth="1"/>
    <col min="519" max="519" width="26.28515625" style="13" customWidth="1"/>
    <col min="520" max="520" width="18.42578125" style="13" customWidth="1"/>
    <col min="521" max="521" width="21.140625" style="13" customWidth="1"/>
    <col min="522" max="522" width="11" style="13" bestFit="1" customWidth="1"/>
    <col min="523" max="524" width="14.42578125" style="13" customWidth="1"/>
    <col min="525" max="525" width="12" style="13" bestFit="1" customWidth="1"/>
    <col min="526" max="526" width="12.42578125" style="13" customWidth="1"/>
    <col min="527" max="528" width="15.85546875" style="13" customWidth="1"/>
    <col min="529" max="529" width="32.5703125" style="13" customWidth="1"/>
    <col min="530" max="530" width="19.140625" style="13" customWidth="1"/>
    <col min="531" max="531" width="58.28515625" style="13" customWidth="1"/>
    <col min="532" max="545" width="11.42578125" style="13"/>
    <col min="546" max="549" width="0" style="13" hidden="1" customWidth="1"/>
    <col min="550" max="768" width="11.42578125" style="13"/>
    <col min="769" max="769" width="5.28515625" style="13" customWidth="1"/>
    <col min="770" max="770" width="11.28515625" style="13" customWidth="1"/>
    <col min="771" max="771" width="13.5703125" style="13" customWidth="1"/>
    <col min="772" max="772" width="21.7109375" style="13" customWidth="1"/>
    <col min="773" max="773" width="23.5703125" style="13" customWidth="1"/>
    <col min="774" max="774" width="30.42578125" style="13" customWidth="1"/>
    <col min="775" max="775" width="26.28515625" style="13" customWidth="1"/>
    <col min="776" max="776" width="18.42578125" style="13" customWidth="1"/>
    <col min="777" max="777" width="21.140625" style="13" customWidth="1"/>
    <col min="778" max="778" width="11" style="13" bestFit="1" customWidth="1"/>
    <col min="779" max="780" width="14.42578125" style="13" customWidth="1"/>
    <col min="781" max="781" width="12" style="13" bestFit="1" customWidth="1"/>
    <col min="782" max="782" width="12.42578125" style="13" customWidth="1"/>
    <col min="783" max="784" width="15.85546875" style="13" customWidth="1"/>
    <col min="785" max="785" width="32.5703125" style="13" customWidth="1"/>
    <col min="786" max="786" width="19.140625" style="13" customWidth="1"/>
    <col min="787" max="787" width="58.28515625" style="13" customWidth="1"/>
    <col min="788" max="801" width="11.42578125" style="13"/>
    <col min="802" max="805" width="0" style="13" hidden="1" customWidth="1"/>
    <col min="806" max="1024" width="11.42578125" style="13"/>
    <col min="1025" max="1025" width="5.28515625" style="13" customWidth="1"/>
    <col min="1026" max="1026" width="11.28515625" style="13" customWidth="1"/>
    <col min="1027" max="1027" width="13.5703125" style="13" customWidth="1"/>
    <col min="1028" max="1028" width="21.7109375" style="13" customWidth="1"/>
    <col min="1029" max="1029" width="23.5703125" style="13" customWidth="1"/>
    <col min="1030" max="1030" width="30.42578125" style="13" customWidth="1"/>
    <col min="1031" max="1031" width="26.28515625" style="13" customWidth="1"/>
    <col min="1032" max="1032" width="18.42578125" style="13" customWidth="1"/>
    <col min="1033" max="1033" width="21.140625" style="13" customWidth="1"/>
    <col min="1034" max="1034" width="11" style="13" bestFit="1" customWidth="1"/>
    <col min="1035" max="1036" width="14.42578125" style="13" customWidth="1"/>
    <col min="1037" max="1037" width="12" style="13" bestFit="1" customWidth="1"/>
    <col min="1038" max="1038" width="12.42578125" style="13" customWidth="1"/>
    <col min="1039" max="1040" width="15.85546875" style="13" customWidth="1"/>
    <col min="1041" max="1041" width="32.5703125" style="13" customWidth="1"/>
    <col min="1042" max="1042" width="19.140625" style="13" customWidth="1"/>
    <col min="1043" max="1043" width="58.28515625" style="13" customWidth="1"/>
    <col min="1044" max="1057" width="11.42578125" style="13"/>
    <col min="1058" max="1061" width="0" style="13" hidden="1" customWidth="1"/>
    <col min="1062" max="1280" width="11.42578125" style="13"/>
    <col min="1281" max="1281" width="5.28515625" style="13" customWidth="1"/>
    <col min="1282" max="1282" width="11.28515625" style="13" customWidth="1"/>
    <col min="1283" max="1283" width="13.5703125" style="13" customWidth="1"/>
    <col min="1284" max="1284" width="21.7109375" style="13" customWidth="1"/>
    <col min="1285" max="1285" width="23.5703125" style="13" customWidth="1"/>
    <col min="1286" max="1286" width="30.42578125" style="13" customWidth="1"/>
    <col min="1287" max="1287" width="26.28515625" style="13" customWidth="1"/>
    <col min="1288" max="1288" width="18.42578125" style="13" customWidth="1"/>
    <col min="1289" max="1289" width="21.140625" style="13" customWidth="1"/>
    <col min="1290" max="1290" width="11" style="13" bestFit="1" customWidth="1"/>
    <col min="1291" max="1292" width="14.42578125" style="13" customWidth="1"/>
    <col min="1293" max="1293" width="12" style="13" bestFit="1" customWidth="1"/>
    <col min="1294" max="1294" width="12.42578125" style="13" customWidth="1"/>
    <col min="1295" max="1296" width="15.85546875" style="13" customWidth="1"/>
    <col min="1297" max="1297" width="32.5703125" style="13" customWidth="1"/>
    <col min="1298" max="1298" width="19.140625" style="13" customWidth="1"/>
    <col min="1299" max="1299" width="58.28515625" style="13" customWidth="1"/>
    <col min="1300" max="1313" width="11.42578125" style="13"/>
    <col min="1314" max="1317" width="0" style="13" hidden="1" customWidth="1"/>
    <col min="1318" max="1536" width="11.42578125" style="13"/>
    <col min="1537" max="1537" width="5.28515625" style="13" customWidth="1"/>
    <col min="1538" max="1538" width="11.28515625" style="13" customWidth="1"/>
    <col min="1539" max="1539" width="13.5703125" style="13" customWidth="1"/>
    <col min="1540" max="1540" width="21.7109375" style="13" customWidth="1"/>
    <col min="1541" max="1541" width="23.5703125" style="13" customWidth="1"/>
    <col min="1542" max="1542" width="30.42578125" style="13" customWidth="1"/>
    <col min="1543" max="1543" width="26.28515625" style="13" customWidth="1"/>
    <col min="1544" max="1544" width="18.42578125" style="13" customWidth="1"/>
    <col min="1545" max="1545" width="21.140625" style="13" customWidth="1"/>
    <col min="1546" max="1546" width="11" style="13" bestFit="1" customWidth="1"/>
    <col min="1547" max="1548" width="14.42578125" style="13" customWidth="1"/>
    <col min="1549" max="1549" width="12" style="13" bestFit="1" customWidth="1"/>
    <col min="1550" max="1550" width="12.42578125" style="13" customWidth="1"/>
    <col min="1551" max="1552" width="15.85546875" style="13" customWidth="1"/>
    <col min="1553" max="1553" width="32.5703125" style="13" customWidth="1"/>
    <col min="1554" max="1554" width="19.140625" style="13" customWidth="1"/>
    <col min="1555" max="1555" width="58.28515625" style="13" customWidth="1"/>
    <col min="1556" max="1569" width="11.42578125" style="13"/>
    <col min="1570" max="1573" width="0" style="13" hidden="1" customWidth="1"/>
    <col min="1574" max="1792" width="11.42578125" style="13"/>
    <col min="1793" max="1793" width="5.28515625" style="13" customWidth="1"/>
    <col min="1794" max="1794" width="11.28515625" style="13" customWidth="1"/>
    <col min="1795" max="1795" width="13.5703125" style="13" customWidth="1"/>
    <col min="1796" max="1796" width="21.7109375" style="13" customWidth="1"/>
    <col min="1797" max="1797" width="23.5703125" style="13" customWidth="1"/>
    <col min="1798" max="1798" width="30.42578125" style="13" customWidth="1"/>
    <col min="1799" max="1799" width="26.28515625" style="13" customWidth="1"/>
    <col min="1800" max="1800" width="18.42578125" style="13" customWidth="1"/>
    <col min="1801" max="1801" width="21.140625" style="13" customWidth="1"/>
    <col min="1802" max="1802" width="11" style="13" bestFit="1" customWidth="1"/>
    <col min="1803" max="1804" width="14.42578125" style="13" customWidth="1"/>
    <col min="1805" max="1805" width="12" style="13" bestFit="1" customWidth="1"/>
    <col min="1806" max="1806" width="12.42578125" style="13" customWidth="1"/>
    <col min="1807" max="1808" width="15.85546875" style="13" customWidth="1"/>
    <col min="1809" max="1809" width="32.5703125" style="13" customWidth="1"/>
    <col min="1810" max="1810" width="19.140625" style="13" customWidth="1"/>
    <col min="1811" max="1811" width="58.28515625" style="13" customWidth="1"/>
    <col min="1812" max="1825" width="11.42578125" style="13"/>
    <col min="1826" max="1829" width="0" style="13" hidden="1" customWidth="1"/>
    <col min="1830" max="2048" width="11.42578125" style="13"/>
    <col min="2049" max="2049" width="5.28515625" style="13" customWidth="1"/>
    <col min="2050" max="2050" width="11.28515625" style="13" customWidth="1"/>
    <col min="2051" max="2051" width="13.5703125" style="13" customWidth="1"/>
    <col min="2052" max="2052" width="21.7109375" style="13" customWidth="1"/>
    <col min="2053" max="2053" width="23.5703125" style="13" customWidth="1"/>
    <col min="2054" max="2054" width="30.42578125" style="13" customWidth="1"/>
    <col min="2055" max="2055" width="26.28515625" style="13" customWidth="1"/>
    <col min="2056" max="2056" width="18.42578125" style="13" customWidth="1"/>
    <col min="2057" max="2057" width="21.140625" style="13" customWidth="1"/>
    <col min="2058" max="2058" width="11" style="13" bestFit="1" customWidth="1"/>
    <col min="2059" max="2060" width="14.42578125" style="13" customWidth="1"/>
    <col min="2061" max="2061" width="12" style="13" bestFit="1" customWidth="1"/>
    <col min="2062" max="2062" width="12.42578125" style="13" customWidth="1"/>
    <col min="2063" max="2064" width="15.85546875" style="13" customWidth="1"/>
    <col min="2065" max="2065" width="32.5703125" style="13" customWidth="1"/>
    <col min="2066" max="2066" width="19.140625" style="13" customWidth="1"/>
    <col min="2067" max="2067" width="58.28515625" style="13" customWidth="1"/>
    <col min="2068" max="2081" width="11.42578125" style="13"/>
    <col min="2082" max="2085" width="0" style="13" hidden="1" customWidth="1"/>
    <col min="2086" max="2304" width="11.42578125" style="13"/>
    <col min="2305" max="2305" width="5.28515625" style="13" customWidth="1"/>
    <col min="2306" max="2306" width="11.28515625" style="13" customWidth="1"/>
    <col min="2307" max="2307" width="13.5703125" style="13" customWidth="1"/>
    <col min="2308" max="2308" width="21.7109375" style="13" customWidth="1"/>
    <col min="2309" max="2309" width="23.5703125" style="13" customWidth="1"/>
    <col min="2310" max="2310" width="30.42578125" style="13" customWidth="1"/>
    <col min="2311" max="2311" width="26.28515625" style="13" customWidth="1"/>
    <col min="2312" max="2312" width="18.42578125" style="13" customWidth="1"/>
    <col min="2313" max="2313" width="21.140625" style="13" customWidth="1"/>
    <col min="2314" max="2314" width="11" style="13" bestFit="1" customWidth="1"/>
    <col min="2315" max="2316" width="14.42578125" style="13" customWidth="1"/>
    <col min="2317" max="2317" width="12" style="13" bestFit="1" customWidth="1"/>
    <col min="2318" max="2318" width="12.42578125" style="13" customWidth="1"/>
    <col min="2319" max="2320" width="15.85546875" style="13" customWidth="1"/>
    <col min="2321" max="2321" width="32.5703125" style="13" customWidth="1"/>
    <col min="2322" max="2322" width="19.140625" style="13" customWidth="1"/>
    <col min="2323" max="2323" width="58.28515625" style="13" customWidth="1"/>
    <col min="2324" max="2337" width="11.42578125" style="13"/>
    <col min="2338" max="2341" width="0" style="13" hidden="1" customWidth="1"/>
    <col min="2342" max="2560" width="11.42578125" style="13"/>
    <col min="2561" max="2561" width="5.28515625" style="13" customWidth="1"/>
    <col min="2562" max="2562" width="11.28515625" style="13" customWidth="1"/>
    <col min="2563" max="2563" width="13.5703125" style="13" customWidth="1"/>
    <col min="2564" max="2564" width="21.7109375" style="13" customWidth="1"/>
    <col min="2565" max="2565" width="23.5703125" style="13" customWidth="1"/>
    <col min="2566" max="2566" width="30.42578125" style="13" customWidth="1"/>
    <col min="2567" max="2567" width="26.28515625" style="13" customWidth="1"/>
    <col min="2568" max="2568" width="18.42578125" style="13" customWidth="1"/>
    <col min="2569" max="2569" width="21.140625" style="13" customWidth="1"/>
    <col min="2570" max="2570" width="11" style="13" bestFit="1" customWidth="1"/>
    <col min="2571" max="2572" width="14.42578125" style="13" customWidth="1"/>
    <col min="2573" max="2573" width="12" style="13" bestFit="1" customWidth="1"/>
    <col min="2574" max="2574" width="12.42578125" style="13" customWidth="1"/>
    <col min="2575" max="2576" width="15.85546875" style="13" customWidth="1"/>
    <col min="2577" max="2577" width="32.5703125" style="13" customWidth="1"/>
    <col min="2578" max="2578" width="19.140625" style="13" customWidth="1"/>
    <col min="2579" max="2579" width="58.28515625" style="13" customWidth="1"/>
    <col min="2580" max="2593" width="11.42578125" style="13"/>
    <col min="2594" max="2597" width="0" style="13" hidden="1" customWidth="1"/>
    <col min="2598" max="2816" width="11.42578125" style="13"/>
    <col min="2817" max="2817" width="5.28515625" style="13" customWidth="1"/>
    <col min="2818" max="2818" width="11.28515625" style="13" customWidth="1"/>
    <col min="2819" max="2819" width="13.5703125" style="13" customWidth="1"/>
    <col min="2820" max="2820" width="21.7109375" style="13" customWidth="1"/>
    <col min="2821" max="2821" width="23.5703125" style="13" customWidth="1"/>
    <col min="2822" max="2822" width="30.42578125" style="13" customWidth="1"/>
    <col min="2823" max="2823" width="26.28515625" style="13" customWidth="1"/>
    <col min="2824" max="2824" width="18.42578125" style="13" customWidth="1"/>
    <col min="2825" max="2825" width="21.140625" style="13" customWidth="1"/>
    <col min="2826" max="2826" width="11" style="13" bestFit="1" customWidth="1"/>
    <col min="2827" max="2828" width="14.42578125" style="13" customWidth="1"/>
    <col min="2829" max="2829" width="12" style="13" bestFit="1" customWidth="1"/>
    <col min="2830" max="2830" width="12.42578125" style="13" customWidth="1"/>
    <col min="2831" max="2832" width="15.85546875" style="13" customWidth="1"/>
    <col min="2833" max="2833" width="32.5703125" style="13" customWidth="1"/>
    <col min="2834" max="2834" width="19.140625" style="13" customWidth="1"/>
    <col min="2835" max="2835" width="58.28515625" style="13" customWidth="1"/>
    <col min="2836" max="2849" width="11.42578125" style="13"/>
    <col min="2850" max="2853" width="0" style="13" hidden="1" customWidth="1"/>
    <col min="2854" max="3072" width="11.42578125" style="13"/>
    <col min="3073" max="3073" width="5.28515625" style="13" customWidth="1"/>
    <col min="3074" max="3074" width="11.28515625" style="13" customWidth="1"/>
    <col min="3075" max="3075" width="13.5703125" style="13" customWidth="1"/>
    <col min="3076" max="3076" width="21.7109375" style="13" customWidth="1"/>
    <col min="3077" max="3077" width="23.5703125" style="13" customWidth="1"/>
    <col min="3078" max="3078" width="30.42578125" style="13" customWidth="1"/>
    <col min="3079" max="3079" width="26.28515625" style="13" customWidth="1"/>
    <col min="3080" max="3080" width="18.42578125" style="13" customWidth="1"/>
    <col min="3081" max="3081" width="21.140625" style="13" customWidth="1"/>
    <col min="3082" max="3082" width="11" style="13" bestFit="1" customWidth="1"/>
    <col min="3083" max="3084" width="14.42578125" style="13" customWidth="1"/>
    <col min="3085" max="3085" width="12" style="13" bestFit="1" customWidth="1"/>
    <col min="3086" max="3086" width="12.42578125" style="13" customWidth="1"/>
    <col min="3087" max="3088" width="15.85546875" style="13" customWidth="1"/>
    <col min="3089" max="3089" width="32.5703125" style="13" customWidth="1"/>
    <col min="3090" max="3090" width="19.140625" style="13" customWidth="1"/>
    <col min="3091" max="3091" width="58.28515625" style="13" customWidth="1"/>
    <col min="3092" max="3105" width="11.42578125" style="13"/>
    <col min="3106" max="3109" width="0" style="13" hidden="1" customWidth="1"/>
    <col min="3110" max="3328" width="11.42578125" style="13"/>
    <col min="3329" max="3329" width="5.28515625" style="13" customWidth="1"/>
    <col min="3330" max="3330" width="11.28515625" style="13" customWidth="1"/>
    <col min="3331" max="3331" width="13.5703125" style="13" customWidth="1"/>
    <col min="3332" max="3332" width="21.7109375" style="13" customWidth="1"/>
    <col min="3333" max="3333" width="23.5703125" style="13" customWidth="1"/>
    <col min="3334" max="3334" width="30.42578125" style="13" customWidth="1"/>
    <col min="3335" max="3335" width="26.28515625" style="13" customWidth="1"/>
    <col min="3336" max="3336" width="18.42578125" style="13" customWidth="1"/>
    <col min="3337" max="3337" width="21.140625" style="13" customWidth="1"/>
    <col min="3338" max="3338" width="11" style="13" bestFit="1" customWidth="1"/>
    <col min="3339" max="3340" width="14.42578125" style="13" customWidth="1"/>
    <col min="3341" max="3341" width="12" style="13" bestFit="1" customWidth="1"/>
    <col min="3342" max="3342" width="12.42578125" style="13" customWidth="1"/>
    <col min="3343" max="3344" width="15.85546875" style="13" customWidth="1"/>
    <col min="3345" max="3345" width="32.5703125" style="13" customWidth="1"/>
    <col min="3346" max="3346" width="19.140625" style="13" customWidth="1"/>
    <col min="3347" max="3347" width="58.28515625" style="13" customWidth="1"/>
    <col min="3348" max="3361" width="11.42578125" style="13"/>
    <col min="3362" max="3365" width="0" style="13" hidden="1" customWidth="1"/>
    <col min="3366" max="3584" width="11.42578125" style="13"/>
    <col min="3585" max="3585" width="5.28515625" style="13" customWidth="1"/>
    <col min="3586" max="3586" width="11.28515625" style="13" customWidth="1"/>
    <col min="3587" max="3587" width="13.5703125" style="13" customWidth="1"/>
    <col min="3588" max="3588" width="21.7109375" style="13" customWidth="1"/>
    <col min="3589" max="3589" width="23.5703125" style="13" customWidth="1"/>
    <col min="3590" max="3590" width="30.42578125" style="13" customWidth="1"/>
    <col min="3591" max="3591" width="26.28515625" style="13" customWidth="1"/>
    <col min="3592" max="3592" width="18.42578125" style="13" customWidth="1"/>
    <col min="3593" max="3593" width="21.140625" style="13" customWidth="1"/>
    <col min="3594" max="3594" width="11" style="13" bestFit="1" customWidth="1"/>
    <col min="3595" max="3596" width="14.42578125" style="13" customWidth="1"/>
    <col min="3597" max="3597" width="12" style="13" bestFit="1" customWidth="1"/>
    <col min="3598" max="3598" width="12.42578125" style="13" customWidth="1"/>
    <col min="3599" max="3600" width="15.85546875" style="13" customWidth="1"/>
    <col min="3601" max="3601" width="32.5703125" style="13" customWidth="1"/>
    <col min="3602" max="3602" width="19.140625" style="13" customWidth="1"/>
    <col min="3603" max="3603" width="58.28515625" style="13" customWidth="1"/>
    <col min="3604" max="3617" width="11.42578125" style="13"/>
    <col min="3618" max="3621" width="0" style="13" hidden="1" customWidth="1"/>
    <col min="3622" max="3840" width="11.42578125" style="13"/>
    <col min="3841" max="3841" width="5.28515625" style="13" customWidth="1"/>
    <col min="3842" max="3842" width="11.28515625" style="13" customWidth="1"/>
    <col min="3843" max="3843" width="13.5703125" style="13" customWidth="1"/>
    <col min="3844" max="3844" width="21.7109375" style="13" customWidth="1"/>
    <col min="3845" max="3845" width="23.5703125" style="13" customWidth="1"/>
    <col min="3846" max="3846" width="30.42578125" style="13" customWidth="1"/>
    <col min="3847" max="3847" width="26.28515625" style="13" customWidth="1"/>
    <col min="3848" max="3848" width="18.42578125" style="13" customWidth="1"/>
    <col min="3849" max="3849" width="21.140625" style="13" customWidth="1"/>
    <col min="3850" max="3850" width="11" style="13" bestFit="1" customWidth="1"/>
    <col min="3851" max="3852" width="14.42578125" style="13" customWidth="1"/>
    <col min="3853" max="3853" width="12" style="13" bestFit="1" customWidth="1"/>
    <col min="3854" max="3854" width="12.42578125" style="13" customWidth="1"/>
    <col min="3855" max="3856" width="15.85546875" style="13" customWidth="1"/>
    <col min="3857" max="3857" width="32.5703125" style="13" customWidth="1"/>
    <col min="3858" max="3858" width="19.140625" style="13" customWidth="1"/>
    <col min="3859" max="3859" width="58.28515625" style="13" customWidth="1"/>
    <col min="3860" max="3873" width="11.42578125" style="13"/>
    <col min="3874" max="3877" width="0" style="13" hidden="1" customWidth="1"/>
    <col min="3878" max="4096" width="11.42578125" style="13"/>
    <col min="4097" max="4097" width="5.28515625" style="13" customWidth="1"/>
    <col min="4098" max="4098" width="11.28515625" style="13" customWidth="1"/>
    <col min="4099" max="4099" width="13.5703125" style="13" customWidth="1"/>
    <col min="4100" max="4100" width="21.7109375" style="13" customWidth="1"/>
    <col min="4101" max="4101" width="23.5703125" style="13" customWidth="1"/>
    <col min="4102" max="4102" width="30.42578125" style="13" customWidth="1"/>
    <col min="4103" max="4103" width="26.28515625" style="13" customWidth="1"/>
    <col min="4104" max="4104" width="18.42578125" style="13" customWidth="1"/>
    <col min="4105" max="4105" width="21.140625" style="13" customWidth="1"/>
    <col min="4106" max="4106" width="11" style="13" bestFit="1" customWidth="1"/>
    <col min="4107" max="4108" width="14.42578125" style="13" customWidth="1"/>
    <col min="4109" max="4109" width="12" style="13" bestFit="1" customWidth="1"/>
    <col min="4110" max="4110" width="12.42578125" style="13" customWidth="1"/>
    <col min="4111" max="4112" width="15.85546875" style="13" customWidth="1"/>
    <col min="4113" max="4113" width="32.5703125" style="13" customWidth="1"/>
    <col min="4114" max="4114" width="19.140625" style="13" customWidth="1"/>
    <col min="4115" max="4115" width="58.28515625" style="13" customWidth="1"/>
    <col min="4116" max="4129" width="11.42578125" style="13"/>
    <col min="4130" max="4133" width="0" style="13" hidden="1" customWidth="1"/>
    <col min="4134" max="4352" width="11.42578125" style="13"/>
    <col min="4353" max="4353" width="5.28515625" style="13" customWidth="1"/>
    <col min="4354" max="4354" width="11.28515625" style="13" customWidth="1"/>
    <col min="4355" max="4355" width="13.5703125" style="13" customWidth="1"/>
    <col min="4356" max="4356" width="21.7109375" style="13" customWidth="1"/>
    <col min="4357" max="4357" width="23.5703125" style="13" customWidth="1"/>
    <col min="4358" max="4358" width="30.42578125" style="13" customWidth="1"/>
    <col min="4359" max="4359" width="26.28515625" style="13" customWidth="1"/>
    <col min="4360" max="4360" width="18.42578125" style="13" customWidth="1"/>
    <col min="4361" max="4361" width="21.140625" style="13" customWidth="1"/>
    <col min="4362" max="4362" width="11" style="13" bestFit="1" customWidth="1"/>
    <col min="4363" max="4364" width="14.42578125" style="13" customWidth="1"/>
    <col min="4365" max="4365" width="12" style="13" bestFit="1" customWidth="1"/>
    <col min="4366" max="4366" width="12.42578125" style="13" customWidth="1"/>
    <col min="4367" max="4368" width="15.85546875" style="13" customWidth="1"/>
    <col min="4369" max="4369" width="32.5703125" style="13" customWidth="1"/>
    <col min="4370" max="4370" width="19.140625" style="13" customWidth="1"/>
    <col min="4371" max="4371" width="58.28515625" style="13" customWidth="1"/>
    <col min="4372" max="4385" width="11.42578125" style="13"/>
    <col min="4386" max="4389" width="0" style="13" hidden="1" customWidth="1"/>
    <col min="4390" max="4608" width="11.42578125" style="13"/>
    <col min="4609" max="4609" width="5.28515625" style="13" customWidth="1"/>
    <col min="4610" max="4610" width="11.28515625" style="13" customWidth="1"/>
    <col min="4611" max="4611" width="13.5703125" style="13" customWidth="1"/>
    <col min="4612" max="4612" width="21.7109375" style="13" customWidth="1"/>
    <col min="4613" max="4613" width="23.5703125" style="13" customWidth="1"/>
    <col min="4614" max="4614" width="30.42578125" style="13" customWidth="1"/>
    <col min="4615" max="4615" width="26.28515625" style="13" customWidth="1"/>
    <col min="4616" max="4616" width="18.42578125" style="13" customWidth="1"/>
    <col min="4617" max="4617" width="21.140625" style="13" customWidth="1"/>
    <col min="4618" max="4618" width="11" style="13" bestFit="1" customWidth="1"/>
    <col min="4619" max="4620" width="14.42578125" style="13" customWidth="1"/>
    <col min="4621" max="4621" width="12" style="13" bestFit="1" customWidth="1"/>
    <col min="4622" max="4622" width="12.42578125" style="13" customWidth="1"/>
    <col min="4623" max="4624" width="15.85546875" style="13" customWidth="1"/>
    <col min="4625" max="4625" width="32.5703125" style="13" customWidth="1"/>
    <col min="4626" max="4626" width="19.140625" style="13" customWidth="1"/>
    <col min="4627" max="4627" width="58.28515625" style="13" customWidth="1"/>
    <col min="4628" max="4641" width="11.42578125" style="13"/>
    <col min="4642" max="4645" width="0" style="13" hidden="1" customWidth="1"/>
    <col min="4646" max="4864" width="11.42578125" style="13"/>
    <col min="4865" max="4865" width="5.28515625" style="13" customWidth="1"/>
    <col min="4866" max="4866" width="11.28515625" style="13" customWidth="1"/>
    <col min="4867" max="4867" width="13.5703125" style="13" customWidth="1"/>
    <col min="4868" max="4868" width="21.7109375" style="13" customWidth="1"/>
    <col min="4869" max="4869" width="23.5703125" style="13" customWidth="1"/>
    <col min="4870" max="4870" width="30.42578125" style="13" customWidth="1"/>
    <col min="4871" max="4871" width="26.28515625" style="13" customWidth="1"/>
    <col min="4872" max="4872" width="18.42578125" style="13" customWidth="1"/>
    <col min="4873" max="4873" width="21.140625" style="13" customWidth="1"/>
    <col min="4874" max="4874" width="11" style="13" bestFit="1" customWidth="1"/>
    <col min="4875" max="4876" width="14.42578125" style="13" customWidth="1"/>
    <col min="4877" max="4877" width="12" style="13" bestFit="1" customWidth="1"/>
    <col min="4878" max="4878" width="12.42578125" style="13" customWidth="1"/>
    <col min="4879" max="4880" width="15.85546875" style="13" customWidth="1"/>
    <col min="4881" max="4881" width="32.5703125" style="13" customWidth="1"/>
    <col min="4882" max="4882" width="19.140625" style="13" customWidth="1"/>
    <col min="4883" max="4883" width="58.28515625" style="13" customWidth="1"/>
    <col min="4884" max="4897" width="11.42578125" style="13"/>
    <col min="4898" max="4901" width="0" style="13" hidden="1" customWidth="1"/>
    <col min="4902" max="5120" width="11.42578125" style="13"/>
    <col min="5121" max="5121" width="5.28515625" style="13" customWidth="1"/>
    <col min="5122" max="5122" width="11.28515625" style="13" customWidth="1"/>
    <col min="5123" max="5123" width="13.5703125" style="13" customWidth="1"/>
    <col min="5124" max="5124" width="21.7109375" style="13" customWidth="1"/>
    <col min="5125" max="5125" width="23.5703125" style="13" customWidth="1"/>
    <col min="5126" max="5126" width="30.42578125" style="13" customWidth="1"/>
    <col min="5127" max="5127" width="26.28515625" style="13" customWidth="1"/>
    <col min="5128" max="5128" width="18.42578125" style="13" customWidth="1"/>
    <col min="5129" max="5129" width="21.140625" style="13" customWidth="1"/>
    <col min="5130" max="5130" width="11" style="13" bestFit="1" customWidth="1"/>
    <col min="5131" max="5132" width="14.42578125" style="13" customWidth="1"/>
    <col min="5133" max="5133" width="12" style="13" bestFit="1" customWidth="1"/>
    <col min="5134" max="5134" width="12.42578125" style="13" customWidth="1"/>
    <col min="5135" max="5136" width="15.85546875" style="13" customWidth="1"/>
    <col min="5137" max="5137" width="32.5703125" style="13" customWidth="1"/>
    <col min="5138" max="5138" width="19.140625" style="13" customWidth="1"/>
    <col min="5139" max="5139" width="58.28515625" style="13" customWidth="1"/>
    <col min="5140" max="5153" width="11.42578125" style="13"/>
    <col min="5154" max="5157" width="0" style="13" hidden="1" customWidth="1"/>
    <col min="5158" max="5376" width="11.42578125" style="13"/>
    <col min="5377" max="5377" width="5.28515625" style="13" customWidth="1"/>
    <col min="5378" max="5378" width="11.28515625" style="13" customWidth="1"/>
    <col min="5379" max="5379" width="13.5703125" style="13" customWidth="1"/>
    <col min="5380" max="5380" width="21.7109375" style="13" customWidth="1"/>
    <col min="5381" max="5381" width="23.5703125" style="13" customWidth="1"/>
    <col min="5382" max="5382" width="30.42578125" style="13" customWidth="1"/>
    <col min="5383" max="5383" width="26.28515625" style="13" customWidth="1"/>
    <col min="5384" max="5384" width="18.42578125" style="13" customWidth="1"/>
    <col min="5385" max="5385" width="21.140625" style="13" customWidth="1"/>
    <col min="5386" max="5386" width="11" style="13" bestFit="1" customWidth="1"/>
    <col min="5387" max="5388" width="14.42578125" style="13" customWidth="1"/>
    <col min="5389" max="5389" width="12" style="13" bestFit="1" customWidth="1"/>
    <col min="5390" max="5390" width="12.42578125" style="13" customWidth="1"/>
    <col min="5391" max="5392" width="15.85546875" style="13" customWidth="1"/>
    <col min="5393" max="5393" width="32.5703125" style="13" customWidth="1"/>
    <col min="5394" max="5394" width="19.140625" style="13" customWidth="1"/>
    <col min="5395" max="5395" width="58.28515625" style="13" customWidth="1"/>
    <col min="5396" max="5409" width="11.42578125" style="13"/>
    <col min="5410" max="5413" width="0" style="13" hidden="1" customWidth="1"/>
    <col min="5414" max="5632" width="11.42578125" style="13"/>
    <col min="5633" max="5633" width="5.28515625" style="13" customWidth="1"/>
    <col min="5634" max="5634" width="11.28515625" style="13" customWidth="1"/>
    <col min="5635" max="5635" width="13.5703125" style="13" customWidth="1"/>
    <col min="5636" max="5636" width="21.7109375" style="13" customWidth="1"/>
    <col min="5637" max="5637" width="23.5703125" style="13" customWidth="1"/>
    <col min="5638" max="5638" width="30.42578125" style="13" customWidth="1"/>
    <col min="5639" max="5639" width="26.28515625" style="13" customWidth="1"/>
    <col min="5640" max="5640" width="18.42578125" style="13" customWidth="1"/>
    <col min="5641" max="5641" width="21.140625" style="13" customWidth="1"/>
    <col min="5642" max="5642" width="11" style="13" bestFit="1" customWidth="1"/>
    <col min="5643" max="5644" width="14.42578125" style="13" customWidth="1"/>
    <col min="5645" max="5645" width="12" style="13" bestFit="1" customWidth="1"/>
    <col min="5646" max="5646" width="12.42578125" style="13" customWidth="1"/>
    <col min="5647" max="5648" width="15.85546875" style="13" customWidth="1"/>
    <col min="5649" max="5649" width="32.5703125" style="13" customWidth="1"/>
    <col min="5650" max="5650" width="19.140625" style="13" customWidth="1"/>
    <col min="5651" max="5651" width="58.28515625" style="13" customWidth="1"/>
    <col min="5652" max="5665" width="11.42578125" style="13"/>
    <col min="5666" max="5669" width="0" style="13" hidden="1" customWidth="1"/>
    <col min="5670" max="5888" width="11.42578125" style="13"/>
    <col min="5889" max="5889" width="5.28515625" style="13" customWidth="1"/>
    <col min="5890" max="5890" width="11.28515625" style="13" customWidth="1"/>
    <col min="5891" max="5891" width="13.5703125" style="13" customWidth="1"/>
    <col min="5892" max="5892" width="21.7109375" style="13" customWidth="1"/>
    <col min="5893" max="5893" width="23.5703125" style="13" customWidth="1"/>
    <col min="5894" max="5894" width="30.42578125" style="13" customWidth="1"/>
    <col min="5895" max="5895" width="26.28515625" style="13" customWidth="1"/>
    <col min="5896" max="5896" width="18.42578125" style="13" customWidth="1"/>
    <col min="5897" max="5897" width="21.140625" style="13" customWidth="1"/>
    <col min="5898" max="5898" width="11" style="13" bestFit="1" customWidth="1"/>
    <col min="5899" max="5900" width="14.42578125" style="13" customWidth="1"/>
    <col min="5901" max="5901" width="12" style="13" bestFit="1" customWidth="1"/>
    <col min="5902" max="5902" width="12.42578125" style="13" customWidth="1"/>
    <col min="5903" max="5904" width="15.85546875" style="13" customWidth="1"/>
    <col min="5905" max="5905" width="32.5703125" style="13" customWidth="1"/>
    <col min="5906" max="5906" width="19.140625" style="13" customWidth="1"/>
    <col min="5907" max="5907" width="58.28515625" style="13" customWidth="1"/>
    <col min="5908" max="5921" width="11.42578125" style="13"/>
    <col min="5922" max="5925" width="0" style="13" hidden="1" customWidth="1"/>
    <col min="5926" max="6144" width="11.42578125" style="13"/>
    <col min="6145" max="6145" width="5.28515625" style="13" customWidth="1"/>
    <col min="6146" max="6146" width="11.28515625" style="13" customWidth="1"/>
    <col min="6147" max="6147" width="13.5703125" style="13" customWidth="1"/>
    <col min="6148" max="6148" width="21.7109375" style="13" customWidth="1"/>
    <col min="6149" max="6149" width="23.5703125" style="13" customWidth="1"/>
    <col min="6150" max="6150" width="30.42578125" style="13" customWidth="1"/>
    <col min="6151" max="6151" width="26.28515625" style="13" customWidth="1"/>
    <col min="6152" max="6152" width="18.42578125" style="13" customWidth="1"/>
    <col min="6153" max="6153" width="21.140625" style="13" customWidth="1"/>
    <col min="6154" max="6154" width="11" style="13" bestFit="1" customWidth="1"/>
    <col min="6155" max="6156" width="14.42578125" style="13" customWidth="1"/>
    <col min="6157" max="6157" width="12" style="13" bestFit="1" customWidth="1"/>
    <col min="6158" max="6158" width="12.42578125" style="13" customWidth="1"/>
    <col min="6159" max="6160" width="15.85546875" style="13" customWidth="1"/>
    <col min="6161" max="6161" width="32.5703125" style="13" customWidth="1"/>
    <col min="6162" max="6162" width="19.140625" style="13" customWidth="1"/>
    <col min="6163" max="6163" width="58.28515625" style="13" customWidth="1"/>
    <col min="6164" max="6177" width="11.42578125" style="13"/>
    <col min="6178" max="6181" width="0" style="13" hidden="1" customWidth="1"/>
    <col min="6182" max="6400" width="11.42578125" style="13"/>
    <col min="6401" max="6401" width="5.28515625" style="13" customWidth="1"/>
    <col min="6402" max="6402" width="11.28515625" style="13" customWidth="1"/>
    <col min="6403" max="6403" width="13.5703125" style="13" customWidth="1"/>
    <col min="6404" max="6404" width="21.7109375" style="13" customWidth="1"/>
    <col min="6405" max="6405" width="23.5703125" style="13" customWidth="1"/>
    <col min="6406" max="6406" width="30.42578125" style="13" customWidth="1"/>
    <col min="6407" max="6407" width="26.28515625" style="13" customWidth="1"/>
    <col min="6408" max="6408" width="18.42578125" style="13" customWidth="1"/>
    <col min="6409" max="6409" width="21.140625" style="13" customWidth="1"/>
    <col min="6410" max="6410" width="11" style="13" bestFit="1" customWidth="1"/>
    <col min="6411" max="6412" width="14.42578125" style="13" customWidth="1"/>
    <col min="6413" max="6413" width="12" style="13" bestFit="1" customWidth="1"/>
    <col min="6414" max="6414" width="12.42578125" style="13" customWidth="1"/>
    <col min="6415" max="6416" width="15.85546875" style="13" customWidth="1"/>
    <col min="6417" max="6417" width="32.5703125" style="13" customWidth="1"/>
    <col min="6418" max="6418" width="19.140625" style="13" customWidth="1"/>
    <col min="6419" max="6419" width="58.28515625" style="13" customWidth="1"/>
    <col min="6420" max="6433" width="11.42578125" style="13"/>
    <col min="6434" max="6437" width="0" style="13" hidden="1" customWidth="1"/>
    <col min="6438" max="6656" width="11.42578125" style="13"/>
    <col min="6657" max="6657" width="5.28515625" style="13" customWidth="1"/>
    <col min="6658" max="6658" width="11.28515625" style="13" customWidth="1"/>
    <col min="6659" max="6659" width="13.5703125" style="13" customWidth="1"/>
    <col min="6660" max="6660" width="21.7109375" style="13" customWidth="1"/>
    <col min="6661" max="6661" width="23.5703125" style="13" customWidth="1"/>
    <col min="6662" max="6662" width="30.42578125" style="13" customWidth="1"/>
    <col min="6663" max="6663" width="26.28515625" style="13" customWidth="1"/>
    <col min="6664" max="6664" width="18.42578125" style="13" customWidth="1"/>
    <col min="6665" max="6665" width="21.140625" style="13" customWidth="1"/>
    <col min="6666" max="6666" width="11" style="13" bestFit="1" customWidth="1"/>
    <col min="6667" max="6668" width="14.42578125" style="13" customWidth="1"/>
    <col min="6669" max="6669" width="12" style="13" bestFit="1" customWidth="1"/>
    <col min="6670" max="6670" width="12.42578125" style="13" customWidth="1"/>
    <col min="6671" max="6672" width="15.85546875" style="13" customWidth="1"/>
    <col min="6673" max="6673" width="32.5703125" style="13" customWidth="1"/>
    <col min="6674" max="6674" width="19.140625" style="13" customWidth="1"/>
    <col min="6675" max="6675" width="58.28515625" style="13" customWidth="1"/>
    <col min="6676" max="6689" width="11.42578125" style="13"/>
    <col min="6690" max="6693" width="0" style="13" hidden="1" customWidth="1"/>
    <col min="6694" max="6912" width="11.42578125" style="13"/>
    <col min="6913" max="6913" width="5.28515625" style="13" customWidth="1"/>
    <col min="6914" max="6914" width="11.28515625" style="13" customWidth="1"/>
    <col min="6915" max="6915" width="13.5703125" style="13" customWidth="1"/>
    <col min="6916" max="6916" width="21.7109375" style="13" customWidth="1"/>
    <col min="6917" max="6917" width="23.5703125" style="13" customWidth="1"/>
    <col min="6918" max="6918" width="30.42578125" style="13" customWidth="1"/>
    <col min="6919" max="6919" width="26.28515625" style="13" customWidth="1"/>
    <col min="6920" max="6920" width="18.42578125" style="13" customWidth="1"/>
    <col min="6921" max="6921" width="21.140625" style="13" customWidth="1"/>
    <col min="6922" max="6922" width="11" style="13" bestFit="1" customWidth="1"/>
    <col min="6923" max="6924" width="14.42578125" style="13" customWidth="1"/>
    <col min="6925" max="6925" width="12" style="13" bestFit="1" customWidth="1"/>
    <col min="6926" max="6926" width="12.42578125" style="13" customWidth="1"/>
    <col min="6927" max="6928" width="15.85546875" style="13" customWidth="1"/>
    <col min="6929" max="6929" width="32.5703125" style="13" customWidth="1"/>
    <col min="6930" max="6930" width="19.140625" style="13" customWidth="1"/>
    <col min="6931" max="6931" width="58.28515625" style="13" customWidth="1"/>
    <col min="6932" max="6945" width="11.42578125" style="13"/>
    <col min="6946" max="6949" width="0" style="13" hidden="1" customWidth="1"/>
    <col min="6950" max="7168" width="11.42578125" style="13"/>
    <col min="7169" max="7169" width="5.28515625" style="13" customWidth="1"/>
    <col min="7170" max="7170" width="11.28515625" style="13" customWidth="1"/>
    <col min="7171" max="7171" width="13.5703125" style="13" customWidth="1"/>
    <col min="7172" max="7172" width="21.7109375" style="13" customWidth="1"/>
    <col min="7173" max="7173" width="23.5703125" style="13" customWidth="1"/>
    <col min="7174" max="7174" width="30.42578125" style="13" customWidth="1"/>
    <col min="7175" max="7175" width="26.28515625" style="13" customWidth="1"/>
    <col min="7176" max="7176" width="18.42578125" style="13" customWidth="1"/>
    <col min="7177" max="7177" width="21.140625" style="13" customWidth="1"/>
    <col min="7178" max="7178" width="11" style="13" bestFit="1" customWidth="1"/>
    <col min="7179" max="7180" width="14.42578125" style="13" customWidth="1"/>
    <col min="7181" max="7181" width="12" style="13" bestFit="1" customWidth="1"/>
    <col min="7182" max="7182" width="12.42578125" style="13" customWidth="1"/>
    <col min="7183" max="7184" width="15.85546875" style="13" customWidth="1"/>
    <col min="7185" max="7185" width="32.5703125" style="13" customWidth="1"/>
    <col min="7186" max="7186" width="19.140625" style="13" customWidth="1"/>
    <col min="7187" max="7187" width="58.28515625" style="13" customWidth="1"/>
    <col min="7188" max="7201" width="11.42578125" style="13"/>
    <col min="7202" max="7205" width="0" style="13" hidden="1" customWidth="1"/>
    <col min="7206" max="7424" width="11.42578125" style="13"/>
    <col min="7425" max="7425" width="5.28515625" style="13" customWidth="1"/>
    <col min="7426" max="7426" width="11.28515625" style="13" customWidth="1"/>
    <col min="7427" max="7427" width="13.5703125" style="13" customWidth="1"/>
    <col min="7428" max="7428" width="21.7109375" style="13" customWidth="1"/>
    <col min="7429" max="7429" width="23.5703125" style="13" customWidth="1"/>
    <col min="7430" max="7430" width="30.42578125" style="13" customWidth="1"/>
    <col min="7431" max="7431" width="26.28515625" style="13" customWidth="1"/>
    <col min="7432" max="7432" width="18.42578125" style="13" customWidth="1"/>
    <col min="7433" max="7433" width="21.140625" style="13" customWidth="1"/>
    <col min="7434" max="7434" width="11" style="13" bestFit="1" customWidth="1"/>
    <col min="7435" max="7436" width="14.42578125" style="13" customWidth="1"/>
    <col min="7437" max="7437" width="12" style="13" bestFit="1" customWidth="1"/>
    <col min="7438" max="7438" width="12.42578125" style="13" customWidth="1"/>
    <col min="7439" max="7440" width="15.85546875" style="13" customWidth="1"/>
    <col min="7441" max="7441" width="32.5703125" style="13" customWidth="1"/>
    <col min="7442" max="7442" width="19.140625" style="13" customWidth="1"/>
    <col min="7443" max="7443" width="58.28515625" style="13" customWidth="1"/>
    <col min="7444" max="7457" width="11.42578125" style="13"/>
    <col min="7458" max="7461" width="0" style="13" hidden="1" customWidth="1"/>
    <col min="7462" max="7680" width="11.42578125" style="13"/>
    <col min="7681" max="7681" width="5.28515625" style="13" customWidth="1"/>
    <col min="7682" max="7682" width="11.28515625" style="13" customWidth="1"/>
    <col min="7683" max="7683" width="13.5703125" style="13" customWidth="1"/>
    <col min="7684" max="7684" width="21.7109375" style="13" customWidth="1"/>
    <col min="7685" max="7685" width="23.5703125" style="13" customWidth="1"/>
    <col min="7686" max="7686" width="30.42578125" style="13" customWidth="1"/>
    <col min="7687" max="7687" width="26.28515625" style="13" customWidth="1"/>
    <col min="7688" max="7688" width="18.42578125" style="13" customWidth="1"/>
    <col min="7689" max="7689" width="21.140625" style="13" customWidth="1"/>
    <col min="7690" max="7690" width="11" style="13" bestFit="1" customWidth="1"/>
    <col min="7691" max="7692" width="14.42578125" style="13" customWidth="1"/>
    <col min="7693" max="7693" width="12" style="13" bestFit="1" customWidth="1"/>
    <col min="7694" max="7694" width="12.42578125" style="13" customWidth="1"/>
    <col min="7695" max="7696" width="15.85546875" style="13" customWidth="1"/>
    <col min="7697" max="7697" width="32.5703125" style="13" customWidth="1"/>
    <col min="7698" max="7698" width="19.140625" style="13" customWidth="1"/>
    <col min="7699" max="7699" width="58.28515625" style="13" customWidth="1"/>
    <col min="7700" max="7713" width="11.42578125" style="13"/>
    <col min="7714" max="7717" width="0" style="13" hidden="1" customWidth="1"/>
    <col min="7718" max="7936" width="11.42578125" style="13"/>
    <col min="7937" max="7937" width="5.28515625" style="13" customWidth="1"/>
    <col min="7938" max="7938" width="11.28515625" style="13" customWidth="1"/>
    <col min="7939" max="7939" width="13.5703125" style="13" customWidth="1"/>
    <col min="7940" max="7940" width="21.7109375" style="13" customWidth="1"/>
    <col min="7941" max="7941" width="23.5703125" style="13" customWidth="1"/>
    <col min="7942" max="7942" width="30.42578125" style="13" customWidth="1"/>
    <col min="7943" max="7943" width="26.28515625" style="13" customWidth="1"/>
    <col min="7944" max="7944" width="18.42578125" style="13" customWidth="1"/>
    <col min="7945" max="7945" width="21.140625" style="13" customWidth="1"/>
    <col min="7946" max="7946" width="11" style="13" bestFit="1" customWidth="1"/>
    <col min="7947" max="7948" width="14.42578125" style="13" customWidth="1"/>
    <col min="7949" max="7949" width="12" style="13" bestFit="1" customWidth="1"/>
    <col min="7950" max="7950" width="12.42578125" style="13" customWidth="1"/>
    <col min="7951" max="7952" width="15.85546875" style="13" customWidth="1"/>
    <col min="7953" max="7953" width="32.5703125" style="13" customWidth="1"/>
    <col min="7954" max="7954" width="19.140625" style="13" customWidth="1"/>
    <col min="7955" max="7955" width="58.28515625" style="13" customWidth="1"/>
    <col min="7956" max="7969" width="11.42578125" style="13"/>
    <col min="7970" max="7973" width="0" style="13" hidden="1" customWidth="1"/>
    <col min="7974" max="8192" width="11.42578125" style="13"/>
    <col min="8193" max="8193" width="5.28515625" style="13" customWidth="1"/>
    <col min="8194" max="8194" width="11.28515625" style="13" customWidth="1"/>
    <col min="8195" max="8195" width="13.5703125" style="13" customWidth="1"/>
    <col min="8196" max="8196" width="21.7109375" style="13" customWidth="1"/>
    <col min="8197" max="8197" width="23.5703125" style="13" customWidth="1"/>
    <col min="8198" max="8198" width="30.42578125" style="13" customWidth="1"/>
    <col min="8199" max="8199" width="26.28515625" style="13" customWidth="1"/>
    <col min="8200" max="8200" width="18.42578125" style="13" customWidth="1"/>
    <col min="8201" max="8201" width="21.140625" style="13" customWidth="1"/>
    <col min="8202" max="8202" width="11" style="13" bestFit="1" customWidth="1"/>
    <col min="8203" max="8204" width="14.42578125" style="13" customWidth="1"/>
    <col min="8205" max="8205" width="12" style="13" bestFit="1" customWidth="1"/>
    <col min="8206" max="8206" width="12.42578125" style="13" customWidth="1"/>
    <col min="8207" max="8208" width="15.85546875" style="13" customWidth="1"/>
    <col min="8209" max="8209" width="32.5703125" style="13" customWidth="1"/>
    <col min="8210" max="8210" width="19.140625" style="13" customWidth="1"/>
    <col min="8211" max="8211" width="58.28515625" style="13" customWidth="1"/>
    <col min="8212" max="8225" width="11.42578125" style="13"/>
    <col min="8226" max="8229" width="0" style="13" hidden="1" customWidth="1"/>
    <col min="8230" max="8448" width="11.42578125" style="13"/>
    <col min="8449" max="8449" width="5.28515625" style="13" customWidth="1"/>
    <col min="8450" max="8450" width="11.28515625" style="13" customWidth="1"/>
    <col min="8451" max="8451" width="13.5703125" style="13" customWidth="1"/>
    <col min="8452" max="8452" width="21.7109375" style="13" customWidth="1"/>
    <col min="8453" max="8453" width="23.5703125" style="13" customWidth="1"/>
    <col min="8454" max="8454" width="30.42578125" style="13" customWidth="1"/>
    <col min="8455" max="8455" width="26.28515625" style="13" customWidth="1"/>
    <col min="8456" max="8456" width="18.42578125" style="13" customWidth="1"/>
    <col min="8457" max="8457" width="21.140625" style="13" customWidth="1"/>
    <col min="8458" max="8458" width="11" style="13" bestFit="1" customWidth="1"/>
    <col min="8459" max="8460" width="14.42578125" style="13" customWidth="1"/>
    <col min="8461" max="8461" width="12" style="13" bestFit="1" customWidth="1"/>
    <col min="8462" max="8462" width="12.42578125" style="13" customWidth="1"/>
    <col min="8463" max="8464" width="15.85546875" style="13" customWidth="1"/>
    <col min="8465" max="8465" width="32.5703125" style="13" customWidth="1"/>
    <col min="8466" max="8466" width="19.140625" style="13" customWidth="1"/>
    <col min="8467" max="8467" width="58.28515625" style="13" customWidth="1"/>
    <col min="8468" max="8481" width="11.42578125" style="13"/>
    <col min="8482" max="8485" width="0" style="13" hidden="1" customWidth="1"/>
    <col min="8486" max="8704" width="11.42578125" style="13"/>
    <col min="8705" max="8705" width="5.28515625" style="13" customWidth="1"/>
    <col min="8706" max="8706" width="11.28515625" style="13" customWidth="1"/>
    <col min="8707" max="8707" width="13.5703125" style="13" customWidth="1"/>
    <col min="8708" max="8708" width="21.7109375" style="13" customWidth="1"/>
    <col min="8709" max="8709" width="23.5703125" style="13" customWidth="1"/>
    <col min="8710" max="8710" width="30.42578125" style="13" customWidth="1"/>
    <col min="8711" max="8711" width="26.28515625" style="13" customWidth="1"/>
    <col min="8712" max="8712" width="18.42578125" style="13" customWidth="1"/>
    <col min="8713" max="8713" width="21.140625" style="13" customWidth="1"/>
    <col min="8714" max="8714" width="11" style="13" bestFit="1" customWidth="1"/>
    <col min="8715" max="8716" width="14.42578125" style="13" customWidth="1"/>
    <col min="8717" max="8717" width="12" style="13" bestFit="1" customWidth="1"/>
    <col min="8718" max="8718" width="12.42578125" style="13" customWidth="1"/>
    <col min="8719" max="8720" width="15.85546875" style="13" customWidth="1"/>
    <col min="8721" max="8721" width="32.5703125" style="13" customWidth="1"/>
    <col min="8722" max="8722" width="19.140625" style="13" customWidth="1"/>
    <col min="8723" max="8723" width="58.28515625" style="13" customWidth="1"/>
    <col min="8724" max="8737" width="11.42578125" style="13"/>
    <col min="8738" max="8741" width="0" style="13" hidden="1" customWidth="1"/>
    <col min="8742" max="8960" width="11.42578125" style="13"/>
    <col min="8961" max="8961" width="5.28515625" style="13" customWidth="1"/>
    <col min="8962" max="8962" width="11.28515625" style="13" customWidth="1"/>
    <col min="8963" max="8963" width="13.5703125" style="13" customWidth="1"/>
    <col min="8964" max="8964" width="21.7109375" style="13" customWidth="1"/>
    <col min="8965" max="8965" width="23.5703125" style="13" customWidth="1"/>
    <col min="8966" max="8966" width="30.42578125" style="13" customWidth="1"/>
    <col min="8967" max="8967" width="26.28515625" style="13" customWidth="1"/>
    <col min="8968" max="8968" width="18.42578125" style="13" customWidth="1"/>
    <col min="8969" max="8969" width="21.140625" style="13" customWidth="1"/>
    <col min="8970" max="8970" width="11" style="13" bestFit="1" customWidth="1"/>
    <col min="8971" max="8972" width="14.42578125" style="13" customWidth="1"/>
    <col min="8973" max="8973" width="12" style="13" bestFit="1" customWidth="1"/>
    <col min="8974" max="8974" width="12.42578125" style="13" customWidth="1"/>
    <col min="8975" max="8976" width="15.85546875" style="13" customWidth="1"/>
    <col min="8977" max="8977" width="32.5703125" style="13" customWidth="1"/>
    <col min="8978" max="8978" width="19.140625" style="13" customWidth="1"/>
    <col min="8979" max="8979" width="58.28515625" style="13" customWidth="1"/>
    <col min="8980" max="8993" width="11.42578125" style="13"/>
    <col min="8994" max="8997" width="0" style="13" hidden="1" customWidth="1"/>
    <col min="8998" max="9216" width="11.42578125" style="13"/>
    <col min="9217" max="9217" width="5.28515625" style="13" customWidth="1"/>
    <col min="9218" max="9218" width="11.28515625" style="13" customWidth="1"/>
    <col min="9219" max="9219" width="13.5703125" style="13" customWidth="1"/>
    <col min="9220" max="9220" width="21.7109375" style="13" customWidth="1"/>
    <col min="9221" max="9221" width="23.5703125" style="13" customWidth="1"/>
    <col min="9222" max="9222" width="30.42578125" style="13" customWidth="1"/>
    <col min="9223" max="9223" width="26.28515625" style="13" customWidth="1"/>
    <col min="9224" max="9224" width="18.42578125" style="13" customWidth="1"/>
    <col min="9225" max="9225" width="21.140625" style="13" customWidth="1"/>
    <col min="9226" max="9226" width="11" style="13" bestFit="1" customWidth="1"/>
    <col min="9227" max="9228" width="14.42578125" style="13" customWidth="1"/>
    <col min="9229" max="9229" width="12" style="13" bestFit="1" customWidth="1"/>
    <col min="9230" max="9230" width="12.42578125" style="13" customWidth="1"/>
    <col min="9231" max="9232" width="15.85546875" style="13" customWidth="1"/>
    <col min="9233" max="9233" width="32.5703125" style="13" customWidth="1"/>
    <col min="9234" max="9234" width="19.140625" style="13" customWidth="1"/>
    <col min="9235" max="9235" width="58.28515625" style="13" customWidth="1"/>
    <col min="9236" max="9249" width="11.42578125" style="13"/>
    <col min="9250" max="9253" width="0" style="13" hidden="1" customWidth="1"/>
    <col min="9254" max="9472" width="11.42578125" style="13"/>
    <col min="9473" max="9473" width="5.28515625" style="13" customWidth="1"/>
    <col min="9474" max="9474" width="11.28515625" style="13" customWidth="1"/>
    <col min="9475" max="9475" width="13.5703125" style="13" customWidth="1"/>
    <col min="9476" max="9476" width="21.7109375" style="13" customWidth="1"/>
    <col min="9477" max="9477" width="23.5703125" style="13" customWidth="1"/>
    <col min="9478" max="9478" width="30.42578125" style="13" customWidth="1"/>
    <col min="9479" max="9479" width="26.28515625" style="13" customWidth="1"/>
    <col min="9480" max="9480" width="18.42578125" style="13" customWidth="1"/>
    <col min="9481" max="9481" width="21.140625" style="13" customWidth="1"/>
    <col min="9482" max="9482" width="11" style="13" bestFit="1" customWidth="1"/>
    <col min="9483" max="9484" width="14.42578125" style="13" customWidth="1"/>
    <col min="9485" max="9485" width="12" style="13" bestFit="1" customWidth="1"/>
    <col min="9486" max="9486" width="12.42578125" style="13" customWidth="1"/>
    <col min="9487" max="9488" width="15.85546875" style="13" customWidth="1"/>
    <col min="9489" max="9489" width="32.5703125" style="13" customWidth="1"/>
    <col min="9490" max="9490" width="19.140625" style="13" customWidth="1"/>
    <col min="9491" max="9491" width="58.28515625" style="13" customWidth="1"/>
    <col min="9492" max="9505" width="11.42578125" style="13"/>
    <col min="9506" max="9509" width="0" style="13" hidden="1" customWidth="1"/>
    <col min="9510" max="9728" width="11.42578125" style="13"/>
    <col min="9729" max="9729" width="5.28515625" style="13" customWidth="1"/>
    <col min="9730" max="9730" width="11.28515625" style="13" customWidth="1"/>
    <col min="9731" max="9731" width="13.5703125" style="13" customWidth="1"/>
    <col min="9732" max="9732" width="21.7109375" style="13" customWidth="1"/>
    <col min="9733" max="9733" width="23.5703125" style="13" customWidth="1"/>
    <col min="9734" max="9734" width="30.42578125" style="13" customWidth="1"/>
    <col min="9735" max="9735" width="26.28515625" style="13" customWidth="1"/>
    <col min="9736" max="9736" width="18.42578125" style="13" customWidth="1"/>
    <col min="9737" max="9737" width="21.140625" style="13" customWidth="1"/>
    <col min="9738" max="9738" width="11" style="13" bestFit="1" customWidth="1"/>
    <col min="9739" max="9740" width="14.42578125" style="13" customWidth="1"/>
    <col min="9741" max="9741" width="12" style="13" bestFit="1" customWidth="1"/>
    <col min="9742" max="9742" width="12.42578125" style="13" customWidth="1"/>
    <col min="9743" max="9744" width="15.85546875" style="13" customWidth="1"/>
    <col min="9745" max="9745" width="32.5703125" style="13" customWidth="1"/>
    <col min="9746" max="9746" width="19.140625" style="13" customWidth="1"/>
    <col min="9747" max="9747" width="58.28515625" style="13" customWidth="1"/>
    <col min="9748" max="9761" width="11.42578125" style="13"/>
    <col min="9762" max="9765" width="0" style="13" hidden="1" customWidth="1"/>
    <col min="9766" max="9984" width="11.42578125" style="13"/>
    <col min="9985" max="9985" width="5.28515625" style="13" customWidth="1"/>
    <col min="9986" max="9986" width="11.28515625" style="13" customWidth="1"/>
    <col min="9987" max="9987" width="13.5703125" style="13" customWidth="1"/>
    <col min="9988" max="9988" width="21.7109375" style="13" customWidth="1"/>
    <col min="9989" max="9989" width="23.5703125" style="13" customWidth="1"/>
    <col min="9990" max="9990" width="30.42578125" style="13" customWidth="1"/>
    <col min="9991" max="9991" width="26.28515625" style="13" customWidth="1"/>
    <col min="9992" max="9992" width="18.42578125" style="13" customWidth="1"/>
    <col min="9993" max="9993" width="21.140625" style="13" customWidth="1"/>
    <col min="9994" max="9994" width="11" style="13" bestFit="1" customWidth="1"/>
    <col min="9995" max="9996" width="14.42578125" style="13" customWidth="1"/>
    <col min="9997" max="9997" width="12" style="13" bestFit="1" customWidth="1"/>
    <col min="9998" max="9998" width="12.42578125" style="13" customWidth="1"/>
    <col min="9999" max="10000" width="15.85546875" style="13" customWidth="1"/>
    <col min="10001" max="10001" width="32.5703125" style="13" customWidth="1"/>
    <col min="10002" max="10002" width="19.140625" style="13" customWidth="1"/>
    <col min="10003" max="10003" width="58.28515625" style="13" customWidth="1"/>
    <col min="10004" max="10017" width="11.42578125" style="13"/>
    <col min="10018" max="10021" width="0" style="13" hidden="1" customWidth="1"/>
    <col min="10022" max="10240" width="11.42578125" style="13"/>
    <col min="10241" max="10241" width="5.28515625" style="13" customWidth="1"/>
    <col min="10242" max="10242" width="11.28515625" style="13" customWidth="1"/>
    <col min="10243" max="10243" width="13.5703125" style="13" customWidth="1"/>
    <col min="10244" max="10244" width="21.7109375" style="13" customWidth="1"/>
    <col min="10245" max="10245" width="23.5703125" style="13" customWidth="1"/>
    <col min="10246" max="10246" width="30.42578125" style="13" customWidth="1"/>
    <col min="10247" max="10247" width="26.28515625" style="13" customWidth="1"/>
    <col min="10248" max="10248" width="18.42578125" style="13" customWidth="1"/>
    <col min="10249" max="10249" width="21.140625" style="13" customWidth="1"/>
    <col min="10250" max="10250" width="11" style="13" bestFit="1" customWidth="1"/>
    <col min="10251" max="10252" width="14.42578125" style="13" customWidth="1"/>
    <col min="10253" max="10253" width="12" style="13" bestFit="1" customWidth="1"/>
    <col min="10254" max="10254" width="12.42578125" style="13" customWidth="1"/>
    <col min="10255" max="10256" width="15.85546875" style="13" customWidth="1"/>
    <col min="10257" max="10257" width="32.5703125" style="13" customWidth="1"/>
    <col min="10258" max="10258" width="19.140625" style="13" customWidth="1"/>
    <col min="10259" max="10259" width="58.28515625" style="13" customWidth="1"/>
    <col min="10260" max="10273" width="11.42578125" style="13"/>
    <col min="10274" max="10277" width="0" style="13" hidden="1" customWidth="1"/>
    <col min="10278" max="10496" width="11.42578125" style="13"/>
    <col min="10497" max="10497" width="5.28515625" style="13" customWidth="1"/>
    <col min="10498" max="10498" width="11.28515625" style="13" customWidth="1"/>
    <col min="10499" max="10499" width="13.5703125" style="13" customWidth="1"/>
    <col min="10500" max="10500" width="21.7109375" style="13" customWidth="1"/>
    <col min="10501" max="10501" width="23.5703125" style="13" customWidth="1"/>
    <col min="10502" max="10502" width="30.42578125" style="13" customWidth="1"/>
    <col min="10503" max="10503" width="26.28515625" style="13" customWidth="1"/>
    <col min="10504" max="10504" width="18.42578125" style="13" customWidth="1"/>
    <col min="10505" max="10505" width="21.140625" style="13" customWidth="1"/>
    <col min="10506" max="10506" width="11" style="13" bestFit="1" customWidth="1"/>
    <col min="10507" max="10508" width="14.42578125" style="13" customWidth="1"/>
    <col min="10509" max="10509" width="12" style="13" bestFit="1" customWidth="1"/>
    <col min="10510" max="10510" width="12.42578125" style="13" customWidth="1"/>
    <col min="10511" max="10512" width="15.85546875" style="13" customWidth="1"/>
    <col min="10513" max="10513" width="32.5703125" style="13" customWidth="1"/>
    <col min="10514" max="10514" width="19.140625" style="13" customWidth="1"/>
    <col min="10515" max="10515" width="58.28515625" style="13" customWidth="1"/>
    <col min="10516" max="10529" width="11.42578125" style="13"/>
    <col min="10530" max="10533" width="0" style="13" hidden="1" customWidth="1"/>
    <col min="10534" max="10752" width="11.42578125" style="13"/>
    <col min="10753" max="10753" width="5.28515625" style="13" customWidth="1"/>
    <col min="10754" max="10754" width="11.28515625" style="13" customWidth="1"/>
    <col min="10755" max="10755" width="13.5703125" style="13" customWidth="1"/>
    <col min="10756" max="10756" width="21.7109375" style="13" customWidth="1"/>
    <col min="10757" max="10757" width="23.5703125" style="13" customWidth="1"/>
    <col min="10758" max="10758" width="30.42578125" style="13" customWidth="1"/>
    <col min="10759" max="10759" width="26.28515625" style="13" customWidth="1"/>
    <col min="10760" max="10760" width="18.42578125" style="13" customWidth="1"/>
    <col min="10761" max="10761" width="21.140625" style="13" customWidth="1"/>
    <col min="10762" max="10762" width="11" style="13" bestFit="1" customWidth="1"/>
    <col min="10763" max="10764" width="14.42578125" style="13" customWidth="1"/>
    <col min="10765" max="10765" width="12" style="13" bestFit="1" customWidth="1"/>
    <col min="10766" max="10766" width="12.42578125" style="13" customWidth="1"/>
    <col min="10767" max="10768" width="15.85546875" style="13" customWidth="1"/>
    <col min="10769" max="10769" width="32.5703125" style="13" customWidth="1"/>
    <col min="10770" max="10770" width="19.140625" style="13" customWidth="1"/>
    <col min="10771" max="10771" width="58.28515625" style="13" customWidth="1"/>
    <col min="10772" max="10785" width="11.42578125" style="13"/>
    <col min="10786" max="10789" width="0" style="13" hidden="1" customWidth="1"/>
    <col min="10790" max="11008" width="11.42578125" style="13"/>
    <col min="11009" max="11009" width="5.28515625" style="13" customWidth="1"/>
    <col min="11010" max="11010" width="11.28515625" style="13" customWidth="1"/>
    <col min="11011" max="11011" width="13.5703125" style="13" customWidth="1"/>
    <col min="11012" max="11012" width="21.7109375" style="13" customWidth="1"/>
    <col min="11013" max="11013" width="23.5703125" style="13" customWidth="1"/>
    <col min="11014" max="11014" width="30.42578125" style="13" customWidth="1"/>
    <col min="11015" max="11015" width="26.28515625" style="13" customWidth="1"/>
    <col min="11016" max="11016" width="18.42578125" style="13" customWidth="1"/>
    <col min="11017" max="11017" width="21.140625" style="13" customWidth="1"/>
    <col min="11018" max="11018" width="11" style="13" bestFit="1" customWidth="1"/>
    <col min="11019" max="11020" width="14.42578125" style="13" customWidth="1"/>
    <col min="11021" max="11021" width="12" style="13" bestFit="1" customWidth="1"/>
    <col min="11022" max="11022" width="12.42578125" style="13" customWidth="1"/>
    <col min="11023" max="11024" width="15.85546875" style="13" customWidth="1"/>
    <col min="11025" max="11025" width="32.5703125" style="13" customWidth="1"/>
    <col min="11026" max="11026" width="19.140625" style="13" customWidth="1"/>
    <col min="11027" max="11027" width="58.28515625" style="13" customWidth="1"/>
    <col min="11028" max="11041" width="11.42578125" style="13"/>
    <col min="11042" max="11045" width="0" style="13" hidden="1" customWidth="1"/>
    <col min="11046" max="11264" width="11.42578125" style="13"/>
    <col min="11265" max="11265" width="5.28515625" style="13" customWidth="1"/>
    <col min="11266" max="11266" width="11.28515625" style="13" customWidth="1"/>
    <col min="11267" max="11267" width="13.5703125" style="13" customWidth="1"/>
    <col min="11268" max="11268" width="21.7109375" style="13" customWidth="1"/>
    <col min="11269" max="11269" width="23.5703125" style="13" customWidth="1"/>
    <col min="11270" max="11270" width="30.42578125" style="13" customWidth="1"/>
    <col min="11271" max="11271" width="26.28515625" style="13" customWidth="1"/>
    <col min="11272" max="11272" width="18.42578125" style="13" customWidth="1"/>
    <col min="11273" max="11273" width="21.140625" style="13" customWidth="1"/>
    <col min="11274" max="11274" width="11" style="13" bestFit="1" customWidth="1"/>
    <col min="11275" max="11276" width="14.42578125" style="13" customWidth="1"/>
    <col min="11277" max="11277" width="12" style="13" bestFit="1" customWidth="1"/>
    <col min="11278" max="11278" width="12.42578125" style="13" customWidth="1"/>
    <col min="11279" max="11280" width="15.85546875" style="13" customWidth="1"/>
    <col min="11281" max="11281" width="32.5703125" style="13" customWidth="1"/>
    <col min="11282" max="11282" width="19.140625" style="13" customWidth="1"/>
    <col min="11283" max="11283" width="58.28515625" style="13" customWidth="1"/>
    <col min="11284" max="11297" width="11.42578125" style="13"/>
    <col min="11298" max="11301" width="0" style="13" hidden="1" customWidth="1"/>
    <col min="11302" max="11520" width="11.42578125" style="13"/>
    <col min="11521" max="11521" width="5.28515625" style="13" customWidth="1"/>
    <col min="11522" max="11522" width="11.28515625" style="13" customWidth="1"/>
    <col min="11523" max="11523" width="13.5703125" style="13" customWidth="1"/>
    <col min="11524" max="11524" width="21.7109375" style="13" customWidth="1"/>
    <col min="11525" max="11525" width="23.5703125" style="13" customWidth="1"/>
    <col min="11526" max="11526" width="30.42578125" style="13" customWidth="1"/>
    <col min="11527" max="11527" width="26.28515625" style="13" customWidth="1"/>
    <col min="11528" max="11528" width="18.42578125" style="13" customWidth="1"/>
    <col min="11529" max="11529" width="21.140625" style="13" customWidth="1"/>
    <col min="11530" max="11530" width="11" style="13" bestFit="1" customWidth="1"/>
    <col min="11531" max="11532" width="14.42578125" style="13" customWidth="1"/>
    <col min="11533" max="11533" width="12" style="13" bestFit="1" customWidth="1"/>
    <col min="11534" max="11534" width="12.42578125" style="13" customWidth="1"/>
    <col min="11535" max="11536" width="15.85546875" style="13" customWidth="1"/>
    <col min="11537" max="11537" width="32.5703125" style="13" customWidth="1"/>
    <col min="11538" max="11538" width="19.140625" style="13" customWidth="1"/>
    <col min="11539" max="11539" width="58.28515625" style="13" customWidth="1"/>
    <col min="11540" max="11553" width="11.42578125" style="13"/>
    <col min="11554" max="11557" width="0" style="13" hidden="1" customWidth="1"/>
    <col min="11558" max="11776" width="11.42578125" style="13"/>
    <col min="11777" max="11777" width="5.28515625" style="13" customWidth="1"/>
    <col min="11778" max="11778" width="11.28515625" style="13" customWidth="1"/>
    <col min="11779" max="11779" width="13.5703125" style="13" customWidth="1"/>
    <col min="11780" max="11780" width="21.7109375" style="13" customWidth="1"/>
    <col min="11781" max="11781" width="23.5703125" style="13" customWidth="1"/>
    <col min="11782" max="11782" width="30.42578125" style="13" customWidth="1"/>
    <col min="11783" max="11783" width="26.28515625" style="13" customWidth="1"/>
    <col min="11784" max="11784" width="18.42578125" style="13" customWidth="1"/>
    <col min="11785" max="11785" width="21.140625" style="13" customWidth="1"/>
    <col min="11786" max="11786" width="11" style="13" bestFit="1" customWidth="1"/>
    <col min="11787" max="11788" width="14.42578125" style="13" customWidth="1"/>
    <col min="11789" max="11789" width="12" style="13" bestFit="1" customWidth="1"/>
    <col min="11790" max="11790" width="12.42578125" style="13" customWidth="1"/>
    <col min="11791" max="11792" width="15.85546875" style="13" customWidth="1"/>
    <col min="11793" max="11793" width="32.5703125" style="13" customWidth="1"/>
    <col min="11794" max="11794" width="19.140625" style="13" customWidth="1"/>
    <col min="11795" max="11795" width="58.28515625" style="13" customWidth="1"/>
    <col min="11796" max="11809" width="11.42578125" style="13"/>
    <col min="11810" max="11813" width="0" style="13" hidden="1" customWidth="1"/>
    <col min="11814" max="12032" width="11.42578125" style="13"/>
    <col min="12033" max="12033" width="5.28515625" style="13" customWidth="1"/>
    <col min="12034" max="12034" width="11.28515625" style="13" customWidth="1"/>
    <col min="12035" max="12035" width="13.5703125" style="13" customWidth="1"/>
    <col min="12036" max="12036" width="21.7109375" style="13" customWidth="1"/>
    <col min="12037" max="12037" width="23.5703125" style="13" customWidth="1"/>
    <col min="12038" max="12038" width="30.42578125" style="13" customWidth="1"/>
    <col min="12039" max="12039" width="26.28515625" style="13" customWidth="1"/>
    <col min="12040" max="12040" width="18.42578125" style="13" customWidth="1"/>
    <col min="12041" max="12041" width="21.140625" style="13" customWidth="1"/>
    <col min="12042" max="12042" width="11" style="13" bestFit="1" customWidth="1"/>
    <col min="12043" max="12044" width="14.42578125" style="13" customWidth="1"/>
    <col min="12045" max="12045" width="12" style="13" bestFit="1" customWidth="1"/>
    <col min="12046" max="12046" width="12.42578125" style="13" customWidth="1"/>
    <col min="12047" max="12048" width="15.85546875" style="13" customWidth="1"/>
    <col min="12049" max="12049" width="32.5703125" style="13" customWidth="1"/>
    <col min="12050" max="12050" width="19.140625" style="13" customWidth="1"/>
    <col min="12051" max="12051" width="58.28515625" style="13" customWidth="1"/>
    <col min="12052" max="12065" width="11.42578125" style="13"/>
    <col min="12066" max="12069" width="0" style="13" hidden="1" customWidth="1"/>
    <col min="12070" max="12288" width="11.42578125" style="13"/>
    <col min="12289" max="12289" width="5.28515625" style="13" customWidth="1"/>
    <col min="12290" max="12290" width="11.28515625" style="13" customWidth="1"/>
    <col min="12291" max="12291" width="13.5703125" style="13" customWidth="1"/>
    <col min="12292" max="12292" width="21.7109375" style="13" customWidth="1"/>
    <col min="12293" max="12293" width="23.5703125" style="13" customWidth="1"/>
    <col min="12294" max="12294" width="30.42578125" style="13" customWidth="1"/>
    <col min="12295" max="12295" width="26.28515625" style="13" customWidth="1"/>
    <col min="12296" max="12296" width="18.42578125" style="13" customWidth="1"/>
    <col min="12297" max="12297" width="21.140625" style="13" customWidth="1"/>
    <col min="12298" max="12298" width="11" style="13" bestFit="1" customWidth="1"/>
    <col min="12299" max="12300" width="14.42578125" style="13" customWidth="1"/>
    <col min="12301" max="12301" width="12" style="13" bestFit="1" customWidth="1"/>
    <col min="12302" max="12302" width="12.42578125" style="13" customWidth="1"/>
    <col min="12303" max="12304" width="15.85546875" style="13" customWidth="1"/>
    <col min="12305" max="12305" width="32.5703125" style="13" customWidth="1"/>
    <col min="12306" max="12306" width="19.140625" style="13" customWidth="1"/>
    <col min="12307" max="12307" width="58.28515625" style="13" customWidth="1"/>
    <col min="12308" max="12321" width="11.42578125" style="13"/>
    <col min="12322" max="12325" width="0" style="13" hidden="1" customWidth="1"/>
    <col min="12326" max="12544" width="11.42578125" style="13"/>
    <col min="12545" max="12545" width="5.28515625" style="13" customWidth="1"/>
    <col min="12546" max="12546" width="11.28515625" style="13" customWidth="1"/>
    <col min="12547" max="12547" width="13.5703125" style="13" customWidth="1"/>
    <col min="12548" max="12548" width="21.7109375" style="13" customWidth="1"/>
    <col min="12549" max="12549" width="23.5703125" style="13" customWidth="1"/>
    <col min="12550" max="12550" width="30.42578125" style="13" customWidth="1"/>
    <col min="12551" max="12551" width="26.28515625" style="13" customWidth="1"/>
    <col min="12552" max="12552" width="18.42578125" style="13" customWidth="1"/>
    <col min="12553" max="12553" width="21.140625" style="13" customWidth="1"/>
    <col min="12554" max="12554" width="11" style="13" bestFit="1" customWidth="1"/>
    <col min="12555" max="12556" width="14.42578125" style="13" customWidth="1"/>
    <col min="12557" max="12557" width="12" style="13" bestFit="1" customWidth="1"/>
    <col min="12558" max="12558" width="12.42578125" style="13" customWidth="1"/>
    <col min="12559" max="12560" width="15.85546875" style="13" customWidth="1"/>
    <col min="12561" max="12561" width="32.5703125" style="13" customWidth="1"/>
    <col min="12562" max="12562" width="19.140625" style="13" customWidth="1"/>
    <col min="12563" max="12563" width="58.28515625" style="13" customWidth="1"/>
    <col min="12564" max="12577" width="11.42578125" style="13"/>
    <col min="12578" max="12581" width="0" style="13" hidden="1" customWidth="1"/>
    <col min="12582" max="12800" width="11.42578125" style="13"/>
    <col min="12801" max="12801" width="5.28515625" style="13" customWidth="1"/>
    <col min="12802" max="12802" width="11.28515625" style="13" customWidth="1"/>
    <col min="12803" max="12803" width="13.5703125" style="13" customWidth="1"/>
    <col min="12804" max="12804" width="21.7109375" style="13" customWidth="1"/>
    <col min="12805" max="12805" width="23.5703125" style="13" customWidth="1"/>
    <col min="12806" max="12806" width="30.42578125" style="13" customWidth="1"/>
    <col min="12807" max="12807" width="26.28515625" style="13" customWidth="1"/>
    <col min="12808" max="12808" width="18.42578125" style="13" customWidth="1"/>
    <col min="12809" max="12809" width="21.140625" style="13" customWidth="1"/>
    <col min="12810" max="12810" width="11" style="13" bestFit="1" customWidth="1"/>
    <col min="12811" max="12812" width="14.42578125" style="13" customWidth="1"/>
    <col min="12813" max="12813" width="12" style="13" bestFit="1" customWidth="1"/>
    <col min="12814" max="12814" width="12.42578125" style="13" customWidth="1"/>
    <col min="12815" max="12816" width="15.85546875" style="13" customWidth="1"/>
    <col min="12817" max="12817" width="32.5703125" style="13" customWidth="1"/>
    <col min="12818" max="12818" width="19.140625" style="13" customWidth="1"/>
    <col min="12819" max="12819" width="58.28515625" style="13" customWidth="1"/>
    <col min="12820" max="12833" width="11.42578125" style="13"/>
    <col min="12834" max="12837" width="0" style="13" hidden="1" customWidth="1"/>
    <col min="12838" max="13056" width="11.42578125" style="13"/>
    <col min="13057" max="13057" width="5.28515625" style="13" customWidth="1"/>
    <col min="13058" max="13058" width="11.28515625" style="13" customWidth="1"/>
    <col min="13059" max="13059" width="13.5703125" style="13" customWidth="1"/>
    <col min="13060" max="13060" width="21.7109375" style="13" customWidth="1"/>
    <col min="13061" max="13061" width="23.5703125" style="13" customWidth="1"/>
    <col min="13062" max="13062" width="30.42578125" style="13" customWidth="1"/>
    <col min="13063" max="13063" width="26.28515625" style="13" customWidth="1"/>
    <col min="13064" max="13064" width="18.42578125" style="13" customWidth="1"/>
    <col min="13065" max="13065" width="21.140625" style="13" customWidth="1"/>
    <col min="13066" max="13066" width="11" style="13" bestFit="1" customWidth="1"/>
    <col min="13067" max="13068" width="14.42578125" style="13" customWidth="1"/>
    <col min="13069" max="13069" width="12" style="13" bestFit="1" customWidth="1"/>
    <col min="13070" max="13070" width="12.42578125" style="13" customWidth="1"/>
    <col min="13071" max="13072" width="15.85546875" style="13" customWidth="1"/>
    <col min="13073" max="13073" width="32.5703125" style="13" customWidth="1"/>
    <col min="13074" max="13074" width="19.140625" style="13" customWidth="1"/>
    <col min="13075" max="13075" width="58.28515625" style="13" customWidth="1"/>
    <col min="13076" max="13089" width="11.42578125" style="13"/>
    <col min="13090" max="13093" width="0" style="13" hidden="1" customWidth="1"/>
    <col min="13094" max="13312" width="11.42578125" style="13"/>
    <col min="13313" max="13313" width="5.28515625" style="13" customWidth="1"/>
    <col min="13314" max="13314" width="11.28515625" style="13" customWidth="1"/>
    <col min="13315" max="13315" width="13.5703125" style="13" customWidth="1"/>
    <col min="13316" max="13316" width="21.7109375" style="13" customWidth="1"/>
    <col min="13317" max="13317" width="23.5703125" style="13" customWidth="1"/>
    <col min="13318" max="13318" width="30.42578125" style="13" customWidth="1"/>
    <col min="13319" max="13319" width="26.28515625" style="13" customWidth="1"/>
    <col min="13320" max="13320" width="18.42578125" style="13" customWidth="1"/>
    <col min="13321" max="13321" width="21.140625" style="13" customWidth="1"/>
    <col min="13322" max="13322" width="11" style="13" bestFit="1" customWidth="1"/>
    <col min="13323" max="13324" width="14.42578125" style="13" customWidth="1"/>
    <col min="13325" max="13325" width="12" style="13" bestFit="1" customWidth="1"/>
    <col min="13326" max="13326" width="12.42578125" style="13" customWidth="1"/>
    <col min="13327" max="13328" width="15.85546875" style="13" customWidth="1"/>
    <col min="13329" max="13329" width="32.5703125" style="13" customWidth="1"/>
    <col min="13330" max="13330" width="19.140625" style="13" customWidth="1"/>
    <col min="13331" max="13331" width="58.28515625" style="13" customWidth="1"/>
    <col min="13332" max="13345" width="11.42578125" style="13"/>
    <col min="13346" max="13349" width="0" style="13" hidden="1" customWidth="1"/>
    <col min="13350" max="13568" width="11.42578125" style="13"/>
    <col min="13569" max="13569" width="5.28515625" style="13" customWidth="1"/>
    <col min="13570" max="13570" width="11.28515625" style="13" customWidth="1"/>
    <col min="13571" max="13571" width="13.5703125" style="13" customWidth="1"/>
    <col min="13572" max="13572" width="21.7109375" style="13" customWidth="1"/>
    <col min="13573" max="13573" width="23.5703125" style="13" customWidth="1"/>
    <col min="13574" max="13574" width="30.42578125" style="13" customWidth="1"/>
    <col min="13575" max="13575" width="26.28515625" style="13" customWidth="1"/>
    <col min="13576" max="13576" width="18.42578125" style="13" customWidth="1"/>
    <col min="13577" max="13577" width="21.140625" style="13" customWidth="1"/>
    <col min="13578" max="13578" width="11" style="13" bestFit="1" customWidth="1"/>
    <col min="13579" max="13580" width="14.42578125" style="13" customWidth="1"/>
    <col min="13581" max="13581" width="12" style="13" bestFit="1" customWidth="1"/>
    <col min="13582" max="13582" width="12.42578125" style="13" customWidth="1"/>
    <col min="13583" max="13584" width="15.85546875" style="13" customWidth="1"/>
    <col min="13585" max="13585" width="32.5703125" style="13" customWidth="1"/>
    <col min="13586" max="13586" width="19.140625" style="13" customWidth="1"/>
    <col min="13587" max="13587" width="58.28515625" style="13" customWidth="1"/>
    <col min="13588" max="13601" width="11.42578125" style="13"/>
    <col min="13602" max="13605" width="0" style="13" hidden="1" customWidth="1"/>
    <col min="13606" max="13824" width="11.42578125" style="13"/>
    <col min="13825" max="13825" width="5.28515625" style="13" customWidth="1"/>
    <col min="13826" max="13826" width="11.28515625" style="13" customWidth="1"/>
    <col min="13827" max="13827" width="13.5703125" style="13" customWidth="1"/>
    <col min="13828" max="13828" width="21.7109375" style="13" customWidth="1"/>
    <col min="13829" max="13829" width="23.5703125" style="13" customWidth="1"/>
    <col min="13830" max="13830" width="30.42578125" style="13" customWidth="1"/>
    <col min="13831" max="13831" width="26.28515625" style="13" customWidth="1"/>
    <col min="13832" max="13832" width="18.42578125" style="13" customWidth="1"/>
    <col min="13833" max="13833" width="21.140625" style="13" customWidth="1"/>
    <col min="13834" max="13834" width="11" style="13" bestFit="1" customWidth="1"/>
    <col min="13835" max="13836" width="14.42578125" style="13" customWidth="1"/>
    <col min="13837" max="13837" width="12" style="13" bestFit="1" customWidth="1"/>
    <col min="13838" max="13838" width="12.42578125" style="13" customWidth="1"/>
    <col min="13839" max="13840" width="15.85546875" style="13" customWidth="1"/>
    <col min="13841" max="13841" width="32.5703125" style="13" customWidth="1"/>
    <col min="13842" max="13842" width="19.140625" style="13" customWidth="1"/>
    <col min="13843" max="13843" width="58.28515625" style="13" customWidth="1"/>
    <col min="13844" max="13857" width="11.42578125" style="13"/>
    <col min="13858" max="13861" width="0" style="13" hidden="1" customWidth="1"/>
    <col min="13862" max="14080" width="11.42578125" style="13"/>
    <col min="14081" max="14081" width="5.28515625" style="13" customWidth="1"/>
    <col min="14082" max="14082" width="11.28515625" style="13" customWidth="1"/>
    <col min="14083" max="14083" width="13.5703125" style="13" customWidth="1"/>
    <col min="14084" max="14084" width="21.7109375" style="13" customWidth="1"/>
    <col min="14085" max="14085" width="23.5703125" style="13" customWidth="1"/>
    <col min="14086" max="14086" width="30.42578125" style="13" customWidth="1"/>
    <col min="14087" max="14087" width="26.28515625" style="13" customWidth="1"/>
    <col min="14088" max="14088" width="18.42578125" style="13" customWidth="1"/>
    <col min="14089" max="14089" width="21.140625" style="13" customWidth="1"/>
    <col min="14090" max="14090" width="11" style="13" bestFit="1" customWidth="1"/>
    <col min="14091" max="14092" width="14.42578125" style="13" customWidth="1"/>
    <col min="14093" max="14093" width="12" style="13" bestFit="1" customWidth="1"/>
    <col min="14094" max="14094" width="12.42578125" style="13" customWidth="1"/>
    <col min="14095" max="14096" width="15.85546875" style="13" customWidth="1"/>
    <col min="14097" max="14097" width="32.5703125" style="13" customWidth="1"/>
    <col min="14098" max="14098" width="19.140625" style="13" customWidth="1"/>
    <col min="14099" max="14099" width="58.28515625" style="13" customWidth="1"/>
    <col min="14100" max="14113" width="11.42578125" style="13"/>
    <col min="14114" max="14117" width="0" style="13" hidden="1" customWidth="1"/>
    <col min="14118" max="14336" width="11.42578125" style="13"/>
    <col min="14337" max="14337" width="5.28515625" style="13" customWidth="1"/>
    <col min="14338" max="14338" width="11.28515625" style="13" customWidth="1"/>
    <col min="14339" max="14339" width="13.5703125" style="13" customWidth="1"/>
    <col min="14340" max="14340" width="21.7109375" style="13" customWidth="1"/>
    <col min="14341" max="14341" width="23.5703125" style="13" customWidth="1"/>
    <col min="14342" max="14342" width="30.42578125" style="13" customWidth="1"/>
    <col min="14343" max="14343" width="26.28515625" style="13" customWidth="1"/>
    <col min="14344" max="14344" width="18.42578125" style="13" customWidth="1"/>
    <col min="14345" max="14345" width="21.140625" style="13" customWidth="1"/>
    <col min="14346" max="14346" width="11" style="13" bestFit="1" customWidth="1"/>
    <col min="14347" max="14348" width="14.42578125" style="13" customWidth="1"/>
    <col min="14349" max="14349" width="12" style="13" bestFit="1" customWidth="1"/>
    <col min="14350" max="14350" width="12.42578125" style="13" customWidth="1"/>
    <col min="14351" max="14352" width="15.85546875" style="13" customWidth="1"/>
    <col min="14353" max="14353" width="32.5703125" style="13" customWidth="1"/>
    <col min="14354" max="14354" width="19.140625" style="13" customWidth="1"/>
    <col min="14355" max="14355" width="58.28515625" style="13" customWidth="1"/>
    <col min="14356" max="14369" width="11.42578125" style="13"/>
    <col min="14370" max="14373" width="0" style="13" hidden="1" customWidth="1"/>
    <col min="14374" max="14592" width="11.42578125" style="13"/>
    <col min="14593" max="14593" width="5.28515625" style="13" customWidth="1"/>
    <col min="14594" max="14594" width="11.28515625" style="13" customWidth="1"/>
    <col min="14595" max="14595" width="13.5703125" style="13" customWidth="1"/>
    <col min="14596" max="14596" width="21.7109375" style="13" customWidth="1"/>
    <col min="14597" max="14597" width="23.5703125" style="13" customWidth="1"/>
    <col min="14598" max="14598" width="30.42578125" style="13" customWidth="1"/>
    <col min="14599" max="14599" width="26.28515625" style="13" customWidth="1"/>
    <col min="14600" max="14600" width="18.42578125" style="13" customWidth="1"/>
    <col min="14601" max="14601" width="21.140625" style="13" customWidth="1"/>
    <col min="14602" max="14602" width="11" style="13" bestFit="1" customWidth="1"/>
    <col min="14603" max="14604" width="14.42578125" style="13" customWidth="1"/>
    <col min="14605" max="14605" width="12" style="13" bestFit="1" customWidth="1"/>
    <col min="14606" max="14606" width="12.42578125" style="13" customWidth="1"/>
    <col min="14607" max="14608" width="15.85546875" style="13" customWidth="1"/>
    <col min="14609" max="14609" width="32.5703125" style="13" customWidth="1"/>
    <col min="14610" max="14610" width="19.140625" style="13" customWidth="1"/>
    <col min="14611" max="14611" width="58.28515625" style="13" customWidth="1"/>
    <col min="14612" max="14625" width="11.42578125" style="13"/>
    <col min="14626" max="14629" width="0" style="13" hidden="1" customWidth="1"/>
    <col min="14630" max="14848" width="11.42578125" style="13"/>
    <col min="14849" max="14849" width="5.28515625" style="13" customWidth="1"/>
    <col min="14850" max="14850" width="11.28515625" style="13" customWidth="1"/>
    <col min="14851" max="14851" width="13.5703125" style="13" customWidth="1"/>
    <col min="14852" max="14852" width="21.7109375" style="13" customWidth="1"/>
    <col min="14853" max="14853" width="23.5703125" style="13" customWidth="1"/>
    <col min="14854" max="14854" width="30.42578125" style="13" customWidth="1"/>
    <col min="14855" max="14855" width="26.28515625" style="13" customWidth="1"/>
    <col min="14856" max="14856" width="18.42578125" style="13" customWidth="1"/>
    <col min="14857" max="14857" width="21.140625" style="13" customWidth="1"/>
    <col min="14858" max="14858" width="11" style="13" bestFit="1" customWidth="1"/>
    <col min="14859" max="14860" width="14.42578125" style="13" customWidth="1"/>
    <col min="14861" max="14861" width="12" style="13" bestFit="1" customWidth="1"/>
    <col min="14862" max="14862" width="12.42578125" style="13" customWidth="1"/>
    <col min="14863" max="14864" width="15.85546875" style="13" customWidth="1"/>
    <col min="14865" max="14865" width="32.5703125" style="13" customWidth="1"/>
    <col min="14866" max="14866" width="19.140625" style="13" customWidth="1"/>
    <col min="14867" max="14867" width="58.28515625" style="13" customWidth="1"/>
    <col min="14868" max="14881" width="11.42578125" style="13"/>
    <col min="14882" max="14885" width="0" style="13" hidden="1" customWidth="1"/>
    <col min="14886" max="15104" width="11.42578125" style="13"/>
    <col min="15105" max="15105" width="5.28515625" style="13" customWidth="1"/>
    <col min="15106" max="15106" width="11.28515625" style="13" customWidth="1"/>
    <col min="15107" max="15107" width="13.5703125" style="13" customWidth="1"/>
    <col min="15108" max="15108" width="21.7109375" style="13" customWidth="1"/>
    <col min="15109" max="15109" width="23.5703125" style="13" customWidth="1"/>
    <col min="15110" max="15110" width="30.42578125" style="13" customWidth="1"/>
    <col min="15111" max="15111" width="26.28515625" style="13" customWidth="1"/>
    <col min="15112" max="15112" width="18.42578125" style="13" customWidth="1"/>
    <col min="15113" max="15113" width="21.140625" style="13" customWidth="1"/>
    <col min="15114" max="15114" width="11" style="13" bestFit="1" customWidth="1"/>
    <col min="15115" max="15116" width="14.42578125" style="13" customWidth="1"/>
    <col min="15117" max="15117" width="12" style="13" bestFit="1" customWidth="1"/>
    <col min="15118" max="15118" width="12.42578125" style="13" customWidth="1"/>
    <col min="15119" max="15120" width="15.85546875" style="13" customWidth="1"/>
    <col min="15121" max="15121" width="32.5703125" style="13" customWidth="1"/>
    <col min="15122" max="15122" width="19.140625" style="13" customWidth="1"/>
    <col min="15123" max="15123" width="58.28515625" style="13" customWidth="1"/>
    <col min="15124" max="15137" width="11.42578125" style="13"/>
    <col min="15138" max="15141" width="0" style="13" hidden="1" customWidth="1"/>
    <col min="15142" max="15360" width="11.42578125" style="13"/>
    <col min="15361" max="15361" width="5.28515625" style="13" customWidth="1"/>
    <col min="15362" max="15362" width="11.28515625" style="13" customWidth="1"/>
    <col min="15363" max="15363" width="13.5703125" style="13" customWidth="1"/>
    <col min="15364" max="15364" width="21.7109375" style="13" customWidth="1"/>
    <col min="15365" max="15365" width="23.5703125" style="13" customWidth="1"/>
    <col min="15366" max="15366" width="30.42578125" style="13" customWidth="1"/>
    <col min="15367" max="15367" width="26.28515625" style="13" customWidth="1"/>
    <col min="15368" max="15368" width="18.42578125" style="13" customWidth="1"/>
    <col min="15369" max="15369" width="21.140625" style="13" customWidth="1"/>
    <col min="15370" max="15370" width="11" style="13" bestFit="1" customWidth="1"/>
    <col min="15371" max="15372" width="14.42578125" style="13" customWidth="1"/>
    <col min="15373" max="15373" width="12" style="13" bestFit="1" customWidth="1"/>
    <col min="15374" max="15374" width="12.42578125" style="13" customWidth="1"/>
    <col min="15375" max="15376" width="15.85546875" style="13" customWidth="1"/>
    <col min="15377" max="15377" width="32.5703125" style="13" customWidth="1"/>
    <col min="15378" max="15378" width="19.140625" style="13" customWidth="1"/>
    <col min="15379" max="15379" width="58.28515625" style="13" customWidth="1"/>
    <col min="15380" max="15393" width="11.42578125" style="13"/>
    <col min="15394" max="15397" width="0" style="13" hidden="1" customWidth="1"/>
    <col min="15398" max="15616" width="11.42578125" style="13"/>
    <col min="15617" max="15617" width="5.28515625" style="13" customWidth="1"/>
    <col min="15618" max="15618" width="11.28515625" style="13" customWidth="1"/>
    <col min="15619" max="15619" width="13.5703125" style="13" customWidth="1"/>
    <col min="15620" max="15620" width="21.7109375" style="13" customWidth="1"/>
    <col min="15621" max="15621" width="23.5703125" style="13" customWidth="1"/>
    <col min="15622" max="15622" width="30.42578125" style="13" customWidth="1"/>
    <col min="15623" max="15623" width="26.28515625" style="13" customWidth="1"/>
    <col min="15624" max="15624" width="18.42578125" style="13" customWidth="1"/>
    <col min="15625" max="15625" width="21.140625" style="13" customWidth="1"/>
    <col min="15626" max="15626" width="11" style="13" bestFit="1" customWidth="1"/>
    <col min="15627" max="15628" width="14.42578125" style="13" customWidth="1"/>
    <col min="15629" max="15629" width="12" style="13" bestFit="1" customWidth="1"/>
    <col min="15630" max="15630" width="12.42578125" style="13" customWidth="1"/>
    <col min="15631" max="15632" width="15.85546875" style="13" customWidth="1"/>
    <col min="15633" max="15633" width="32.5703125" style="13" customWidth="1"/>
    <col min="15634" max="15634" width="19.140625" style="13" customWidth="1"/>
    <col min="15635" max="15635" width="58.28515625" style="13" customWidth="1"/>
    <col min="15636" max="15649" width="11.42578125" style="13"/>
    <col min="15650" max="15653" width="0" style="13" hidden="1" customWidth="1"/>
    <col min="15654" max="15872" width="11.42578125" style="13"/>
    <col min="15873" max="15873" width="5.28515625" style="13" customWidth="1"/>
    <col min="15874" max="15874" width="11.28515625" style="13" customWidth="1"/>
    <col min="15875" max="15875" width="13.5703125" style="13" customWidth="1"/>
    <col min="15876" max="15876" width="21.7109375" style="13" customWidth="1"/>
    <col min="15877" max="15877" width="23.5703125" style="13" customWidth="1"/>
    <col min="15878" max="15878" width="30.42578125" style="13" customWidth="1"/>
    <col min="15879" max="15879" width="26.28515625" style="13" customWidth="1"/>
    <col min="15880" max="15880" width="18.42578125" style="13" customWidth="1"/>
    <col min="15881" max="15881" width="21.140625" style="13" customWidth="1"/>
    <col min="15882" max="15882" width="11" style="13" bestFit="1" customWidth="1"/>
    <col min="15883" max="15884" width="14.42578125" style="13" customWidth="1"/>
    <col min="15885" max="15885" width="12" style="13" bestFit="1" customWidth="1"/>
    <col min="15886" max="15886" width="12.42578125" style="13" customWidth="1"/>
    <col min="15887" max="15888" width="15.85546875" style="13" customWidth="1"/>
    <col min="15889" max="15889" width="32.5703125" style="13" customWidth="1"/>
    <col min="15890" max="15890" width="19.140625" style="13" customWidth="1"/>
    <col min="15891" max="15891" width="58.28515625" style="13" customWidth="1"/>
    <col min="15892" max="15905" width="11.42578125" style="13"/>
    <col min="15906" max="15909" width="0" style="13" hidden="1" customWidth="1"/>
    <col min="15910" max="16128" width="11.42578125" style="13"/>
    <col min="16129" max="16129" width="5.28515625" style="13" customWidth="1"/>
    <col min="16130" max="16130" width="11.28515625" style="13" customWidth="1"/>
    <col min="16131" max="16131" width="13.5703125" style="13" customWidth="1"/>
    <col min="16132" max="16132" width="21.7109375" style="13" customWidth="1"/>
    <col min="16133" max="16133" width="23.5703125" style="13" customWidth="1"/>
    <col min="16134" max="16134" width="30.42578125" style="13" customWidth="1"/>
    <col min="16135" max="16135" width="26.28515625" style="13" customWidth="1"/>
    <col min="16136" max="16136" width="18.42578125" style="13" customWidth="1"/>
    <col min="16137" max="16137" width="21.140625" style="13" customWidth="1"/>
    <col min="16138" max="16138" width="11" style="13" bestFit="1" customWidth="1"/>
    <col min="16139" max="16140" width="14.42578125" style="13" customWidth="1"/>
    <col min="16141" max="16141" width="12" style="13" bestFit="1" customWidth="1"/>
    <col min="16142" max="16142" width="12.42578125" style="13" customWidth="1"/>
    <col min="16143" max="16144" width="15.85546875" style="13" customWidth="1"/>
    <col min="16145" max="16145" width="32.5703125" style="13" customWidth="1"/>
    <col min="16146" max="16146" width="19.140625" style="13" customWidth="1"/>
    <col min="16147" max="16147" width="58.28515625" style="13" customWidth="1"/>
    <col min="16148" max="16161" width="11.42578125" style="13"/>
    <col min="16162" max="16165" width="0" style="13" hidden="1" customWidth="1"/>
    <col min="16166" max="16384" width="11.42578125" style="13"/>
  </cols>
  <sheetData>
    <row r="1" spans="1:37" ht="99" customHeight="1" thickBot="1" x14ac:dyDescent="0.25">
      <c r="A1" s="176"/>
      <c r="B1" s="176"/>
      <c r="C1" s="177" t="s">
        <v>39</v>
      </c>
      <c r="D1" s="177"/>
      <c r="E1" s="177"/>
      <c r="F1" s="177"/>
      <c r="G1" s="177"/>
      <c r="H1" s="177"/>
      <c r="I1" s="177"/>
      <c r="J1" s="177"/>
      <c r="K1" s="177"/>
      <c r="L1" s="177"/>
      <c r="M1" s="177"/>
      <c r="N1" s="177"/>
      <c r="O1" s="177"/>
      <c r="P1" s="177"/>
      <c r="Q1" s="177"/>
      <c r="R1" s="177"/>
      <c r="S1" s="12"/>
    </row>
    <row r="2" spans="1:37" ht="60.75" customHeight="1" thickBot="1" x14ac:dyDescent="0.25">
      <c r="A2" s="3" t="s">
        <v>0</v>
      </c>
      <c r="B2" s="4" t="s">
        <v>1</v>
      </c>
      <c r="C2" s="4" t="s">
        <v>6</v>
      </c>
      <c r="D2" s="4" t="s">
        <v>7</v>
      </c>
      <c r="E2" s="4" t="s">
        <v>2</v>
      </c>
      <c r="F2" s="4" t="s">
        <v>8</v>
      </c>
      <c r="G2" s="4" t="s">
        <v>9</v>
      </c>
      <c r="H2" s="4" t="s">
        <v>10</v>
      </c>
      <c r="I2" s="4" t="s">
        <v>11</v>
      </c>
      <c r="J2" s="4" t="s">
        <v>12</v>
      </c>
      <c r="K2" s="4" t="s">
        <v>13</v>
      </c>
      <c r="L2" s="4" t="s">
        <v>14</v>
      </c>
      <c r="M2" s="4" t="s">
        <v>3</v>
      </c>
      <c r="N2" s="4" t="s">
        <v>15</v>
      </c>
      <c r="O2" s="4" t="s">
        <v>16</v>
      </c>
      <c r="P2" s="4" t="s">
        <v>17</v>
      </c>
      <c r="Q2" s="4" t="s">
        <v>18</v>
      </c>
      <c r="R2" s="4" t="s">
        <v>19</v>
      </c>
      <c r="S2" s="5" t="s">
        <v>4</v>
      </c>
    </row>
    <row r="3" spans="1:37" ht="78.75" x14ac:dyDescent="0.2">
      <c r="A3" s="67">
        <v>1</v>
      </c>
      <c r="B3" s="83">
        <v>42642</v>
      </c>
      <c r="C3" s="72" t="str">
        <f t="shared" ref="C3:C66" si="0">+TEXT(B3,"MMMM")</f>
        <v>Septiembre</v>
      </c>
      <c r="D3" s="70" t="s">
        <v>23</v>
      </c>
      <c r="E3" s="70" t="s">
        <v>1874</v>
      </c>
      <c r="F3" s="70" t="s">
        <v>31</v>
      </c>
      <c r="G3" s="70" t="s">
        <v>1875</v>
      </c>
      <c r="H3" s="70" t="s">
        <v>1876</v>
      </c>
      <c r="I3" s="78" t="s">
        <v>28</v>
      </c>
      <c r="J3" s="83">
        <v>42648</v>
      </c>
      <c r="K3" s="83">
        <v>42674</v>
      </c>
      <c r="L3" s="68">
        <f t="shared" ref="L3:L66" si="1">_xlfn.DAYS(K3,J3)</f>
        <v>26</v>
      </c>
      <c r="M3" s="70" t="s">
        <v>1877</v>
      </c>
      <c r="N3" s="69" t="s">
        <v>32</v>
      </c>
      <c r="O3" s="83">
        <v>42674</v>
      </c>
      <c r="P3" s="114">
        <f>_xlfn.DAYS(O3,J3)</f>
        <v>26</v>
      </c>
      <c r="Q3" s="70" t="s">
        <v>1878</v>
      </c>
      <c r="R3" s="73" t="s">
        <v>1879</v>
      </c>
      <c r="S3" s="74"/>
      <c r="AH3" s="82" t="s">
        <v>21</v>
      </c>
      <c r="AI3" s="14" t="s">
        <v>37</v>
      </c>
      <c r="AJ3" s="14" t="s">
        <v>22</v>
      </c>
      <c r="AK3" s="14" t="s">
        <v>46</v>
      </c>
    </row>
    <row r="4" spans="1:37" ht="45" x14ac:dyDescent="0.2">
      <c r="A4" s="67">
        <v>2</v>
      </c>
      <c r="B4" s="83">
        <v>42646</v>
      </c>
      <c r="C4" s="72" t="str">
        <f>+TEXT(B4,"MMMM")</f>
        <v>Octubre</v>
      </c>
      <c r="D4" s="70" t="s">
        <v>33</v>
      </c>
      <c r="E4" s="70" t="s">
        <v>1874</v>
      </c>
      <c r="F4" s="70" t="s">
        <v>31</v>
      </c>
      <c r="G4" s="70" t="s">
        <v>1880</v>
      </c>
      <c r="H4" s="70" t="s">
        <v>1876</v>
      </c>
      <c r="I4" s="78" t="s">
        <v>28</v>
      </c>
      <c r="J4" s="83">
        <v>42647</v>
      </c>
      <c r="K4" s="83">
        <v>42674</v>
      </c>
      <c r="L4" s="68">
        <f t="shared" si="1"/>
        <v>27</v>
      </c>
      <c r="M4" s="70" t="s">
        <v>1877</v>
      </c>
      <c r="N4" s="69" t="s">
        <v>32</v>
      </c>
      <c r="O4" s="83">
        <v>42654</v>
      </c>
      <c r="P4" s="114">
        <f t="shared" ref="P4:P67" si="2">_xlfn.DAYS(O4,J4)</f>
        <v>7</v>
      </c>
      <c r="Q4" s="70" t="s">
        <v>1881</v>
      </c>
      <c r="R4" s="73" t="s">
        <v>1879</v>
      </c>
      <c r="S4" s="74"/>
      <c r="AH4" s="82" t="s">
        <v>38</v>
      </c>
      <c r="AI4" s="14" t="s">
        <v>66</v>
      </c>
      <c r="AJ4" s="14" t="s">
        <v>68</v>
      </c>
      <c r="AK4" s="14" t="s">
        <v>67</v>
      </c>
    </row>
    <row r="5" spans="1:37" ht="33.75" x14ac:dyDescent="0.2">
      <c r="A5" s="67">
        <v>3</v>
      </c>
      <c r="B5" s="83">
        <v>42646</v>
      </c>
      <c r="C5" s="72" t="str">
        <f t="shared" si="0"/>
        <v>Octubre</v>
      </c>
      <c r="D5" s="70" t="s">
        <v>33</v>
      </c>
      <c r="E5" s="70" t="s">
        <v>1882</v>
      </c>
      <c r="F5" s="70" t="s">
        <v>31</v>
      </c>
      <c r="G5" s="70" t="s">
        <v>1883</v>
      </c>
      <c r="H5" s="70" t="s">
        <v>1876</v>
      </c>
      <c r="I5" s="78" t="s">
        <v>28</v>
      </c>
      <c r="J5" s="83">
        <v>42647</v>
      </c>
      <c r="K5" s="83">
        <v>42674</v>
      </c>
      <c r="L5" s="68">
        <f t="shared" si="1"/>
        <v>27</v>
      </c>
      <c r="M5" s="70" t="s">
        <v>1877</v>
      </c>
      <c r="N5" s="69" t="s">
        <v>32</v>
      </c>
      <c r="O5" s="83">
        <v>42647</v>
      </c>
      <c r="P5" s="114">
        <f t="shared" si="2"/>
        <v>0</v>
      </c>
      <c r="Q5" s="70" t="s">
        <v>1884</v>
      </c>
      <c r="R5" s="73" t="s">
        <v>1879</v>
      </c>
      <c r="S5" s="74"/>
      <c r="AH5" s="82" t="s">
        <v>29</v>
      </c>
      <c r="AI5" s="14" t="s">
        <v>47</v>
      </c>
      <c r="AJ5" s="14" t="s">
        <v>25</v>
      </c>
      <c r="AK5" s="14" t="s">
        <v>48</v>
      </c>
    </row>
    <row r="6" spans="1:37" ht="33.75" x14ac:dyDescent="0.2">
      <c r="A6" s="67">
        <v>4</v>
      </c>
      <c r="B6" s="83">
        <v>42646</v>
      </c>
      <c r="C6" s="72" t="str">
        <f t="shared" si="0"/>
        <v>Octubre</v>
      </c>
      <c r="D6" s="70" t="s">
        <v>33</v>
      </c>
      <c r="E6" s="70" t="s">
        <v>1882</v>
      </c>
      <c r="F6" s="70" t="s">
        <v>31</v>
      </c>
      <c r="G6" s="11" t="s">
        <v>1885</v>
      </c>
      <c r="H6" s="70" t="s">
        <v>1876</v>
      </c>
      <c r="I6" s="78" t="s">
        <v>28</v>
      </c>
      <c r="J6" s="83">
        <v>42647</v>
      </c>
      <c r="K6" s="83">
        <v>42674</v>
      </c>
      <c r="L6" s="68">
        <f t="shared" si="1"/>
        <v>27</v>
      </c>
      <c r="M6" s="70" t="s">
        <v>1877</v>
      </c>
      <c r="N6" s="69" t="s">
        <v>32</v>
      </c>
      <c r="O6" s="83">
        <v>42649</v>
      </c>
      <c r="P6" s="114">
        <f t="shared" si="2"/>
        <v>2</v>
      </c>
      <c r="Q6" s="70" t="s">
        <v>1886</v>
      </c>
      <c r="R6" s="73" t="s">
        <v>1879</v>
      </c>
      <c r="S6" s="74"/>
      <c r="AH6" s="82" t="s">
        <v>32</v>
      </c>
      <c r="AI6" s="14" t="s">
        <v>69</v>
      </c>
      <c r="AJ6" s="14" t="s">
        <v>24</v>
      </c>
      <c r="AK6" s="14" t="s">
        <v>70</v>
      </c>
    </row>
    <row r="7" spans="1:37" ht="56.25" x14ac:dyDescent="0.2">
      <c r="A7" s="67">
        <v>5</v>
      </c>
      <c r="B7" s="83">
        <v>42649</v>
      </c>
      <c r="C7" s="72" t="str">
        <f t="shared" si="0"/>
        <v>Octubre</v>
      </c>
      <c r="D7" s="70" t="s">
        <v>30</v>
      </c>
      <c r="E7" s="70" t="s">
        <v>1887</v>
      </c>
      <c r="F7" s="70" t="s">
        <v>27</v>
      </c>
      <c r="G7" s="70" t="s">
        <v>1888</v>
      </c>
      <c r="H7" s="70" t="s">
        <v>1889</v>
      </c>
      <c r="I7" s="78" t="s">
        <v>28</v>
      </c>
      <c r="J7" s="83">
        <v>42647</v>
      </c>
      <c r="K7" s="83">
        <v>42674</v>
      </c>
      <c r="L7" s="68">
        <f t="shared" si="1"/>
        <v>27</v>
      </c>
      <c r="M7" s="70" t="s">
        <v>1877</v>
      </c>
      <c r="N7" s="69" t="s">
        <v>32</v>
      </c>
      <c r="O7" s="83">
        <v>42664</v>
      </c>
      <c r="P7" s="114">
        <f t="shared" si="2"/>
        <v>17</v>
      </c>
      <c r="Q7" s="70" t="s">
        <v>1890</v>
      </c>
      <c r="R7" s="73" t="s">
        <v>1879</v>
      </c>
      <c r="S7" s="74"/>
      <c r="AH7" s="14"/>
      <c r="AI7" s="14" t="s">
        <v>52</v>
      </c>
      <c r="AJ7" s="14" t="s">
        <v>53</v>
      </c>
      <c r="AK7" s="14" t="s">
        <v>54</v>
      </c>
    </row>
    <row r="8" spans="1:37" ht="78.75" x14ac:dyDescent="0.2">
      <c r="A8" s="67">
        <v>6</v>
      </c>
      <c r="B8" s="83">
        <v>42649</v>
      </c>
      <c r="C8" s="72" t="str">
        <f t="shared" si="0"/>
        <v>Octubre</v>
      </c>
      <c r="D8" s="70" t="s">
        <v>30</v>
      </c>
      <c r="E8" s="70" t="s">
        <v>1891</v>
      </c>
      <c r="F8" s="70" t="s">
        <v>34</v>
      </c>
      <c r="G8" s="70" t="s">
        <v>1892</v>
      </c>
      <c r="H8" s="70" t="s">
        <v>1893</v>
      </c>
      <c r="I8" s="78" t="s">
        <v>28</v>
      </c>
      <c r="J8" s="83">
        <v>42647</v>
      </c>
      <c r="K8" s="83">
        <v>42674</v>
      </c>
      <c r="L8" s="68">
        <f t="shared" si="1"/>
        <v>27</v>
      </c>
      <c r="M8" s="70" t="s">
        <v>1877</v>
      </c>
      <c r="N8" s="69" t="s">
        <v>32</v>
      </c>
      <c r="O8" s="83">
        <v>42654</v>
      </c>
      <c r="P8" s="114">
        <f t="shared" si="2"/>
        <v>7</v>
      </c>
      <c r="Q8" s="70" t="s">
        <v>1894</v>
      </c>
      <c r="R8" s="73" t="s">
        <v>1895</v>
      </c>
      <c r="S8" s="74"/>
      <c r="AH8" s="14"/>
      <c r="AI8" s="14"/>
      <c r="AJ8" s="14" t="s">
        <v>55</v>
      </c>
      <c r="AK8" s="14" t="s">
        <v>36</v>
      </c>
    </row>
    <row r="9" spans="1:37" ht="45" x14ac:dyDescent="0.2">
      <c r="A9" s="67">
        <v>7</v>
      </c>
      <c r="B9" s="83">
        <v>42653</v>
      </c>
      <c r="C9" s="72" t="str">
        <f t="shared" si="0"/>
        <v>Octubre</v>
      </c>
      <c r="D9" s="70" t="s">
        <v>33</v>
      </c>
      <c r="E9" s="70" t="s">
        <v>1882</v>
      </c>
      <c r="F9" s="70" t="s">
        <v>31</v>
      </c>
      <c r="G9" s="11" t="s">
        <v>1896</v>
      </c>
      <c r="H9" s="70" t="s">
        <v>1876</v>
      </c>
      <c r="I9" s="78" t="s">
        <v>28</v>
      </c>
      <c r="J9" s="83">
        <v>42653</v>
      </c>
      <c r="K9" s="83">
        <v>42658</v>
      </c>
      <c r="L9" s="68">
        <f t="shared" si="1"/>
        <v>5</v>
      </c>
      <c r="M9" s="70" t="s">
        <v>1877</v>
      </c>
      <c r="N9" s="69" t="s">
        <v>32</v>
      </c>
      <c r="O9" s="83">
        <v>42657</v>
      </c>
      <c r="P9" s="114">
        <f t="shared" si="2"/>
        <v>4</v>
      </c>
      <c r="Q9" s="70" t="s">
        <v>1897</v>
      </c>
      <c r="R9" s="73" t="s">
        <v>1879</v>
      </c>
      <c r="S9" s="74"/>
      <c r="AH9" s="14"/>
      <c r="AI9" s="14" t="s">
        <v>49</v>
      </c>
      <c r="AJ9" s="14" t="s">
        <v>50</v>
      </c>
      <c r="AK9" s="14" t="s">
        <v>51</v>
      </c>
    </row>
    <row r="10" spans="1:37" ht="33.75" x14ac:dyDescent="0.2">
      <c r="A10" s="67">
        <v>8</v>
      </c>
      <c r="B10" s="83">
        <v>42653</v>
      </c>
      <c r="C10" s="72" t="str">
        <f t="shared" si="0"/>
        <v>Octubre</v>
      </c>
      <c r="D10" s="70" t="s">
        <v>33</v>
      </c>
      <c r="E10" s="70" t="s">
        <v>1882</v>
      </c>
      <c r="F10" s="70" t="s">
        <v>31</v>
      </c>
      <c r="G10" s="11" t="s">
        <v>1898</v>
      </c>
      <c r="H10" s="70" t="s">
        <v>1876</v>
      </c>
      <c r="I10" s="78" t="s">
        <v>28</v>
      </c>
      <c r="J10" s="83">
        <v>42653</v>
      </c>
      <c r="K10" s="83">
        <v>42668</v>
      </c>
      <c r="L10" s="68">
        <f t="shared" si="1"/>
        <v>15</v>
      </c>
      <c r="M10" s="70" t="s">
        <v>1877</v>
      </c>
      <c r="N10" s="69" t="s">
        <v>32</v>
      </c>
      <c r="O10" s="83">
        <v>42662</v>
      </c>
      <c r="P10" s="114">
        <f t="shared" si="2"/>
        <v>9</v>
      </c>
      <c r="Q10" s="95" t="s">
        <v>1899</v>
      </c>
      <c r="R10" s="98" t="s">
        <v>1879</v>
      </c>
      <c r="S10" s="74"/>
      <c r="AH10" s="14"/>
      <c r="AI10" s="14"/>
      <c r="AJ10" s="14" t="s">
        <v>58</v>
      </c>
      <c r="AK10" s="14" t="s">
        <v>59</v>
      </c>
    </row>
    <row r="11" spans="1:37" ht="33.75" x14ac:dyDescent="0.2">
      <c r="A11" s="67">
        <v>9</v>
      </c>
      <c r="B11" s="83">
        <v>42657</v>
      </c>
      <c r="C11" s="72" t="str">
        <f t="shared" si="0"/>
        <v>Octubre</v>
      </c>
      <c r="D11" s="70" t="s">
        <v>35</v>
      </c>
      <c r="E11" s="70" t="s">
        <v>1900</v>
      </c>
      <c r="F11" s="70" t="s">
        <v>34</v>
      </c>
      <c r="G11" s="70" t="s">
        <v>1900</v>
      </c>
      <c r="H11" s="70" t="s">
        <v>1901</v>
      </c>
      <c r="I11" s="78" t="s">
        <v>28</v>
      </c>
      <c r="J11" s="83">
        <v>42678</v>
      </c>
      <c r="K11" s="83">
        <v>42678</v>
      </c>
      <c r="L11" s="68">
        <f t="shared" si="1"/>
        <v>0</v>
      </c>
      <c r="M11" s="70" t="s">
        <v>1877</v>
      </c>
      <c r="N11" s="69" t="s">
        <v>32</v>
      </c>
      <c r="O11" s="83">
        <v>42678</v>
      </c>
      <c r="P11" s="114">
        <f t="shared" si="2"/>
        <v>0</v>
      </c>
      <c r="Q11" s="70" t="s">
        <v>1902</v>
      </c>
      <c r="R11" s="73" t="s">
        <v>1879</v>
      </c>
      <c r="S11" s="74"/>
      <c r="AH11" s="14"/>
      <c r="AI11" s="14"/>
      <c r="AJ11" s="14" t="s">
        <v>30</v>
      </c>
      <c r="AK11" s="14" t="s">
        <v>60</v>
      </c>
    </row>
    <row r="12" spans="1:37" ht="67.5" x14ac:dyDescent="0.2">
      <c r="A12" s="67">
        <v>10</v>
      </c>
      <c r="B12" s="83">
        <v>42661</v>
      </c>
      <c r="C12" s="72" t="str">
        <f t="shared" si="0"/>
        <v>Octubre</v>
      </c>
      <c r="D12" s="70" t="s">
        <v>33</v>
      </c>
      <c r="E12" s="70" t="s">
        <v>1882</v>
      </c>
      <c r="F12" s="70" t="s">
        <v>36</v>
      </c>
      <c r="G12" s="70" t="s">
        <v>1903</v>
      </c>
      <c r="H12" s="70" t="s">
        <v>1876</v>
      </c>
      <c r="I12" s="78" t="s">
        <v>28</v>
      </c>
      <c r="J12" s="83">
        <v>42661</v>
      </c>
      <c r="K12" s="83">
        <v>42664</v>
      </c>
      <c r="L12" s="68">
        <f t="shared" si="1"/>
        <v>3</v>
      </c>
      <c r="M12" s="70" t="s">
        <v>1877</v>
      </c>
      <c r="N12" s="69" t="s">
        <v>32</v>
      </c>
      <c r="O12" s="83">
        <v>42664</v>
      </c>
      <c r="P12" s="114">
        <f t="shared" si="2"/>
        <v>3</v>
      </c>
      <c r="Q12" s="95" t="s">
        <v>1904</v>
      </c>
      <c r="R12" s="98" t="s">
        <v>1879</v>
      </c>
      <c r="S12" s="74"/>
      <c r="AH12" s="14"/>
      <c r="AI12" s="14"/>
      <c r="AJ12" s="14" t="s">
        <v>33</v>
      </c>
      <c r="AK12" s="14" t="s">
        <v>61</v>
      </c>
    </row>
    <row r="13" spans="1:37" ht="78.75" x14ac:dyDescent="0.2">
      <c r="A13" s="67">
        <v>11</v>
      </c>
      <c r="B13" s="83">
        <v>42661</v>
      </c>
      <c r="C13" s="72" t="str">
        <f t="shared" si="0"/>
        <v>Octubre</v>
      </c>
      <c r="D13" s="70" t="s">
        <v>33</v>
      </c>
      <c r="E13" s="70" t="s">
        <v>1882</v>
      </c>
      <c r="F13" s="70" t="s">
        <v>36</v>
      </c>
      <c r="G13" s="70" t="s">
        <v>1903</v>
      </c>
      <c r="H13" s="70" t="s">
        <v>1876</v>
      </c>
      <c r="I13" s="78" t="s">
        <v>37</v>
      </c>
      <c r="J13" s="83">
        <v>42661</v>
      </c>
      <c r="K13" s="83">
        <v>42674</v>
      </c>
      <c r="L13" s="68">
        <f t="shared" si="1"/>
        <v>13</v>
      </c>
      <c r="M13" s="70" t="s">
        <v>1877</v>
      </c>
      <c r="N13" s="69" t="s">
        <v>32</v>
      </c>
      <c r="O13" s="83">
        <v>42662</v>
      </c>
      <c r="P13" s="114">
        <f t="shared" si="2"/>
        <v>1</v>
      </c>
      <c r="Q13" s="70" t="s">
        <v>1905</v>
      </c>
      <c r="R13" s="73" t="s">
        <v>1879</v>
      </c>
      <c r="S13" s="74"/>
      <c r="AH13" s="14"/>
      <c r="AI13" s="14"/>
      <c r="AJ13" s="14" t="s">
        <v>23</v>
      </c>
      <c r="AK13" s="14" t="s">
        <v>62</v>
      </c>
    </row>
    <row r="14" spans="1:37" ht="33.75" x14ac:dyDescent="0.2">
      <c r="A14" s="67">
        <v>12</v>
      </c>
      <c r="B14" s="83">
        <v>42662</v>
      </c>
      <c r="C14" s="72" t="str">
        <f t="shared" si="0"/>
        <v>Octubre</v>
      </c>
      <c r="D14" s="70" t="s">
        <v>35</v>
      </c>
      <c r="E14" s="70" t="s">
        <v>1906</v>
      </c>
      <c r="F14" s="70" t="s">
        <v>34</v>
      </c>
      <c r="G14" s="70" t="s">
        <v>1907</v>
      </c>
      <c r="H14" s="70" t="s">
        <v>1908</v>
      </c>
      <c r="I14" s="78" t="s">
        <v>28</v>
      </c>
      <c r="J14" s="83">
        <v>42662</v>
      </c>
      <c r="K14" s="83">
        <v>42674</v>
      </c>
      <c r="L14" s="68">
        <f t="shared" si="1"/>
        <v>12</v>
      </c>
      <c r="M14" s="70" t="s">
        <v>1877</v>
      </c>
      <c r="N14" s="69" t="s">
        <v>32</v>
      </c>
      <c r="O14" s="83">
        <v>42670</v>
      </c>
      <c r="P14" s="114">
        <f t="shared" si="2"/>
        <v>8</v>
      </c>
      <c r="Q14" s="95" t="s">
        <v>1909</v>
      </c>
      <c r="R14" s="98" t="s">
        <v>1910</v>
      </c>
      <c r="S14" s="74"/>
      <c r="AH14" s="14"/>
      <c r="AI14" s="14"/>
      <c r="AJ14" s="14" t="s">
        <v>52</v>
      </c>
      <c r="AK14" s="14" t="s">
        <v>63</v>
      </c>
    </row>
    <row r="15" spans="1:37" ht="90" x14ac:dyDescent="0.2">
      <c r="A15" s="67">
        <v>13</v>
      </c>
      <c r="B15" s="83">
        <v>42662</v>
      </c>
      <c r="C15" s="72" t="str">
        <f t="shared" si="0"/>
        <v>Octubre</v>
      </c>
      <c r="D15" s="70" t="s">
        <v>26</v>
      </c>
      <c r="E15" s="70" t="s">
        <v>1911</v>
      </c>
      <c r="F15" s="70" t="s">
        <v>34</v>
      </c>
      <c r="G15" s="70" t="s">
        <v>1912</v>
      </c>
      <c r="H15" s="70" t="s">
        <v>1913</v>
      </c>
      <c r="I15" s="78" t="s">
        <v>28</v>
      </c>
      <c r="J15" s="83">
        <v>42662</v>
      </c>
      <c r="K15" s="83">
        <v>42674</v>
      </c>
      <c r="L15" s="68">
        <f t="shared" si="1"/>
        <v>12</v>
      </c>
      <c r="M15" s="70" t="s">
        <v>1877</v>
      </c>
      <c r="N15" s="69" t="s">
        <v>32</v>
      </c>
      <c r="O15" s="83">
        <v>42674</v>
      </c>
      <c r="P15" s="114">
        <f t="shared" si="2"/>
        <v>12</v>
      </c>
      <c r="Q15" s="70" t="s">
        <v>1914</v>
      </c>
      <c r="R15" s="73" t="s">
        <v>1915</v>
      </c>
      <c r="S15" s="74"/>
      <c r="AH15" s="14"/>
      <c r="AI15" s="14"/>
      <c r="AJ15" s="14"/>
      <c r="AK15" s="14" t="s">
        <v>64</v>
      </c>
    </row>
    <row r="16" spans="1:37" ht="56.25" x14ac:dyDescent="0.2">
      <c r="A16" s="67">
        <v>14</v>
      </c>
      <c r="B16" s="83">
        <v>42662</v>
      </c>
      <c r="C16" s="72" t="str">
        <f t="shared" si="0"/>
        <v>Octubre</v>
      </c>
      <c r="D16" s="70" t="s">
        <v>30</v>
      </c>
      <c r="E16" s="70" t="s">
        <v>1916</v>
      </c>
      <c r="F16" s="70" t="s">
        <v>27</v>
      </c>
      <c r="G16" s="70" t="s">
        <v>1888</v>
      </c>
      <c r="H16" s="70" t="s">
        <v>1889</v>
      </c>
      <c r="I16" s="78" t="s">
        <v>28</v>
      </c>
      <c r="J16" s="83">
        <v>42662</v>
      </c>
      <c r="K16" s="83">
        <v>42674</v>
      </c>
      <c r="L16" s="68">
        <f t="shared" si="1"/>
        <v>12</v>
      </c>
      <c r="M16" s="70" t="s">
        <v>1877</v>
      </c>
      <c r="N16" s="69" t="s">
        <v>32</v>
      </c>
      <c r="O16" s="83">
        <v>42669</v>
      </c>
      <c r="P16" s="114">
        <f t="shared" si="2"/>
        <v>7</v>
      </c>
      <c r="Q16" s="95" t="s">
        <v>1917</v>
      </c>
      <c r="R16" s="73" t="s">
        <v>1895</v>
      </c>
      <c r="S16" s="74"/>
      <c r="AH16" s="14"/>
      <c r="AI16" s="14"/>
      <c r="AJ16" s="14"/>
      <c r="AK16" s="15" t="s">
        <v>5</v>
      </c>
    </row>
    <row r="17" spans="1:37" ht="56.25" x14ac:dyDescent="0.2">
      <c r="A17" s="67">
        <v>15</v>
      </c>
      <c r="B17" s="83">
        <v>42662</v>
      </c>
      <c r="C17" s="72" t="str">
        <f t="shared" si="0"/>
        <v>Octubre</v>
      </c>
      <c r="D17" s="70" t="s">
        <v>30</v>
      </c>
      <c r="E17" s="70" t="s">
        <v>1918</v>
      </c>
      <c r="F17" s="70" t="s">
        <v>27</v>
      </c>
      <c r="G17" s="70" t="s">
        <v>1888</v>
      </c>
      <c r="H17" s="70" t="s">
        <v>1889</v>
      </c>
      <c r="I17" s="78" t="s">
        <v>28</v>
      </c>
      <c r="J17" s="83">
        <v>42662</v>
      </c>
      <c r="K17" s="83">
        <v>42674</v>
      </c>
      <c r="L17" s="68">
        <f t="shared" si="1"/>
        <v>12</v>
      </c>
      <c r="M17" s="70" t="s">
        <v>1877</v>
      </c>
      <c r="N17" s="69" t="s">
        <v>32</v>
      </c>
      <c r="O17" s="83">
        <v>42669</v>
      </c>
      <c r="P17" s="114">
        <f t="shared" si="2"/>
        <v>7</v>
      </c>
      <c r="Q17" s="95" t="s">
        <v>1919</v>
      </c>
      <c r="R17" s="73" t="s">
        <v>1895</v>
      </c>
      <c r="S17" s="74"/>
      <c r="AK17" s="15" t="s">
        <v>65</v>
      </c>
    </row>
    <row r="18" spans="1:37" ht="56.25" x14ac:dyDescent="0.2">
      <c r="A18" s="67">
        <v>16</v>
      </c>
      <c r="B18" s="83">
        <v>42664</v>
      </c>
      <c r="C18" s="72" t="str">
        <f t="shared" si="0"/>
        <v>Octubre</v>
      </c>
      <c r="D18" s="70" t="s">
        <v>20</v>
      </c>
      <c r="E18" s="70" t="s">
        <v>1920</v>
      </c>
      <c r="F18" s="70" t="s">
        <v>27</v>
      </c>
      <c r="G18" s="70" t="s">
        <v>1921</v>
      </c>
      <c r="H18" s="70" t="s">
        <v>1889</v>
      </c>
      <c r="I18" s="78" t="s">
        <v>28</v>
      </c>
      <c r="J18" s="83">
        <v>42664</v>
      </c>
      <c r="K18" s="83">
        <v>42695</v>
      </c>
      <c r="L18" s="68">
        <f t="shared" si="1"/>
        <v>31</v>
      </c>
      <c r="M18" s="70" t="s">
        <v>1877</v>
      </c>
      <c r="N18" s="69" t="s">
        <v>32</v>
      </c>
      <c r="O18" s="83">
        <v>42698</v>
      </c>
      <c r="P18" s="114">
        <f t="shared" si="2"/>
        <v>34</v>
      </c>
      <c r="Q18" s="95" t="s">
        <v>1922</v>
      </c>
      <c r="R18" s="73" t="s">
        <v>1923</v>
      </c>
      <c r="S18" s="74"/>
      <c r="AK18" s="14" t="s">
        <v>34</v>
      </c>
    </row>
    <row r="19" spans="1:37" ht="78.75" x14ac:dyDescent="0.2">
      <c r="A19" s="67">
        <v>17</v>
      </c>
      <c r="B19" s="83">
        <v>42667</v>
      </c>
      <c r="C19" s="72" t="str">
        <f t="shared" si="0"/>
        <v>Octubre</v>
      </c>
      <c r="D19" s="70" t="s">
        <v>23</v>
      </c>
      <c r="E19" s="70" t="s">
        <v>1882</v>
      </c>
      <c r="F19" s="70" t="s">
        <v>31</v>
      </c>
      <c r="G19" s="70" t="s">
        <v>1924</v>
      </c>
      <c r="H19" s="70" t="s">
        <v>1876</v>
      </c>
      <c r="I19" s="78" t="s">
        <v>28</v>
      </c>
      <c r="J19" s="83">
        <v>42667</v>
      </c>
      <c r="K19" s="83">
        <v>42674</v>
      </c>
      <c r="L19" s="68">
        <f t="shared" si="1"/>
        <v>7</v>
      </c>
      <c r="M19" s="70" t="s">
        <v>1877</v>
      </c>
      <c r="N19" s="69" t="s">
        <v>32</v>
      </c>
      <c r="O19" s="83">
        <v>42674</v>
      </c>
      <c r="P19" s="114">
        <f t="shared" si="2"/>
        <v>7</v>
      </c>
      <c r="Q19" s="70" t="s">
        <v>1925</v>
      </c>
      <c r="R19" s="73" t="s">
        <v>1879</v>
      </c>
      <c r="S19" s="74"/>
      <c r="AK19" s="14"/>
    </row>
    <row r="20" spans="1:37" ht="33.75" x14ac:dyDescent="0.2">
      <c r="A20" s="67">
        <v>18</v>
      </c>
      <c r="B20" s="83">
        <v>42667</v>
      </c>
      <c r="C20" s="72" t="str">
        <f t="shared" si="0"/>
        <v>Octubre</v>
      </c>
      <c r="D20" s="70" t="s">
        <v>33</v>
      </c>
      <c r="E20" s="70" t="s">
        <v>1882</v>
      </c>
      <c r="F20" s="70" t="s">
        <v>31</v>
      </c>
      <c r="G20" s="70" t="s">
        <v>1926</v>
      </c>
      <c r="H20" s="70" t="s">
        <v>1876</v>
      </c>
      <c r="I20" s="78" t="s">
        <v>28</v>
      </c>
      <c r="J20" s="83">
        <v>42667</v>
      </c>
      <c r="K20" s="83">
        <v>42674</v>
      </c>
      <c r="L20" s="68">
        <f t="shared" si="1"/>
        <v>7</v>
      </c>
      <c r="M20" s="70" t="s">
        <v>1877</v>
      </c>
      <c r="N20" s="69" t="s">
        <v>32</v>
      </c>
      <c r="O20" s="83">
        <v>42670</v>
      </c>
      <c r="P20" s="114">
        <f t="shared" si="2"/>
        <v>3</v>
      </c>
      <c r="Q20" s="70" t="s">
        <v>1927</v>
      </c>
      <c r="R20" s="73" t="s">
        <v>1879</v>
      </c>
      <c r="S20" s="74"/>
      <c r="AK20" s="14"/>
    </row>
    <row r="21" spans="1:37" ht="56.25" x14ac:dyDescent="0.2">
      <c r="A21" s="67">
        <v>19</v>
      </c>
      <c r="B21" s="83">
        <v>42668</v>
      </c>
      <c r="C21" s="72" t="str">
        <f t="shared" si="0"/>
        <v>Octubre</v>
      </c>
      <c r="D21" s="70" t="s">
        <v>33</v>
      </c>
      <c r="E21" s="70" t="s">
        <v>1882</v>
      </c>
      <c r="F21" s="70" t="s">
        <v>31</v>
      </c>
      <c r="G21" s="95" t="s">
        <v>1928</v>
      </c>
      <c r="H21" s="70" t="s">
        <v>1876</v>
      </c>
      <c r="I21" s="78" t="s">
        <v>28</v>
      </c>
      <c r="J21" s="83">
        <v>42668</v>
      </c>
      <c r="K21" s="83">
        <v>42695</v>
      </c>
      <c r="L21" s="68">
        <f t="shared" si="1"/>
        <v>27</v>
      </c>
      <c r="M21" s="70" t="s">
        <v>1877</v>
      </c>
      <c r="N21" s="69" t="s">
        <v>32</v>
      </c>
      <c r="O21" s="83">
        <v>42685</v>
      </c>
      <c r="P21" s="114">
        <f t="shared" si="2"/>
        <v>17</v>
      </c>
      <c r="Q21" s="70" t="s">
        <v>1929</v>
      </c>
      <c r="R21" s="73" t="s">
        <v>1879</v>
      </c>
      <c r="S21" s="74"/>
    </row>
    <row r="22" spans="1:37" ht="33.75" x14ac:dyDescent="0.2">
      <c r="A22" s="67">
        <v>20</v>
      </c>
      <c r="B22" s="83">
        <v>42668</v>
      </c>
      <c r="C22" s="72" t="str">
        <f t="shared" si="0"/>
        <v>Octubre</v>
      </c>
      <c r="D22" s="70" t="s">
        <v>33</v>
      </c>
      <c r="E22" s="70" t="s">
        <v>1882</v>
      </c>
      <c r="F22" s="70" t="s">
        <v>31</v>
      </c>
      <c r="G22" s="70" t="s">
        <v>1930</v>
      </c>
      <c r="H22" s="70" t="s">
        <v>1876</v>
      </c>
      <c r="I22" s="78" t="s">
        <v>28</v>
      </c>
      <c r="J22" s="83">
        <v>42668</v>
      </c>
      <c r="K22" s="83">
        <v>42684</v>
      </c>
      <c r="L22" s="68">
        <f t="shared" si="1"/>
        <v>16</v>
      </c>
      <c r="M22" s="70" t="s">
        <v>1877</v>
      </c>
      <c r="N22" s="69" t="s">
        <v>32</v>
      </c>
      <c r="O22" s="83">
        <v>42670</v>
      </c>
      <c r="P22" s="114">
        <f t="shared" si="2"/>
        <v>2</v>
      </c>
      <c r="Q22" s="70" t="s">
        <v>1931</v>
      </c>
      <c r="R22" s="73" t="s">
        <v>1879</v>
      </c>
      <c r="S22" s="74"/>
    </row>
    <row r="23" spans="1:37" ht="33.75" x14ac:dyDescent="0.2">
      <c r="A23" s="67">
        <v>21</v>
      </c>
      <c r="B23" s="83">
        <v>42668</v>
      </c>
      <c r="C23" s="72" t="str">
        <f t="shared" si="0"/>
        <v>Octubre</v>
      </c>
      <c r="D23" s="70" t="s">
        <v>33</v>
      </c>
      <c r="E23" s="70" t="s">
        <v>1882</v>
      </c>
      <c r="F23" s="70" t="s">
        <v>31</v>
      </c>
      <c r="G23" s="70" t="s">
        <v>1932</v>
      </c>
      <c r="H23" s="70" t="s">
        <v>1876</v>
      </c>
      <c r="I23" s="78" t="s">
        <v>28</v>
      </c>
      <c r="J23" s="83">
        <v>42668</v>
      </c>
      <c r="K23" s="83">
        <v>42684</v>
      </c>
      <c r="L23" s="68">
        <f t="shared" si="1"/>
        <v>16</v>
      </c>
      <c r="M23" s="70" t="s">
        <v>1877</v>
      </c>
      <c r="N23" s="69" t="s">
        <v>32</v>
      </c>
      <c r="O23" s="83">
        <v>42677</v>
      </c>
      <c r="P23" s="114">
        <f t="shared" si="2"/>
        <v>9</v>
      </c>
      <c r="Q23" s="70" t="s">
        <v>1933</v>
      </c>
      <c r="R23" s="73" t="s">
        <v>1879</v>
      </c>
      <c r="S23" s="74"/>
    </row>
    <row r="24" spans="1:37" ht="45" x14ac:dyDescent="0.2">
      <c r="A24" s="67">
        <v>22</v>
      </c>
      <c r="B24" s="83">
        <v>42668</v>
      </c>
      <c r="C24" s="72" t="str">
        <f t="shared" si="0"/>
        <v>Octubre</v>
      </c>
      <c r="D24" s="70" t="s">
        <v>33</v>
      </c>
      <c r="E24" s="70" t="s">
        <v>1934</v>
      </c>
      <c r="F24" s="70" t="s">
        <v>31</v>
      </c>
      <c r="G24" s="95" t="s">
        <v>1935</v>
      </c>
      <c r="H24" s="70" t="s">
        <v>1936</v>
      </c>
      <c r="I24" s="78" t="s">
        <v>28</v>
      </c>
      <c r="J24" s="83">
        <v>42668</v>
      </c>
      <c r="K24" s="83">
        <v>42684</v>
      </c>
      <c r="L24" s="68">
        <f t="shared" si="1"/>
        <v>16</v>
      </c>
      <c r="M24" s="70" t="s">
        <v>1877</v>
      </c>
      <c r="N24" s="69" t="s">
        <v>32</v>
      </c>
      <c r="O24" s="83">
        <v>42683</v>
      </c>
      <c r="P24" s="114">
        <f t="shared" si="2"/>
        <v>15</v>
      </c>
      <c r="Q24" s="70" t="s">
        <v>1937</v>
      </c>
      <c r="R24" s="73" t="s">
        <v>1879</v>
      </c>
      <c r="S24" s="74"/>
    </row>
    <row r="25" spans="1:37" ht="45" x14ac:dyDescent="0.2">
      <c r="A25" s="67">
        <v>23</v>
      </c>
      <c r="B25" s="83">
        <v>42668</v>
      </c>
      <c r="C25" s="72" t="str">
        <f t="shared" si="0"/>
        <v>Octubre</v>
      </c>
      <c r="D25" s="70" t="s">
        <v>33</v>
      </c>
      <c r="E25" s="70" t="s">
        <v>1934</v>
      </c>
      <c r="F25" s="70" t="s">
        <v>31</v>
      </c>
      <c r="G25" s="95" t="s">
        <v>1938</v>
      </c>
      <c r="H25" s="70" t="s">
        <v>1936</v>
      </c>
      <c r="I25" s="78" t="s">
        <v>28</v>
      </c>
      <c r="J25" s="83">
        <v>42668</v>
      </c>
      <c r="K25" s="83">
        <v>42684</v>
      </c>
      <c r="L25" s="68">
        <f t="shared" si="1"/>
        <v>16</v>
      </c>
      <c r="M25" s="70" t="s">
        <v>1877</v>
      </c>
      <c r="N25" s="69" t="s">
        <v>32</v>
      </c>
      <c r="O25" s="83">
        <v>42683</v>
      </c>
      <c r="P25" s="114">
        <f t="shared" si="2"/>
        <v>15</v>
      </c>
      <c r="Q25" s="70" t="s">
        <v>1939</v>
      </c>
      <c r="R25" s="73" t="s">
        <v>1879</v>
      </c>
      <c r="S25" s="74"/>
    </row>
    <row r="26" spans="1:37" ht="90" x14ac:dyDescent="0.2">
      <c r="A26" s="67">
        <v>24</v>
      </c>
      <c r="B26" s="83">
        <v>42669</v>
      </c>
      <c r="C26" s="72" t="str">
        <f t="shared" si="0"/>
        <v>Octubre</v>
      </c>
      <c r="D26" s="70" t="s">
        <v>33</v>
      </c>
      <c r="E26" s="70" t="s">
        <v>1934</v>
      </c>
      <c r="F26" s="70" t="s">
        <v>31</v>
      </c>
      <c r="G26" s="95" t="s">
        <v>1940</v>
      </c>
      <c r="H26" s="70" t="s">
        <v>1936</v>
      </c>
      <c r="I26" s="78" t="s">
        <v>28</v>
      </c>
      <c r="J26" s="83">
        <v>42669</v>
      </c>
      <c r="K26" s="83">
        <v>42693</v>
      </c>
      <c r="L26" s="68">
        <f t="shared" si="1"/>
        <v>24</v>
      </c>
      <c r="M26" s="70" t="s">
        <v>1877</v>
      </c>
      <c r="N26" s="69" t="s">
        <v>32</v>
      </c>
      <c r="O26" s="83">
        <v>42693</v>
      </c>
      <c r="P26" s="114">
        <f t="shared" si="2"/>
        <v>24</v>
      </c>
      <c r="Q26" s="70" t="s">
        <v>1941</v>
      </c>
      <c r="R26" s="73" t="s">
        <v>1942</v>
      </c>
      <c r="S26" s="74"/>
    </row>
    <row r="27" spans="1:37" ht="33.75" x14ac:dyDescent="0.2">
      <c r="A27" s="67">
        <v>25</v>
      </c>
      <c r="B27" s="83">
        <v>42669</v>
      </c>
      <c r="C27" s="72" t="str">
        <f t="shared" si="0"/>
        <v>Octubre</v>
      </c>
      <c r="D27" s="70" t="s">
        <v>33</v>
      </c>
      <c r="E27" s="70" t="s">
        <v>1934</v>
      </c>
      <c r="F27" s="70" t="s">
        <v>31</v>
      </c>
      <c r="G27" s="95" t="s">
        <v>1943</v>
      </c>
      <c r="H27" s="70" t="s">
        <v>1936</v>
      </c>
      <c r="I27" s="78" t="s">
        <v>28</v>
      </c>
      <c r="J27" s="83">
        <v>42669</v>
      </c>
      <c r="K27" s="83">
        <v>42685</v>
      </c>
      <c r="L27" s="68">
        <f t="shared" si="1"/>
        <v>16</v>
      </c>
      <c r="M27" s="70" t="s">
        <v>1877</v>
      </c>
      <c r="N27" s="69" t="s">
        <v>32</v>
      </c>
      <c r="O27" s="83">
        <v>42683</v>
      </c>
      <c r="P27" s="114">
        <f t="shared" si="2"/>
        <v>14</v>
      </c>
      <c r="Q27" s="70" t="s">
        <v>1944</v>
      </c>
      <c r="R27" s="73" t="s">
        <v>1923</v>
      </c>
      <c r="S27" s="74"/>
    </row>
    <row r="28" spans="1:37" ht="112.5" x14ac:dyDescent="0.2">
      <c r="A28" s="67">
        <v>26</v>
      </c>
      <c r="B28" s="83">
        <v>42669</v>
      </c>
      <c r="C28" s="72" t="str">
        <f t="shared" si="0"/>
        <v>Octubre</v>
      </c>
      <c r="D28" s="70" t="s">
        <v>33</v>
      </c>
      <c r="E28" s="70" t="s">
        <v>1934</v>
      </c>
      <c r="F28" s="70" t="s">
        <v>31</v>
      </c>
      <c r="G28" s="95" t="s">
        <v>1945</v>
      </c>
      <c r="H28" s="70" t="s">
        <v>1936</v>
      </c>
      <c r="I28" s="78" t="s">
        <v>28</v>
      </c>
      <c r="J28" s="83">
        <v>42669</v>
      </c>
      <c r="K28" s="83">
        <v>42697</v>
      </c>
      <c r="L28" s="68">
        <f t="shared" si="1"/>
        <v>28</v>
      </c>
      <c r="M28" s="70" t="s">
        <v>1877</v>
      </c>
      <c r="N28" s="69" t="s">
        <v>32</v>
      </c>
      <c r="O28" s="83">
        <v>42697</v>
      </c>
      <c r="P28" s="114">
        <f t="shared" si="2"/>
        <v>28</v>
      </c>
      <c r="Q28" s="70" t="s">
        <v>1946</v>
      </c>
      <c r="R28" s="73" t="s">
        <v>1942</v>
      </c>
      <c r="S28" s="74"/>
    </row>
    <row r="29" spans="1:37" ht="101.25" x14ac:dyDescent="0.2">
      <c r="A29" s="67">
        <v>27</v>
      </c>
      <c r="B29" s="83">
        <v>42669</v>
      </c>
      <c r="C29" s="72" t="str">
        <f t="shared" si="0"/>
        <v>Octubre</v>
      </c>
      <c r="D29" s="70" t="s">
        <v>33</v>
      </c>
      <c r="E29" s="70" t="s">
        <v>1947</v>
      </c>
      <c r="F29" s="70" t="s">
        <v>31</v>
      </c>
      <c r="G29" s="95" t="s">
        <v>1948</v>
      </c>
      <c r="H29" s="70" t="s">
        <v>1876</v>
      </c>
      <c r="I29" s="78" t="s">
        <v>28</v>
      </c>
      <c r="J29" s="83">
        <v>42669</v>
      </c>
      <c r="K29" s="83">
        <v>42696</v>
      </c>
      <c r="L29" s="68">
        <f t="shared" si="1"/>
        <v>27</v>
      </c>
      <c r="M29" s="70" t="s">
        <v>1877</v>
      </c>
      <c r="N29" s="69" t="s">
        <v>32</v>
      </c>
      <c r="O29" s="83">
        <v>42696</v>
      </c>
      <c r="P29" s="114">
        <f t="shared" si="2"/>
        <v>27</v>
      </c>
      <c r="Q29" s="70" t="s">
        <v>1949</v>
      </c>
      <c r="R29" s="73" t="s">
        <v>1942</v>
      </c>
      <c r="S29" s="74"/>
    </row>
    <row r="30" spans="1:37" ht="33.75" x14ac:dyDescent="0.2">
      <c r="A30" s="67">
        <v>28</v>
      </c>
      <c r="B30" s="83">
        <v>42671</v>
      </c>
      <c r="C30" s="72" t="str">
        <f t="shared" si="0"/>
        <v>Octubre</v>
      </c>
      <c r="D30" s="70" t="s">
        <v>35</v>
      </c>
      <c r="E30" s="70" t="s">
        <v>1882</v>
      </c>
      <c r="F30" s="70" t="s">
        <v>31</v>
      </c>
      <c r="G30" s="70" t="s">
        <v>1950</v>
      </c>
      <c r="H30" s="70" t="s">
        <v>1876</v>
      </c>
      <c r="I30" s="78" t="s">
        <v>28</v>
      </c>
      <c r="J30" s="83">
        <v>42671</v>
      </c>
      <c r="K30" s="83">
        <v>42684</v>
      </c>
      <c r="L30" s="68">
        <f t="shared" si="1"/>
        <v>13</v>
      </c>
      <c r="M30" s="70" t="s">
        <v>1877</v>
      </c>
      <c r="N30" s="69" t="s">
        <v>32</v>
      </c>
      <c r="O30" s="83">
        <v>42684</v>
      </c>
      <c r="P30" s="114">
        <f t="shared" si="2"/>
        <v>13</v>
      </c>
      <c r="Q30" s="95" t="s">
        <v>1951</v>
      </c>
      <c r="R30" s="73" t="s">
        <v>1942</v>
      </c>
      <c r="S30" s="74"/>
    </row>
    <row r="31" spans="1:37" ht="33.75" x14ac:dyDescent="0.2">
      <c r="A31" s="67">
        <v>29</v>
      </c>
      <c r="B31" s="83">
        <v>42675</v>
      </c>
      <c r="C31" s="72" t="str">
        <f t="shared" si="0"/>
        <v>Noviembre</v>
      </c>
      <c r="D31" s="70" t="s">
        <v>33</v>
      </c>
      <c r="E31" s="70" t="s">
        <v>1882</v>
      </c>
      <c r="F31" s="70" t="s">
        <v>31</v>
      </c>
      <c r="G31" s="70" t="s">
        <v>1952</v>
      </c>
      <c r="H31" s="70" t="s">
        <v>1876</v>
      </c>
      <c r="I31" s="78" t="s">
        <v>28</v>
      </c>
      <c r="J31" s="83">
        <v>42676</v>
      </c>
      <c r="K31" s="83">
        <v>42676</v>
      </c>
      <c r="L31" s="68">
        <f t="shared" si="1"/>
        <v>0</v>
      </c>
      <c r="M31" s="70" t="s">
        <v>1877</v>
      </c>
      <c r="N31" s="69" t="s">
        <v>32</v>
      </c>
      <c r="O31" s="83">
        <v>42676</v>
      </c>
      <c r="P31" s="114">
        <f t="shared" si="2"/>
        <v>0</v>
      </c>
      <c r="Q31" s="70" t="s">
        <v>1953</v>
      </c>
      <c r="R31" s="73" t="s">
        <v>1942</v>
      </c>
      <c r="S31" s="74"/>
    </row>
    <row r="32" spans="1:37" ht="33.75" x14ac:dyDescent="0.2">
      <c r="A32" s="67">
        <v>30</v>
      </c>
      <c r="B32" s="83">
        <v>42675</v>
      </c>
      <c r="C32" s="72" t="str">
        <f t="shared" si="0"/>
        <v>Noviembre</v>
      </c>
      <c r="D32" s="70" t="s">
        <v>33</v>
      </c>
      <c r="E32" s="70" t="s">
        <v>1882</v>
      </c>
      <c r="F32" s="70" t="s">
        <v>31</v>
      </c>
      <c r="G32" s="70" t="s">
        <v>1954</v>
      </c>
      <c r="H32" s="70" t="s">
        <v>1876</v>
      </c>
      <c r="I32" s="78" t="s">
        <v>28</v>
      </c>
      <c r="J32" s="83">
        <v>42677</v>
      </c>
      <c r="K32" s="83">
        <v>42677</v>
      </c>
      <c r="L32" s="68">
        <f t="shared" si="1"/>
        <v>0</v>
      </c>
      <c r="M32" s="70" t="s">
        <v>1877</v>
      </c>
      <c r="N32" s="69" t="s">
        <v>32</v>
      </c>
      <c r="O32" s="83">
        <v>42677</v>
      </c>
      <c r="P32" s="114">
        <f t="shared" si="2"/>
        <v>0</v>
      </c>
      <c r="Q32" s="70" t="s">
        <v>1955</v>
      </c>
      <c r="R32" s="73" t="s">
        <v>1942</v>
      </c>
      <c r="S32" s="74"/>
    </row>
    <row r="33" spans="1:19" ht="33.75" x14ac:dyDescent="0.2">
      <c r="A33" s="67">
        <v>31</v>
      </c>
      <c r="B33" s="83">
        <v>42677</v>
      </c>
      <c r="C33" s="72" t="str">
        <f t="shared" si="0"/>
        <v>Noviembre</v>
      </c>
      <c r="D33" s="70" t="s">
        <v>33</v>
      </c>
      <c r="E33" s="70" t="s">
        <v>1882</v>
      </c>
      <c r="F33" s="70" t="s">
        <v>31</v>
      </c>
      <c r="G33" s="70" t="s">
        <v>1956</v>
      </c>
      <c r="H33" s="70" t="s">
        <v>1957</v>
      </c>
      <c r="I33" s="78" t="s">
        <v>28</v>
      </c>
      <c r="J33" s="83">
        <v>42677</v>
      </c>
      <c r="K33" s="83">
        <v>42704</v>
      </c>
      <c r="L33" s="68">
        <f t="shared" si="1"/>
        <v>27</v>
      </c>
      <c r="M33" s="70" t="s">
        <v>1877</v>
      </c>
      <c r="N33" s="69" t="s">
        <v>32</v>
      </c>
      <c r="O33" s="83">
        <v>42695</v>
      </c>
      <c r="P33" s="114">
        <f t="shared" si="2"/>
        <v>18</v>
      </c>
      <c r="Q33" s="95" t="s">
        <v>1958</v>
      </c>
      <c r="R33" s="73" t="s">
        <v>1959</v>
      </c>
      <c r="S33" s="74"/>
    </row>
    <row r="34" spans="1:19" ht="56.25" x14ac:dyDescent="0.2">
      <c r="A34" s="67">
        <v>32</v>
      </c>
      <c r="B34" s="83">
        <v>42678</v>
      </c>
      <c r="C34" s="72" t="str">
        <f t="shared" si="0"/>
        <v>Noviembre</v>
      </c>
      <c r="D34" s="70" t="s">
        <v>30</v>
      </c>
      <c r="E34" s="70" t="s">
        <v>686</v>
      </c>
      <c r="F34" s="70" t="s">
        <v>27</v>
      </c>
      <c r="G34" s="70" t="s">
        <v>1960</v>
      </c>
      <c r="H34" s="70" t="s">
        <v>1889</v>
      </c>
      <c r="I34" s="78" t="s">
        <v>28</v>
      </c>
      <c r="J34" s="83">
        <v>42678</v>
      </c>
      <c r="K34" s="83">
        <v>42704</v>
      </c>
      <c r="L34" s="68">
        <f t="shared" si="1"/>
        <v>26</v>
      </c>
      <c r="M34" s="70" t="s">
        <v>1877</v>
      </c>
      <c r="N34" s="69" t="s">
        <v>32</v>
      </c>
      <c r="O34" s="83">
        <v>42690</v>
      </c>
      <c r="P34" s="114">
        <f t="shared" si="2"/>
        <v>12</v>
      </c>
      <c r="Q34" s="70" t="s">
        <v>1961</v>
      </c>
      <c r="R34" s="73" t="s">
        <v>1879</v>
      </c>
      <c r="S34" s="74"/>
    </row>
    <row r="35" spans="1:19" ht="45" x14ac:dyDescent="0.2">
      <c r="A35" s="67">
        <v>33</v>
      </c>
      <c r="B35" s="83">
        <v>42678</v>
      </c>
      <c r="C35" s="72" t="str">
        <f t="shared" si="0"/>
        <v>Noviembre</v>
      </c>
      <c r="D35" s="70" t="s">
        <v>30</v>
      </c>
      <c r="E35" s="70" t="s">
        <v>686</v>
      </c>
      <c r="F35" s="70" t="s">
        <v>27</v>
      </c>
      <c r="G35" s="70" t="s">
        <v>1962</v>
      </c>
      <c r="H35" s="70" t="s">
        <v>1889</v>
      </c>
      <c r="I35" s="78" t="s">
        <v>28</v>
      </c>
      <c r="J35" s="83">
        <v>42678</v>
      </c>
      <c r="K35" s="83">
        <v>42704</v>
      </c>
      <c r="L35" s="68">
        <f t="shared" si="1"/>
        <v>26</v>
      </c>
      <c r="M35" s="70" t="s">
        <v>1877</v>
      </c>
      <c r="N35" s="69" t="s">
        <v>32</v>
      </c>
      <c r="O35" s="83">
        <v>42690</v>
      </c>
      <c r="P35" s="114">
        <f t="shared" si="2"/>
        <v>12</v>
      </c>
      <c r="Q35" s="70" t="s">
        <v>1963</v>
      </c>
      <c r="R35" s="73" t="s">
        <v>1879</v>
      </c>
      <c r="S35" s="74"/>
    </row>
    <row r="36" spans="1:19" ht="45" x14ac:dyDescent="0.2">
      <c r="A36" s="67">
        <v>34</v>
      </c>
      <c r="B36" s="83">
        <v>42678</v>
      </c>
      <c r="C36" s="72" t="str">
        <f t="shared" si="0"/>
        <v>Noviembre</v>
      </c>
      <c r="D36" s="70" t="s">
        <v>30</v>
      </c>
      <c r="E36" s="70" t="s">
        <v>686</v>
      </c>
      <c r="F36" s="70" t="s">
        <v>27</v>
      </c>
      <c r="G36" s="70" t="s">
        <v>1964</v>
      </c>
      <c r="H36" s="70" t="s">
        <v>1889</v>
      </c>
      <c r="I36" s="78" t="s">
        <v>28</v>
      </c>
      <c r="J36" s="83">
        <v>42678</v>
      </c>
      <c r="K36" s="83">
        <v>42704</v>
      </c>
      <c r="L36" s="68">
        <f t="shared" si="1"/>
        <v>26</v>
      </c>
      <c r="M36" s="70" t="s">
        <v>1877</v>
      </c>
      <c r="N36" s="69" t="s">
        <v>32</v>
      </c>
      <c r="O36" s="83">
        <v>42690</v>
      </c>
      <c r="P36" s="114">
        <f t="shared" si="2"/>
        <v>12</v>
      </c>
      <c r="Q36" s="70" t="s">
        <v>1965</v>
      </c>
      <c r="R36" s="73" t="s">
        <v>1879</v>
      </c>
      <c r="S36" s="74"/>
    </row>
    <row r="37" spans="1:19" ht="56.25" x14ac:dyDescent="0.2">
      <c r="A37" s="67">
        <v>35</v>
      </c>
      <c r="B37" s="83">
        <v>42678</v>
      </c>
      <c r="C37" s="72" t="str">
        <f t="shared" si="0"/>
        <v>Noviembre</v>
      </c>
      <c r="D37" s="70" t="s">
        <v>30</v>
      </c>
      <c r="E37" s="70" t="s">
        <v>686</v>
      </c>
      <c r="F37" s="70" t="s">
        <v>27</v>
      </c>
      <c r="G37" s="70" t="s">
        <v>1966</v>
      </c>
      <c r="H37" s="70" t="s">
        <v>1889</v>
      </c>
      <c r="I37" s="78" t="s">
        <v>28</v>
      </c>
      <c r="J37" s="83">
        <v>42678</v>
      </c>
      <c r="K37" s="83">
        <v>42704</v>
      </c>
      <c r="L37" s="68">
        <f t="shared" si="1"/>
        <v>26</v>
      </c>
      <c r="M37" s="70" t="s">
        <v>1877</v>
      </c>
      <c r="N37" s="69" t="s">
        <v>32</v>
      </c>
      <c r="O37" s="83">
        <v>42690</v>
      </c>
      <c r="P37" s="114">
        <f t="shared" si="2"/>
        <v>12</v>
      </c>
      <c r="Q37" s="70" t="s">
        <v>1967</v>
      </c>
      <c r="R37" s="73" t="s">
        <v>1879</v>
      </c>
      <c r="S37" s="74"/>
    </row>
    <row r="38" spans="1:19" ht="45" x14ac:dyDescent="0.2">
      <c r="A38" s="67">
        <v>36</v>
      </c>
      <c r="B38" s="83">
        <v>42678</v>
      </c>
      <c r="C38" s="72" t="str">
        <f t="shared" si="0"/>
        <v>Noviembre</v>
      </c>
      <c r="D38" s="70" t="s">
        <v>30</v>
      </c>
      <c r="E38" s="70" t="s">
        <v>686</v>
      </c>
      <c r="F38" s="70" t="s">
        <v>27</v>
      </c>
      <c r="G38" s="70" t="s">
        <v>1968</v>
      </c>
      <c r="H38" s="70" t="s">
        <v>1889</v>
      </c>
      <c r="I38" s="78" t="s">
        <v>28</v>
      </c>
      <c r="J38" s="83">
        <v>42678</v>
      </c>
      <c r="K38" s="83">
        <v>42704</v>
      </c>
      <c r="L38" s="68">
        <f t="shared" si="1"/>
        <v>26</v>
      </c>
      <c r="M38" s="70" t="s">
        <v>1877</v>
      </c>
      <c r="N38" s="69" t="s">
        <v>32</v>
      </c>
      <c r="O38" s="83">
        <v>42690</v>
      </c>
      <c r="P38" s="114">
        <f t="shared" si="2"/>
        <v>12</v>
      </c>
      <c r="Q38" s="70" t="s">
        <v>1969</v>
      </c>
      <c r="R38" s="73" t="s">
        <v>1879</v>
      </c>
      <c r="S38" s="74"/>
    </row>
    <row r="39" spans="1:19" ht="56.25" x14ac:dyDescent="0.2">
      <c r="A39" s="67">
        <v>37</v>
      </c>
      <c r="B39" s="83">
        <v>42678</v>
      </c>
      <c r="C39" s="72" t="str">
        <f t="shared" si="0"/>
        <v>Noviembre</v>
      </c>
      <c r="D39" s="70" t="s">
        <v>30</v>
      </c>
      <c r="E39" s="70" t="s">
        <v>686</v>
      </c>
      <c r="F39" s="70" t="s">
        <v>27</v>
      </c>
      <c r="G39" s="70" t="s">
        <v>1970</v>
      </c>
      <c r="H39" s="70" t="s">
        <v>1889</v>
      </c>
      <c r="I39" s="78" t="s">
        <v>28</v>
      </c>
      <c r="J39" s="83">
        <v>42678</v>
      </c>
      <c r="K39" s="83">
        <v>42704</v>
      </c>
      <c r="L39" s="68">
        <f t="shared" si="1"/>
        <v>26</v>
      </c>
      <c r="M39" s="70" t="s">
        <v>1877</v>
      </c>
      <c r="N39" s="69" t="s">
        <v>32</v>
      </c>
      <c r="O39" s="83">
        <v>42690</v>
      </c>
      <c r="P39" s="114">
        <f t="shared" si="2"/>
        <v>12</v>
      </c>
      <c r="Q39" s="70" t="s">
        <v>1971</v>
      </c>
      <c r="R39" s="73" t="s">
        <v>1879</v>
      </c>
      <c r="S39" s="74"/>
    </row>
    <row r="40" spans="1:19" ht="45" x14ac:dyDescent="0.2">
      <c r="A40" s="67">
        <v>38</v>
      </c>
      <c r="B40" s="83">
        <v>42678</v>
      </c>
      <c r="C40" s="72" t="str">
        <f t="shared" si="0"/>
        <v>Noviembre</v>
      </c>
      <c r="D40" s="70" t="s">
        <v>30</v>
      </c>
      <c r="E40" s="70" t="s">
        <v>686</v>
      </c>
      <c r="F40" s="70" t="s">
        <v>27</v>
      </c>
      <c r="G40" s="70" t="s">
        <v>1972</v>
      </c>
      <c r="H40" s="70" t="s">
        <v>1889</v>
      </c>
      <c r="I40" s="78" t="s">
        <v>28</v>
      </c>
      <c r="J40" s="83">
        <v>42678</v>
      </c>
      <c r="K40" s="83">
        <v>42704</v>
      </c>
      <c r="L40" s="68">
        <f t="shared" si="1"/>
        <v>26</v>
      </c>
      <c r="M40" s="70" t="s">
        <v>1877</v>
      </c>
      <c r="N40" s="69" t="s">
        <v>32</v>
      </c>
      <c r="O40" s="83">
        <v>42690</v>
      </c>
      <c r="P40" s="114">
        <f t="shared" si="2"/>
        <v>12</v>
      </c>
      <c r="Q40" s="70" t="s">
        <v>1973</v>
      </c>
      <c r="R40" s="73" t="s">
        <v>1879</v>
      </c>
      <c r="S40" s="74"/>
    </row>
    <row r="41" spans="1:19" ht="45" x14ac:dyDescent="0.2">
      <c r="A41" s="67">
        <v>39</v>
      </c>
      <c r="B41" s="83">
        <v>42678</v>
      </c>
      <c r="C41" s="72" t="str">
        <f t="shared" si="0"/>
        <v>Noviembre</v>
      </c>
      <c r="D41" s="70" t="s">
        <v>30</v>
      </c>
      <c r="E41" s="70" t="s">
        <v>686</v>
      </c>
      <c r="F41" s="70" t="s">
        <v>27</v>
      </c>
      <c r="G41" s="70" t="s">
        <v>1974</v>
      </c>
      <c r="H41" s="70" t="s">
        <v>1889</v>
      </c>
      <c r="I41" s="78" t="s">
        <v>28</v>
      </c>
      <c r="J41" s="83">
        <v>42678</v>
      </c>
      <c r="K41" s="83">
        <v>42704</v>
      </c>
      <c r="L41" s="68">
        <f t="shared" si="1"/>
        <v>26</v>
      </c>
      <c r="M41" s="70" t="s">
        <v>1877</v>
      </c>
      <c r="N41" s="69" t="s">
        <v>32</v>
      </c>
      <c r="O41" s="83">
        <v>42690</v>
      </c>
      <c r="P41" s="114">
        <f t="shared" si="2"/>
        <v>12</v>
      </c>
      <c r="Q41" s="70" t="s">
        <v>1975</v>
      </c>
      <c r="R41" s="73" t="s">
        <v>1879</v>
      </c>
      <c r="S41" s="74"/>
    </row>
    <row r="42" spans="1:19" ht="45" x14ac:dyDescent="0.2">
      <c r="A42" s="67">
        <v>40</v>
      </c>
      <c r="B42" s="83">
        <v>42678</v>
      </c>
      <c r="C42" s="72" t="str">
        <f t="shared" si="0"/>
        <v>Noviembre</v>
      </c>
      <c r="D42" s="70" t="s">
        <v>30</v>
      </c>
      <c r="E42" s="70" t="s">
        <v>686</v>
      </c>
      <c r="F42" s="70" t="s">
        <v>27</v>
      </c>
      <c r="G42" s="70" t="s">
        <v>1976</v>
      </c>
      <c r="H42" s="70" t="s">
        <v>1889</v>
      </c>
      <c r="I42" s="78" t="s">
        <v>28</v>
      </c>
      <c r="J42" s="83">
        <v>42678</v>
      </c>
      <c r="K42" s="83">
        <v>42704</v>
      </c>
      <c r="L42" s="68">
        <f t="shared" si="1"/>
        <v>26</v>
      </c>
      <c r="M42" s="70" t="s">
        <v>1877</v>
      </c>
      <c r="N42" s="69" t="s">
        <v>32</v>
      </c>
      <c r="O42" s="83">
        <v>42690</v>
      </c>
      <c r="P42" s="114">
        <f t="shared" si="2"/>
        <v>12</v>
      </c>
      <c r="Q42" s="70" t="s">
        <v>1977</v>
      </c>
      <c r="R42" s="73" t="s">
        <v>1879</v>
      </c>
      <c r="S42" s="74"/>
    </row>
    <row r="43" spans="1:19" ht="56.25" x14ac:dyDescent="0.2">
      <c r="A43" s="67">
        <v>41</v>
      </c>
      <c r="B43" s="83">
        <v>42678</v>
      </c>
      <c r="C43" s="72" t="str">
        <f t="shared" si="0"/>
        <v>Noviembre</v>
      </c>
      <c r="D43" s="70" t="s">
        <v>30</v>
      </c>
      <c r="E43" s="70" t="s">
        <v>686</v>
      </c>
      <c r="F43" s="70" t="s">
        <v>27</v>
      </c>
      <c r="G43" s="70" t="s">
        <v>1978</v>
      </c>
      <c r="H43" s="70" t="s">
        <v>1889</v>
      </c>
      <c r="I43" s="78" t="s">
        <v>28</v>
      </c>
      <c r="J43" s="83">
        <v>42678</v>
      </c>
      <c r="K43" s="83">
        <v>42704</v>
      </c>
      <c r="L43" s="68">
        <f t="shared" si="1"/>
        <v>26</v>
      </c>
      <c r="M43" s="70" t="s">
        <v>1877</v>
      </c>
      <c r="N43" s="69" t="s">
        <v>32</v>
      </c>
      <c r="O43" s="83">
        <v>42690</v>
      </c>
      <c r="P43" s="114">
        <f t="shared" si="2"/>
        <v>12</v>
      </c>
      <c r="Q43" s="70" t="s">
        <v>1979</v>
      </c>
      <c r="R43" s="73" t="s">
        <v>1879</v>
      </c>
      <c r="S43" s="74"/>
    </row>
    <row r="44" spans="1:19" ht="33.75" x14ac:dyDescent="0.2">
      <c r="A44" s="67">
        <v>42</v>
      </c>
      <c r="B44" s="83">
        <v>42685</v>
      </c>
      <c r="C44" s="72" t="str">
        <f t="shared" si="0"/>
        <v>Noviembre</v>
      </c>
      <c r="D44" s="70" t="s">
        <v>35</v>
      </c>
      <c r="E44" s="70" t="s">
        <v>1900</v>
      </c>
      <c r="F44" s="70" t="s">
        <v>34</v>
      </c>
      <c r="G44" s="70" t="s">
        <v>1900</v>
      </c>
      <c r="H44" s="70" t="s">
        <v>1901</v>
      </c>
      <c r="I44" s="78" t="s">
        <v>28</v>
      </c>
      <c r="J44" s="83">
        <v>42685</v>
      </c>
      <c r="K44" s="83">
        <v>42706</v>
      </c>
      <c r="L44" s="68">
        <f t="shared" si="1"/>
        <v>21</v>
      </c>
      <c r="M44" s="70" t="s">
        <v>1877</v>
      </c>
      <c r="N44" s="69" t="s">
        <v>32</v>
      </c>
      <c r="O44" s="83">
        <v>42692</v>
      </c>
      <c r="P44" s="114">
        <f t="shared" si="2"/>
        <v>7</v>
      </c>
      <c r="Q44" s="70" t="s">
        <v>1980</v>
      </c>
      <c r="R44" s="73" t="s">
        <v>1879</v>
      </c>
      <c r="S44" s="74"/>
    </row>
    <row r="45" spans="1:19" ht="67.5" x14ac:dyDescent="0.2">
      <c r="A45" s="67">
        <v>43</v>
      </c>
      <c r="B45" s="83">
        <v>42689</v>
      </c>
      <c r="C45" s="72" t="str">
        <f t="shared" si="0"/>
        <v>Noviembre</v>
      </c>
      <c r="D45" s="70" t="s">
        <v>33</v>
      </c>
      <c r="E45" s="70" t="s">
        <v>1882</v>
      </c>
      <c r="F45" s="70" t="s">
        <v>31</v>
      </c>
      <c r="G45" s="70" t="s">
        <v>1981</v>
      </c>
      <c r="H45" s="70" t="s">
        <v>1876</v>
      </c>
      <c r="I45" s="78" t="s">
        <v>28</v>
      </c>
      <c r="J45" s="83">
        <v>42689</v>
      </c>
      <c r="K45" s="83">
        <v>42699</v>
      </c>
      <c r="L45" s="68">
        <f t="shared" si="1"/>
        <v>10</v>
      </c>
      <c r="M45" s="70" t="s">
        <v>1877</v>
      </c>
      <c r="N45" s="69" t="s">
        <v>32</v>
      </c>
      <c r="O45" s="83">
        <v>42696</v>
      </c>
      <c r="P45" s="114">
        <f t="shared" si="2"/>
        <v>7</v>
      </c>
      <c r="Q45" s="70" t="s">
        <v>1982</v>
      </c>
      <c r="R45" s="73" t="s">
        <v>1879</v>
      </c>
      <c r="S45" s="74"/>
    </row>
    <row r="46" spans="1:19" ht="67.5" x14ac:dyDescent="0.2">
      <c r="A46" s="67">
        <v>44</v>
      </c>
      <c r="B46" s="83">
        <v>42689</v>
      </c>
      <c r="C46" s="72" t="str">
        <f t="shared" si="0"/>
        <v>Noviembre</v>
      </c>
      <c r="D46" s="70" t="s">
        <v>33</v>
      </c>
      <c r="E46" s="70" t="s">
        <v>1882</v>
      </c>
      <c r="F46" s="70" t="s">
        <v>31</v>
      </c>
      <c r="G46" s="70" t="s">
        <v>1983</v>
      </c>
      <c r="H46" s="70" t="s">
        <v>1876</v>
      </c>
      <c r="I46" s="78" t="s">
        <v>28</v>
      </c>
      <c r="J46" s="83">
        <v>42689</v>
      </c>
      <c r="K46" s="83">
        <v>42699</v>
      </c>
      <c r="L46" s="68">
        <f t="shared" si="1"/>
        <v>10</v>
      </c>
      <c r="M46" s="70" t="s">
        <v>1877</v>
      </c>
      <c r="N46" s="69" t="s">
        <v>32</v>
      </c>
      <c r="O46" s="83">
        <v>42696</v>
      </c>
      <c r="P46" s="114">
        <f t="shared" si="2"/>
        <v>7</v>
      </c>
      <c r="Q46" s="70" t="s">
        <v>1982</v>
      </c>
      <c r="R46" s="73" t="s">
        <v>1879</v>
      </c>
      <c r="S46" s="74"/>
    </row>
    <row r="47" spans="1:19" ht="56.25" x14ac:dyDescent="0.2">
      <c r="A47" s="67">
        <v>45</v>
      </c>
      <c r="B47" s="83">
        <v>42689</v>
      </c>
      <c r="C47" s="72" t="str">
        <f t="shared" si="0"/>
        <v>Noviembre</v>
      </c>
      <c r="D47" s="70" t="s">
        <v>33</v>
      </c>
      <c r="E47" s="70" t="s">
        <v>1882</v>
      </c>
      <c r="F47" s="70" t="s">
        <v>31</v>
      </c>
      <c r="G47" s="70" t="s">
        <v>1984</v>
      </c>
      <c r="H47" s="70" t="s">
        <v>1876</v>
      </c>
      <c r="I47" s="78" t="s">
        <v>28</v>
      </c>
      <c r="J47" s="83">
        <v>42689</v>
      </c>
      <c r="K47" s="83">
        <v>42699</v>
      </c>
      <c r="L47" s="68">
        <f t="shared" si="1"/>
        <v>10</v>
      </c>
      <c r="M47" s="70" t="s">
        <v>1877</v>
      </c>
      <c r="N47" s="69" t="s">
        <v>32</v>
      </c>
      <c r="O47" s="83">
        <v>42696</v>
      </c>
      <c r="P47" s="114">
        <f t="shared" si="2"/>
        <v>7</v>
      </c>
      <c r="Q47" s="70" t="s">
        <v>1985</v>
      </c>
      <c r="R47" s="73" t="s">
        <v>1879</v>
      </c>
      <c r="S47" s="74"/>
    </row>
    <row r="48" spans="1:19" ht="56.25" x14ac:dyDescent="0.2">
      <c r="A48" s="67">
        <v>46</v>
      </c>
      <c r="B48" s="83">
        <v>42689</v>
      </c>
      <c r="C48" s="72" t="str">
        <f t="shared" si="0"/>
        <v>Noviembre</v>
      </c>
      <c r="D48" s="70" t="s">
        <v>33</v>
      </c>
      <c r="E48" s="70" t="s">
        <v>1882</v>
      </c>
      <c r="F48" s="70" t="s">
        <v>31</v>
      </c>
      <c r="G48" s="70" t="s">
        <v>1986</v>
      </c>
      <c r="H48" s="70" t="s">
        <v>1876</v>
      </c>
      <c r="I48" s="78" t="s">
        <v>28</v>
      </c>
      <c r="J48" s="83">
        <v>42689</v>
      </c>
      <c r="K48" s="83">
        <v>42699</v>
      </c>
      <c r="L48" s="68">
        <f t="shared" si="1"/>
        <v>10</v>
      </c>
      <c r="M48" s="70" t="s">
        <v>1877</v>
      </c>
      <c r="N48" s="69" t="s">
        <v>32</v>
      </c>
      <c r="O48" s="83">
        <v>42696</v>
      </c>
      <c r="P48" s="114">
        <f t="shared" si="2"/>
        <v>7</v>
      </c>
      <c r="Q48" s="70" t="s">
        <v>1987</v>
      </c>
      <c r="R48" s="73" t="s">
        <v>1879</v>
      </c>
      <c r="S48" s="74"/>
    </row>
    <row r="49" spans="1:19" ht="67.5" x14ac:dyDescent="0.2">
      <c r="A49" s="67">
        <v>47</v>
      </c>
      <c r="B49" s="83">
        <v>42692</v>
      </c>
      <c r="C49" s="72" t="str">
        <f t="shared" si="0"/>
        <v>Noviembre</v>
      </c>
      <c r="D49" s="70" t="s">
        <v>33</v>
      </c>
      <c r="E49" s="70" t="s">
        <v>1988</v>
      </c>
      <c r="F49" s="70" t="s">
        <v>36</v>
      </c>
      <c r="G49" s="70" t="s">
        <v>1988</v>
      </c>
      <c r="H49" s="70" t="s">
        <v>1989</v>
      </c>
      <c r="I49" s="78" t="s">
        <v>28</v>
      </c>
      <c r="J49" s="83">
        <v>42692</v>
      </c>
      <c r="K49" s="83">
        <v>42705</v>
      </c>
      <c r="L49" s="68">
        <f t="shared" si="1"/>
        <v>13</v>
      </c>
      <c r="M49" s="70" t="s">
        <v>1877</v>
      </c>
      <c r="N49" s="69" t="s">
        <v>32</v>
      </c>
      <c r="O49" s="83">
        <v>42698</v>
      </c>
      <c r="P49" s="114">
        <f t="shared" si="2"/>
        <v>6</v>
      </c>
      <c r="Q49" s="70" t="s">
        <v>1990</v>
      </c>
      <c r="R49" s="73" t="s">
        <v>1991</v>
      </c>
      <c r="S49" s="74"/>
    </row>
    <row r="50" spans="1:19" ht="22.5" x14ac:dyDescent="0.2">
      <c r="A50" s="67">
        <v>48</v>
      </c>
      <c r="B50" s="83">
        <v>42692</v>
      </c>
      <c r="C50" s="72" t="str">
        <f t="shared" si="0"/>
        <v>Noviembre</v>
      </c>
      <c r="D50" s="70" t="s">
        <v>35</v>
      </c>
      <c r="E50" s="70" t="s">
        <v>1992</v>
      </c>
      <c r="F50" s="70" t="s">
        <v>34</v>
      </c>
      <c r="G50" s="70" t="s">
        <v>1993</v>
      </c>
      <c r="H50" s="70" t="s">
        <v>1994</v>
      </c>
      <c r="I50" s="78" t="s">
        <v>28</v>
      </c>
      <c r="J50" s="83">
        <v>42692</v>
      </c>
      <c r="K50" s="83">
        <v>42710</v>
      </c>
      <c r="L50" s="68">
        <f t="shared" si="1"/>
        <v>18</v>
      </c>
      <c r="M50" s="70" t="s">
        <v>1877</v>
      </c>
      <c r="N50" s="69" t="s">
        <v>32</v>
      </c>
      <c r="O50" s="83">
        <v>42710</v>
      </c>
      <c r="P50" s="114">
        <f t="shared" si="2"/>
        <v>18</v>
      </c>
      <c r="Q50" s="95" t="s">
        <v>1995</v>
      </c>
      <c r="R50" s="73" t="s">
        <v>1996</v>
      </c>
      <c r="S50" s="74"/>
    </row>
    <row r="51" spans="1:19" ht="33.75" x14ac:dyDescent="0.2">
      <c r="A51" s="67">
        <v>49</v>
      </c>
      <c r="B51" s="83">
        <v>42695</v>
      </c>
      <c r="C51" s="72" t="str">
        <f t="shared" si="0"/>
        <v>Noviembre</v>
      </c>
      <c r="D51" s="70" t="s">
        <v>50</v>
      </c>
      <c r="E51" s="70" t="s">
        <v>1882</v>
      </c>
      <c r="F51" s="70" t="s">
        <v>31</v>
      </c>
      <c r="G51" s="70" t="s">
        <v>1997</v>
      </c>
      <c r="H51" s="70" t="s">
        <v>1876</v>
      </c>
      <c r="I51" s="78" t="s">
        <v>28</v>
      </c>
      <c r="J51" s="83">
        <v>42695</v>
      </c>
      <c r="K51" s="83">
        <v>42788</v>
      </c>
      <c r="L51" s="68">
        <f t="shared" si="1"/>
        <v>93</v>
      </c>
      <c r="M51" s="70" t="s">
        <v>1877</v>
      </c>
      <c r="N51" s="69" t="s">
        <v>32</v>
      </c>
      <c r="O51" s="83">
        <v>42775</v>
      </c>
      <c r="P51" s="114">
        <f t="shared" si="2"/>
        <v>80</v>
      </c>
      <c r="Q51" s="70" t="s">
        <v>1998</v>
      </c>
      <c r="R51" s="73" t="s">
        <v>1879</v>
      </c>
      <c r="S51" s="74"/>
    </row>
    <row r="52" spans="1:19" ht="33.75" x14ac:dyDescent="0.2">
      <c r="A52" s="67">
        <v>50</v>
      </c>
      <c r="B52" s="83">
        <v>42696</v>
      </c>
      <c r="C52" s="72" t="str">
        <f t="shared" si="0"/>
        <v>Noviembre</v>
      </c>
      <c r="D52" s="70" t="s">
        <v>20</v>
      </c>
      <c r="E52" s="70" t="s">
        <v>1882</v>
      </c>
      <c r="F52" s="70" t="s">
        <v>31</v>
      </c>
      <c r="G52" s="70" t="s">
        <v>1999</v>
      </c>
      <c r="H52" s="70" t="s">
        <v>1876</v>
      </c>
      <c r="I52" s="78" t="s">
        <v>28</v>
      </c>
      <c r="J52" s="83">
        <v>42696</v>
      </c>
      <c r="K52" s="83">
        <v>42713</v>
      </c>
      <c r="L52" s="68">
        <f t="shared" si="1"/>
        <v>17</v>
      </c>
      <c r="M52" s="70" t="s">
        <v>1877</v>
      </c>
      <c r="N52" s="69" t="s">
        <v>32</v>
      </c>
      <c r="O52" s="83">
        <v>42711</v>
      </c>
      <c r="P52" s="114">
        <f t="shared" si="2"/>
        <v>15</v>
      </c>
      <c r="Q52" s="70" t="s">
        <v>2000</v>
      </c>
      <c r="R52" s="73" t="s">
        <v>1879</v>
      </c>
      <c r="S52" s="74"/>
    </row>
    <row r="53" spans="1:19" ht="33.75" x14ac:dyDescent="0.2">
      <c r="A53" s="67">
        <v>51</v>
      </c>
      <c r="B53" s="125">
        <v>42697</v>
      </c>
      <c r="C53" s="120" t="str">
        <f t="shared" si="0"/>
        <v>Noviembre</v>
      </c>
      <c r="D53" s="117" t="s">
        <v>20</v>
      </c>
      <c r="E53" s="70" t="s">
        <v>1882</v>
      </c>
      <c r="F53" s="117" t="s">
        <v>31</v>
      </c>
      <c r="G53" s="70" t="s">
        <v>2001</v>
      </c>
      <c r="H53" s="117" t="s">
        <v>1876</v>
      </c>
      <c r="I53" s="70" t="s">
        <v>28</v>
      </c>
      <c r="J53" s="125">
        <v>42697</v>
      </c>
      <c r="K53" s="125">
        <v>42714</v>
      </c>
      <c r="L53" s="68">
        <f t="shared" si="1"/>
        <v>17</v>
      </c>
      <c r="M53" s="117" t="s">
        <v>1877</v>
      </c>
      <c r="N53" s="121" t="s">
        <v>32</v>
      </c>
      <c r="O53" s="125">
        <v>42703</v>
      </c>
      <c r="P53" s="114">
        <f t="shared" si="2"/>
        <v>6</v>
      </c>
      <c r="Q53" s="123" t="s">
        <v>2002</v>
      </c>
      <c r="R53" s="73" t="s">
        <v>1879</v>
      </c>
      <c r="S53" s="119"/>
    </row>
    <row r="54" spans="1:19" ht="45" x14ac:dyDescent="0.2">
      <c r="A54" s="67">
        <v>52</v>
      </c>
      <c r="B54" s="125">
        <v>42697</v>
      </c>
      <c r="C54" s="120" t="str">
        <f t="shared" si="0"/>
        <v>Noviembre</v>
      </c>
      <c r="D54" s="117" t="s">
        <v>30</v>
      </c>
      <c r="E54" s="70" t="s">
        <v>2003</v>
      </c>
      <c r="F54" s="117" t="s">
        <v>45</v>
      </c>
      <c r="G54" s="70" t="s">
        <v>2004</v>
      </c>
      <c r="H54" s="70" t="s">
        <v>2003</v>
      </c>
      <c r="I54" s="70" t="s">
        <v>28</v>
      </c>
      <c r="J54" s="125">
        <v>42697</v>
      </c>
      <c r="K54" s="125">
        <v>42713</v>
      </c>
      <c r="L54" s="68">
        <f t="shared" si="1"/>
        <v>16</v>
      </c>
      <c r="M54" s="117" t="s">
        <v>1877</v>
      </c>
      <c r="N54" s="121" t="s">
        <v>32</v>
      </c>
      <c r="O54" s="125">
        <v>42698</v>
      </c>
      <c r="P54" s="114">
        <f t="shared" si="2"/>
        <v>1</v>
      </c>
      <c r="Q54" s="117" t="s">
        <v>2005</v>
      </c>
      <c r="R54" s="73" t="s">
        <v>1923</v>
      </c>
      <c r="S54" s="119"/>
    </row>
    <row r="55" spans="1:19" ht="66" customHeight="1" x14ac:dyDescent="0.2">
      <c r="A55" s="67">
        <v>53</v>
      </c>
      <c r="B55" s="125">
        <v>42697</v>
      </c>
      <c r="C55" s="120" t="str">
        <f t="shared" si="0"/>
        <v>Noviembre</v>
      </c>
      <c r="D55" s="117" t="s">
        <v>30</v>
      </c>
      <c r="E55" s="70" t="s">
        <v>686</v>
      </c>
      <c r="F55" s="117" t="s">
        <v>27</v>
      </c>
      <c r="G55" s="70" t="s">
        <v>2006</v>
      </c>
      <c r="H55" s="117" t="s">
        <v>1889</v>
      </c>
      <c r="I55" s="70" t="s">
        <v>28</v>
      </c>
      <c r="J55" s="125">
        <v>42697</v>
      </c>
      <c r="K55" s="125">
        <v>42713</v>
      </c>
      <c r="L55" s="68">
        <f t="shared" si="1"/>
        <v>16</v>
      </c>
      <c r="M55" s="117" t="s">
        <v>1877</v>
      </c>
      <c r="N55" s="121" t="s">
        <v>32</v>
      </c>
      <c r="O55" s="125">
        <v>42698</v>
      </c>
      <c r="P55" s="114">
        <f t="shared" si="2"/>
        <v>1</v>
      </c>
      <c r="Q55" s="117" t="s">
        <v>2007</v>
      </c>
      <c r="R55" s="73" t="s">
        <v>1923</v>
      </c>
      <c r="S55" s="119"/>
    </row>
    <row r="56" spans="1:19" ht="84.75" customHeight="1" x14ac:dyDescent="0.2">
      <c r="A56" s="67">
        <v>54</v>
      </c>
      <c r="B56" s="125">
        <v>42697</v>
      </c>
      <c r="C56" s="120" t="str">
        <f t="shared" si="0"/>
        <v>Noviembre</v>
      </c>
      <c r="D56" s="117" t="s">
        <v>30</v>
      </c>
      <c r="E56" s="70" t="s">
        <v>686</v>
      </c>
      <c r="F56" s="117" t="s">
        <v>27</v>
      </c>
      <c r="G56" s="117" t="s">
        <v>2008</v>
      </c>
      <c r="H56" s="117" t="s">
        <v>1889</v>
      </c>
      <c r="I56" s="70" t="s">
        <v>28</v>
      </c>
      <c r="J56" s="125">
        <v>42697</v>
      </c>
      <c r="K56" s="125">
        <v>42713</v>
      </c>
      <c r="L56" s="68">
        <f t="shared" si="1"/>
        <v>16</v>
      </c>
      <c r="M56" s="117" t="s">
        <v>1877</v>
      </c>
      <c r="N56" s="121" t="s">
        <v>32</v>
      </c>
      <c r="O56" s="125">
        <v>42698</v>
      </c>
      <c r="P56" s="114">
        <f t="shared" si="2"/>
        <v>1</v>
      </c>
      <c r="Q56" s="117" t="s">
        <v>2009</v>
      </c>
      <c r="R56" s="73" t="s">
        <v>1923</v>
      </c>
      <c r="S56" s="119"/>
    </row>
    <row r="57" spans="1:19" ht="54" customHeight="1" x14ac:dyDescent="0.2">
      <c r="A57" s="67">
        <v>55</v>
      </c>
      <c r="B57" s="125">
        <v>42697</v>
      </c>
      <c r="C57" s="120" t="str">
        <f t="shared" si="0"/>
        <v>Noviembre</v>
      </c>
      <c r="D57" s="117" t="s">
        <v>30</v>
      </c>
      <c r="E57" s="70" t="s">
        <v>686</v>
      </c>
      <c r="F57" s="117" t="s">
        <v>27</v>
      </c>
      <c r="G57" s="117" t="s">
        <v>2010</v>
      </c>
      <c r="H57" s="117" t="s">
        <v>1889</v>
      </c>
      <c r="I57" s="70" t="s">
        <v>28</v>
      </c>
      <c r="J57" s="125">
        <v>42697</v>
      </c>
      <c r="K57" s="125">
        <v>42713</v>
      </c>
      <c r="L57" s="68">
        <f t="shared" si="1"/>
        <v>16</v>
      </c>
      <c r="M57" s="117" t="s">
        <v>1877</v>
      </c>
      <c r="N57" s="121" t="s">
        <v>32</v>
      </c>
      <c r="O57" s="125">
        <v>42698</v>
      </c>
      <c r="P57" s="114">
        <f t="shared" si="2"/>
        <v>1</v>
      </c>
      <c r="Q57" s="117" t="s">
        <v>2005</v>
      </c>
      <c r="R57" s="73" t="s">
        <v>1923</v>
      </c>
      <c r="S57" s="119"/>
    </row>
    <row r="58" spans="1:19" ht="56.25" customHeight="1" x14ac:dyDescent="0.2">
      <c r="A58" s="67">
        <v>56</v>
      </c>
      <c r="B58" s="125">
        <v>42697</v>
      </c>
      <c r="C58" s="120" t="str">
        <f t="shared" si="0"/>
        <v>Noviembre</v>
      </c>
      <c r="D58" s="117" t="s">
        <v>30</v>
      </c>
      <c r="E58" s="70" t="s">
        <v>686</v>
      </c>
      <c r="F58" s="117" t="s">
        <v>27</v>
      </c>
      <c r="G58" s="117" t="s">
        <v>2011</v>
      </c>
      <c r="H58" s="117" t="s">
        <v>2012</v>
      </c>
      <c r="I58" s="70" t="s">
        <v>28</v>
      </c>
      <c r="J58" s="125">
        <v>42697</v>
      </c>
      <c r="K58" s="125">
        <v>42713</v>
      </c>
      <c r="L58" s="68">
        <f t="shared" si="1"/>
        <v>16</v>
      </c>
      <c r="M58" s="117" t="s">
        <v>1877</v>
      </c>
      <c r="N58" s="121" t="s">
        <v>32</v>
      </c>
      <c r="O58" s="125">
        <v>42698</v>
      </c>
      <c r="P58" s="114">
        <f t="shared" si="2"/>
        <v>1</v>
      </c>
      <c r="Q58" s="117" t="s">
        <v>2013</v>
      </c>
      <c r="R58" s="73" t="s">
        <v>1923</v>
      </c>
      <c r="S58" s="119"/>
    </row>
    <row r="59" spans="1:19" ht="33.75" x14ac:dyDescent="0.2">
      <c r="A59" s="67">
        <v>57</v>
      </c>
      <c r="B59" s="125">
        <v>42699</v>
      </c>
      <c r="C59" s="120" t="str">
        <f t="shared" si="0"/>
        <v>Noviembre</v>
      </c>
      <c r="D59" s="117" t="s">
        <v>33</v>
      </c>
      <c r="E59" s="117" t="s">
        <v>1882</v>
      </c>
      <c r="F59" s="117" t="s">
        <v>31</v>
      </c>
      <c r="G59" s="123" t="s">
        <v>2014</v>
      </c>
      <c r="H59" s="117" t="s">
        <v>1876</v>
      </c>
      <c r="I59" s="70" t="s">
        <v>28</v>
      </c>
      <c r="J59" s="125">
        <v>42699</v>
      </c>
      <c r="K59" s="125">
        <v>42714</v>
      </c>
      <c r="L59" s="68">
        <f t="shared" si="1"/>
        <v>15</v>
      </c>
      <c r="M59" s="117" t="s">
        <v>1877</v>
      </c>
      <c r="N59" s="121" t="s">
        <v>32</v>
      </c>
      <c r="O59" s="125">
        <v>42703</v>
      </c>
      <c r="P59" s="114">
        <f t="shared" si="2"/>
        <v>4</v>
      </c>
      <c r="Q59" s="117" t="s">
        <v>2015</v>
      </c>
      <c r="R59" s="73" t="s">
        <v>1879</v>
      </c>
      <c r="S59" s="119"/>
    </row>
    <row r="60" spans="1:19" ht="33.75" x14ac:dyDescent="0.2">
      <c r="A60" s="67">
        <v>58</v>
      </c>
      <c r="B60" s="125">
        <v>42699</v>
      </c>
      <c r="C60" s="120" t="str">
        <f t="shared" si="0"/>
        <v>Noviembre</v>
      </c>
      <c r="D60" s="117" t="s">
        <v>33</v>
      </c>
      <c r="E60" s="117" t="s">
        <v>1882</v>
      </c>
      <c r="F60" s="117" t="s">
        <v>31</v>
      </c>
      <c r="G60" s="123" t="s">
        <v>2016</v>
      </c>
      <c r="H60" s="117" t="s">
        <v>1876</v>
      </c>
      <c r="I60" s="70" t="s">
        <v>28</v>
      </c>
      <c r="J60" s="125">
        <v>42699</v>
      </c>
      <c r="K60" s="125">
        <v>42714</v>
      </c>
      <c r="L60" s="68">
        <f t="shared" si="1"/>
        <v>15</v>
      </c>
      <c r="M60" s="117" t="s">
        <v>1877</v>
      </c>
      <c r="N60" s="121" t="s">
        <v>32</v>
      </c>
      <c r="O60" s="125">
        <v>42703</v>
      </c>
      <c r="P60" s="114">
        <f t="shared" si="2"/>
        <v>4</v>
      </c>
      <c r="Q60" s="117" t="s">
        <v>2015</v>
      </c>
      <c r="R60" s="73" t="s">
        <v>1879</v>
      </c>
      <c r="S60" s="119"/>
    </row>
    <row r="61" spans="1:19" ht="96.75" customHeight="1" x14ac:dyDescent="0.2">
      <c r="A61" s="67">
        <v>59</v>
      </c>
      <c r="B61" s="125">
        <v>42704</v>
      </c>
      <c r="C61" s="120" t="str">
        <f t="shared" si="0"/>
        <v>Noviembre</v>
      </c>
      <c r="D61" s="117" t="s">
        <v>68</v>
      </c>
      <c r="E61" s="117" t="s">
        <v>2017</v>
      </c>
      <c r="F61" s="117" t="s">
        <v>34</v>
      </c>
      <c r="G61" s="123" t="s">
        <v>2018</v>
      </c>
      <c r="H61" s="117" t="s">
        <v>2019</v>
      </c>
      <c r="I61" s="70" t="s">
        <v>28</v>
      </c>
      <c r="J61" s="125">
        <v>42704</v>
      </c>
      <c r="K61" s="125">
        <v>42719</v>
      </c>
      <c r="L61" s="68">
        <f t="shared" si="1"/>
        <v>15</v>
      </c>
      <c r="M61" s="117" t="s">
        <v>1877</v>
      </c>
      <c r="N61" s="121" t="s">
        <v>32</v>
      </c>
      <c r="O61" s="125">
        <v>42719</v>
      </c>
      <c r="P61" s="114">
        <f t="shared" si="2"/>
        <v>15</v>
      </c>
      <c r="Q61" s="123" t="s">
        <v>2020</v>
      </c>
      <c r="R61" s="118" t="s">
        <v>2021</v>
      </c>
      <c r="S61" s="119"/>
    </row>
    <row r="62" spans="1:19" ht="42.75" customHeight="1" x14ac:dyDescent="0.2">
      <c r="A62" s="67">
        <v>60</v>
      </c>
      <c r="B62" s="125">
        <v>42706</v>
      </c>
      <c r="C62" s="120" t="str">
        <f t="shared" si="0"/>
        <v>Diciembre</v>
      </c>
      <c r="D62" s="117" t="s">
        <v>30</v>
      </c>
      <c r="E62" s="117" t="s">
        <v>686</v>
      </c>
      <c r="F62" s="117" t="s">
        <v>27</v>
      </c>
      <c r="G62" s="123" t="s">
        <v>2022</v>
      </c>
      <c r="H62" s="117" t="s">
        <v>1889</v>
      </c>
      <c r="I62" s="70" t="s">
        <v>28</v>
      </c>
      <c r="J62" s="125">
        <v>42706</v>
      </c>
      <c r="K62" s="125">
        <v>42721</v>
      </c>
      <c r="L62" s="68">
        <f t="shared" si="1"/>
        <v>15</v>
      </c>
      <c r="M62" s="117" t="s">
        <v>1877</v>
      </c>
      <c r="N62" s="121" t="s">
        <v>32</v>
      </c>
      <c r="O62" s="125">
        <v>42723</v>
      </c>
      <c r="P62" s="114">
        <f t="shared" si="2"/>
        <v>17</v>
      </c>
      <c r="Q62" s="117" t="s">
        <v>2023</v>
      </c>
      <c r="R62" s="118" t="s">
        <v>2024</v>
      </c>
      <c r="S62" s="119"/>
    </row>
    <row r="63" spans="1:19" ht="45" x14ac:dyDescent="0.2">
      <c r="A63" s="67">
        <v>61</v>
      </c>
      <c r="B63" s="125">
        <v>42706</v>
      </c>
      <c r="C63" s="120" t="str">
        <f t="shared" si="0"/>
        <v>Diciembre</v>
      </c>
      <c r="D63" s="117" t="s">
        <v>30</v>
      </c>
      <c r="E63" s="117" t="s">
        <v>686</v>
      </c>
      <c r="F63" s="117" t="s">
        <v>27</v>
      </c>
      <c r="G63" s="123" t="s">
        <v>2025</v>
      </c>
      <c r="H63" s="117" t="s">
        <v>1889</v>
      </c>
      <c r="I63" s="70" t="s">
        <v>28</v>
      </c>
      <c r="J63" s="125">
        <v>42706</v>
      </c>
      <c r="K63" s="125">
        <v>42721</v>
      </c>
      <c r="L63" s="68">
        <f t="shared" si="1"/>
        <v>15</v>
      </c>
      <c r="M63" s="117" t="s">
        <v>1877</v>
      </c>
      <c r="N63" s="121" t="s">
        <v>32</v>
      </c>
      <c r="O63" s="125">
        <v>42723</v>
      </c>
      <c r="P63" s="114">
        <f t="shared" si="2"/>
        <v>17</v>
      </c>
      <c r="Q63" s="117" t="s">
        <v>2026</v>
      </c>
      <c r="R63" s="118" t="s">
        <v>2024</v>
      </c>
      <c r="S63" s="119"/>
    </row>
    <row r="64" spans="1:19" ht="45" x14ac:dyDescent="0.2">
      <c r="A64" s="67">
        <v>62</v>
      </c>
      <c r="B64" s="125">
        <v>42706</v>
      </c>
      <c r="C64" s="120" t="str">
        <f t="shared" si="0"/>
        <v>Diciembre</v>
      </c>
      <c r="D64" s="117" t="s">
        <v>30</v>
      </c>
      <c r="E64" s="117" t="s">
        <v>686</v>
      </c>
      <c r="F64" s="117" t="s">
        <v>27</v>
      </c>
      <c r="G64" s="123" t="s">
        <v>2027</v>
      </c>
      <c r="H64" s="117" t="s">
        <v>1889</v>
      </c>
      <c r="I64" s="70" t="s">
        <v>28</v>
      </c>
      <c r="J64" s="125">
        <v>42706</v>
      </c>
      <c r="K64" s="125">
        <v>42721</v>
      </c>
      <c r="L64" s="68">
        <f t="shared" si="1"/>
        <v>15</v>
      </c>
      <c r="M64" s="117" t="s">
        <v>1877</v>
      </c>
      <c r="N64" s="121" t="s">
        <v>32</v>
      </c>
      <c r="O64" s="125">
        <v>42723</v>
      </c>
      <c r="P64" s="114">
        <f t="shared" si="2"/>
        <v>17</v>
      </c>
      <c r="Q64" s="117" t="s">
        <v>2026</v>
      </c>
      <c r="R64" s="118" t="s">
        <v>2024</v>
      </c>
      <c r="S64" s="119"/>
    </row>
    <row r="65" spans="1:19" ht="33.75" x14ac:dyDescent="0.2">
      <c r="A65" s="67">
        <v>63</v>
      </c>
      <c r="B65" s="125">
        <v>42706</v>
      </c>
      <c r="C65" s="120" t="str">
        <f t="shared" si="0"/>
        <v>Diciembre</v>
      </c>
      <c r="D65" s="117" t="s">
        <v>33</v>
      </c>
      <c r="E65" s="117" t="s">
        <v>1882</v>
      </c>
      <c r="F65" s="117" t="s">
        <v>31</v>
      </c>
      <c r="G65" s="123" t="s">
        <v>2028</v>
      </c>
      <c r="H65" s="117" t="s">
        <v>1876</v>
      </c>
      <c r="I65" s="70" t="s">
        <v>28</v>
      </c>
      <c r="J65" s="125">
        <v>42706</v>
      </c>
      <c r="K65" s="125">
        <v>42721</v>
      </c>
      <c r="L65" s="68">
        <f t="shared" si="1"/>
        <v>15</v>
      </c>
      <c r="M65" s="117" t="s">
        <v>1877</v>
      </c>
      <c r="N65" s="121" t="s">
        <v>32</v>
      </c>
      <c r="O65" s="125">
        <v>42711</v>
      </c>
      <c r="P65" s="114">
        <f t="shared" si="2"/>
        <v>5</v>
      </c>
      <c r="Q65" s="117" t="s">
        <v>2029</v>
      </c>
      <c r="R65" s="73" t="s">
        <v>1879</v>
      </c>
      <c r="S65" s="119"/>
    </row>
    <row r="66" spans="1:19" ht="33.75" x14ac:dyDescent="0.2">
      <c r="A66" s="67">
        <v>64</v>
      </c>
      <c r="B66" s="125">
        <v>42706</v>
      </c>
      <c r="C66" s="120" t="str">
        <f t="shared" si="0"/>
        <v>Diciembre</v>
      </c>
      <c r="D66" s="117" t="s">
        <v>33</v>
      </c>
      <c r="E66" s="117" t="s">
        <v>1882</v>
      </c>
      <c r="F66" s="117" t="s">
        <v>31</v>
      </c>
      <c r="G66" s="123" t="s">
        <v>2030</v>
      </c>
      <c r="H66" s="117" t="s">
        <v>1876</v>
      </c>
      <c r="I66" s="70" t="s">
        <v>28</v>
      </c>
      <c r="J66" s="125">
        <v>42706</v>
      </c>
      <c r="K66" s="125">
        <v>42721</v>
      </c>
      <c r="L66" s="68">
        <f t="shared" si="1"/>
        <v>15</v>
      </c>
      <c r="M66" s="117" t="s">
        <v>1877</v>
      </c>
      <c r="N66" s="121" t="s">
        <v>32</v>
      </c>
      <c r="O66" s="125">
        <v>42711</v>
      </c>
      <c r="P66" s="114">
        <f t="shared" si="2"/>
        <v>5</v>
      </c>
      <c r="Q66" s="117" t="s">
        <v>2031</v>
      </c>
      <c r="R66" s="73" t="s">
        <v>1879</v>
      </c>
      <c r="S66" s="119"/>
    </row>
    <row r="67" spans="1:19" ht="80.25" customHeight="1" x14ac:dyDescent="0.2">
      <c r="A67" s="67">
        <v>65</v>
      </c>
      <c r="B67" s="125">
        <v>42711</v>
      </c>
      <c r="C67" s="120" t="str">
        <f t="shared" ref="C67:C135" si="3">+TEXT(B67,"MMMM")</f>
        <v>Diciembre</v>
      </c>
      <c r="D67" s="117" t="s">
        <v>26</v>
      </c>
      <c r="E67" s="117" t="s">
        <v>1882</v>
      </c>
      <c r="F67" s="117" t="s">
        <v>31</v>
      </c>
      <c r="G67" s="123" t="s">
        <v>2032</v>
      </c>
      <c r="H67" s="117" t="s">
        <v>1876</v>
      </c>
      <c r="I67" s="70" t="s">
        <v>28</v>
      </c>
      <c r="J67" s="125">
        <v>42711</v>
      </c>
      <c r="K67" s="125">
        <v>42726</v>
      </c>
      <c r="L67" s="68">
        <f t="shared" ref="L67:L130" si="4">_xlfn.DAYS(K67,J67)</f>
        <v>15</v>
      </c>
      <c r="M67" s="117" t="s">
        <v>1877</v>
      </c>
      <c r="N67" s="121" t="s">
        <v>32</v>
      </c>
      <c r="O67" s="125">
        <v>42732</v>
      </c>
      <c r="P67" s="114">
        <f t="shared" si="2"/>
        <v>21</v>
      </c>
      <c r="Q67" s="123" t="s">
        <v>2033</v>
      </c>
      <c r="R67" s="73" t="s">
        <v>2034</v>
      </c>
      <c r="S67" s="119"/>
    </row>
    <row r="68" spans="1:19" ht="45" x14ac:dyDescent="0.2">
      <c r="A68" s="67">
        <v>66</v>
      </c>
      <c r="B68" s="125">
        <v>42710</v>
      </c>
      <c r="C68" s="120" t="str">
        <f t="shared" si="3"/>
        <v>Diciembre</v>
      </c>
      <c r="D68" s="117" t="s">
        <v>30</v>
      </c>
      <c r="E68" s="70" t="s">
        <v>686</v>
      </c>
      <c r="F68" s="117" t="s">
        <v>27</v>
      </c>
      <c r="G68" s="123" t="s">
        <v>2035</v>
      </c>
      <c r="H68" s="117" t="s">
        <v>1889</v>
      </c>
      <c r="I68" s="70" t="s">
        <v>28</v>
      </c>
      <c r="J68" s="125">
        <v>42710</v>
      </c>
      <c r="K68" s="125">
        <v>42725</v>
      </c>
      <c r="L68" s="68">
        <f t="shared" si="4"/>
        <v>15</v>
      </c>
      <c r="M68" s="117" t="s">
        <v>1877</v>
      </c>
      <c r="N68" s="121" t="s">
        <v>32</v>
      </c>
      <c r="O68" s="125">
        <v>42723</v>
      </c>
      <c r="P68" s="114">
        <f t="shared" ref="P68:P131" si="5">_xlfn.DAYS(O68,J68)</f>
        <v>13</v>
      </c>
      <c r="Q68" s="117" t="s">
        <v>2036</v>
      </c>
      <c r="R68" s="118" t="s">
        <v>2024</v>
      </c>
      <c r="S68" s="119"/>
    </row>
    <row r="69" spans="1:19" ht="63.75" customHeight="1" x14ac:dyDescent="0.2">
      <c r="A69" s="67">
        <v>67</v>
      </c>
      <c r="B69" s="125">
        <v>42710</v>
      </c>
      <c r="C69" s="120" t="str">
        <f t="shared" si="3"/>
        <v>Diciembre</v>
      </c>
      <c r="D69" s="117" t="s">
        <v>30</v>
      </c>
      <c r="E69" s="70" t="s">
        <v>686</v>
      </c>
      <c r="F69" s="117" t="s">
        <v>27</v>
      </c>
      <c r="G69" s="123" t="s">
        <v>2037</v>
      </c>
      <c r="H69" s="117" t="s">
        <v>1889</v>
      </c>
      <c r="I69" s="70" t="s">
        <v>28</v>
      </c>
      <c r="J69" s="125">
        <v>42710</v>
      </c>
      <c r="K69" s="125">
        <v>42725</v>
      </c>
      <c r="L69" s="68">
        <f t="shared" si="4"/>
        <v>15</v>
      </c>
      <c r="M69" s="117" t="s">
        <v>1877</v>
      </c>
      <c r="N69" s="121" t="s">
        <v>32</v>
      </c>
      <c r="O69" s="125">
        <v>42723</v>
      </c>
      <c r="P69" s="114">
        <f t="shared" si="5"/>
        <v>13</v>
      </c>
      <c r="Q69" s="117" t="s">
        <v>2036</v>
      </c>
      <c r="R69" s="118" t="s">
        <v>2024</v>
      </c>
      <c r="S69" s="119"/>
    </row>
    <row r="70" spans="1:19" ht="37.5" customHeight="1" x14ac:dyDescent="0.2">
      <c r="A70" s="67">
        <v>68</v>
      </c>
      <c r="B70" s="125">
        <v>42710</v>
      </c>
      <c r="C70" s="120" t="str">
        <f t="shared" si="3"/>
        <v>Diciembre</v>
      </c>
      <c r="D70" s="117" t="s">
        <v>30</v>
      </c>
      <c r="E70" s="70" t="s">
        <v>686</v>
      </c>
      <c r="F70" s="117" t="s">
        <v>27</v>
      </c>
      <c r="G70" s="123" t="s">
        <v>2038</v>
      </c>
      <c r="H70" s="117" t="s">
        <v>1889</v>
      </c>
      <c r="I70" s="70" t="s">
        <v>28</v>
      </c>
      <c r="J70" s="125">
        <v>42710</v>
      </c>
      <c r="K70" s="125">
        <v>42725</v>
      </c>
      <c r="L70" s="68">
        <f t="shared" si="4"/>
        <v>15</v>
      </c>
      <c r="M70" s="117" t="s">
        <v>1877</v>
      </c>
      <c r="N70" s="121" t="s">
        <v>32</v>
      </c>
      <c r="O70" s="125">
        <v>42720</v>
      </c>
      <c r="P70" s="114">
        <f t="shared" si="5"/>
        <v>10</v>
      </c>
      <c r="Q70" s="117" t="s">
        <v>2039</v>
      </c>
      <c r="R70" s="118" t="s">
        <v>2024</v>
      </c>
      <c r="S70" s="119"/>
    </row>
    <row r="71" spans="1:19" ht="33.75" x14ac:dyDescent="0.2">
      <c r="A71" s="67">
        <v>69</v>
      </c>
      <c r="B71" s="125">
        <v>42710</v>
      </c>
      <c r="C71" s="120" t="str">
        <f t="shared" si="3"/>
        <v>Diciembre</v>
      </c>
      <c r="D71" s="117" t="s">
        <v>30</v>
      </c>
      <c r="E71" s="70" t="s">
        <v>686</v>
      </c>
      <c r="F71" s="117" t="s">
        <v>27</v>
      </c>
      <c r="G71" s="123" t="s">
        <v>2040</v>
      </c>
      <c r="H71" s="117" t="s">
        <v>1889</v>
      </c>
      <c r="I71" s="70" t="s">
        <v>28</v>
      </c>
      <c r="J71" s="125">
        <v>42710</v>
      </c>
      <c r="K71" s="125">
        <v>42725</v>
      </c>
      <c r="L71" s="68">
        <f t="shared" si="4"/>
        <v>15</v>
      </c>
      <c r="M71" s="117" t="s">
        <v>1877</v>
      </c>
      <c r="N71" s="121" t="s">
        <v>32</v>
      </c>
      <c r="O71" s="125">
        <v>42720</v>
      </c>
      <c r="P71" s="114">
        <f t="shared" si="5"/>
        <v>10</v>
      </c>
      <c r="Q71" s="117" t="s">
        <v>2039</v>
      </c>
      <c r="R71" s="118" t="s">
        <v>2024</v>
      </c>
      <c r="S71" s="119"/>
    </row>
    <row r="72" spans="1:19" ht="33.75" x14ac:dyDescent="0.2">
      <c r="A72" s="67">
        <v>70</v>
      </c>
      <c r="B72" s="125">
        <v>42710</v>
      </c>
      <c r="C72" s="120" t="str">
        <f t="shared" si="3"/>
        <v>Diciembre</v>
      </c>
      <c r="D72" s="117" t="s">
        <v>30</v>
      </c>
      <c r="E72" s="70" t="s">
        <v>686</v>
      </c>
      <c r="F72" s="117" t="s">
        <v>27</v>
      </c>
      <c r="G72" s="123" t="s">
        <v>2041</v>
      </c>
      <c r="H72" s="117" t="s">
        <v>1889</v>
      </c>
      <c r="I72" s="70" t="s">
        <v>28</v>
      </c>
      <c r="J72" s="125">
        <v>42710</v>
      </c>
      <c r="K72" s="125">
        <v>42725</v>
      </c>
      <c r="L72" s="68">
        <f t="shared" si="4"/>
        <v>15</v>
      </c>
      <c r="M72" s="117" t="s">
        <v>1877</v>
      </c>
      <c r="N72" s="121" t="s">
        <v>32</v>
      </c>
      <c r="O72" s="125">
        <v>42720</v>
      </c>
      <c r="P72" s="114">
        <f t="shared" si="5"/>
        <v>10</v>
      </c>
      <c r="Q72" s="117" t="s">
        <v>2039</v>
      </c>
      <c r="R72" s="118" t="s">
        <v>2024</v>
      </c>
      <c r="S72" s="119"/>
    </row>
    <row r="73" spans="1:19" ht="33.75" x14ac:dyDescent="0.2">
      <c r="A73" s="67">
        <v>71</v>
      </c>
      <c r="B73" s="125">
        <v>42710</v>
      </c>
      <c r="C73" s="120" t="str">
        <f t="shared" si="3"/>
        <v>Diciembre</v>
      </c>
      <c r="D73" s="117" t="s">
        <v>30</v>
      </c>
      <c r="E73" s="70" t="s">
        <v>686</v>
      </c>
      <c r="F73" s="117" t="s">
        <v>27</v>
      </c>
      <c r="G73" s="123" t="s">
        <v>2042</v>
      </c>
      <c r="H73" s="117" t="s">
        <v>1889</v>
      </c>
      <c r="I73" s="70" t="s">
        <v>28</v>
      </c>
      <c r="J73" s="125">
        <v>42710</v>
      </c>
      <c r="K73" s="125">
        <v>42725</v>
      </c>
      <c r="L73" s="68">
        <f t="shared" si="4"/>
        <v>15</v>
      </c>
      <c r="M73" s="117" t="s">
        <v>1877</v>
      </c>
      <c r="N73" s="121" t="s">
        <v>32</v>
      </c>
      <c r="O73" s="125">
        <v>42720</v>
      </c>
      <c r="P73" s="114">
        <f t="shared" si="5"/>
        <v>10</v>
      </c>
      <c r="Q73" s="117" t="s">
        <v>2039</v>
      </c>
      <c r="R73" s="118" t="s">
        <v>2024</v>
      </c>
      <c r="S73" s="119"/>
    </row>
    <row r="74" spans="1:19" ht="33.75" x14ac:dyDescent="0.2">
      <c r="A74" s="67">
        <v>72</v>
      </c>
      <c r="B74" s="125">
        <v>42713</v>
      </c>
      <c r="C74" s="120" t="str">
        <f t="shared" si="3"/>
        <v>Diciembre</v>
      </c>
      <c r="D74" s="117" t="s">
        <v>33</v>
      </c>
      <c r="E74" s="117" t="s">
        <v>1882</v>
      </c>
      <c r="F74" s="117" t="s">
        <v>31</v>
      </c>
      <c r="G74" s="123" t="s">
        <v>2043</v>
      </c>
      <c r="H74" s="117" t="s">
        <v>1876</v>
      </c>
      <c r="I74" s="70" t="s">
        <v>28</v>
      </c>
      <c r="J74" s="125">
        <v>42713</v>
      </c>
      <c r="K74" s="125">
        <v>42728</v>
      </c>
      <c r="L74" s="68">
        <f t="shared" si="4"/>
        <v>15</v>
      </c>
      <c r="M74" s="117" t="s">
        <v>1877</v>
      </c>
      <c r="N74" s="121" t="s">
        <v>32</v>
      </c>
      <c r="O74" s="125">
        <v>42726</v>
      </c>
      <c r="P74" s="114">
        <f t="shared" si="5"/>
        <v>13</v>
      </c>
      <c r="Q74" s="117" t="s">
        <v>2044</v>
      </c>
      <c r="R74" s="73" t="s">
        <v>1879</v>
      </c>
      <c r="S74" s="119"/>
    </row>
    <row r="75" spans="1:19" ht="33.75" x14ac:dyDescent="0.2">
      <c r="A75" s="67">
        <v>73</v>
      </c>
      <c r="B75" s="125">
        <v>42713</v>
      </c>
      <c r="C75" s="120" t="str">
        <f>+TEXT(B75,"MMMM")</f>
        <v>Diciembre</v>
      </c>
      <c r="D75" s="117" t="s">
        <v>33</v>
      </c>
      <c r="E75" s="117" t="s">
        <v>1882</v>
      </c>
      <c r="F75" s="117" t="s">
        <v>31</v>
      </c>
      <c r="G75" s="123" t="s">
        <v>2045</v>
      </c>
      <c r="H75" s="117" t="s">
        <v>1876</v>
      </c>
      <c r="I75" s="70" t="s">
        <v>28</v>
      </c>
      <c r="J75" s="125">
        <v>42713</v>
      </c>
      <c r="K75" s="125">
        <v>42728</v>
      </c>
      <c r="L75" s="68">
        <f t="shared" si="4"/>
        <v>15</v>
      </c>
      <c r="M75" s="117" t="s">
        <v>1877</v>
      </c>
      <c r="N75" s="121" t="s">
        <v>32</v>
      </c>
      <c r="O75" s="125">
        <v>42724</v>
      </c>
      <c r="P75" s="114">
        <f t="shared" si="5"/>
        <v>11</v>
      </c>
      <c r="Q75" s="117" t="s">
        <v>2046</v>
      </c>
      <c r="R75" s="73" t="s">
        <v>1879</v>
      </c>
      <c r="S75" s="119"/>
    </row>
    <row r="76" spans="1:19" s="28" customFormat="1" ht="69.75" customHeight="1" x14ac:dyDescent="0.2">
      <c r="A76" s="67">
        <v>74</v>
      </c>
      <c r="B76" s="159">
        <v>42718</v>
      </c>
      <c r="C76" s="122" t="str">
        <f>+TEXT(B76,"MMMM")</f>
        <v>Diciembre</v>
      </c>
      <c r="D76" s="123" t="s">
        <v>35</v>
      </c>
      <c r="E76" s="123" t="s">
        <v>1882</v>
      </c>
      <c r="F76" s="123" t="s">
        <v>31</v>
      </c>
      <c r="G76" s="123" t="s">
        <v>2047</v>
      </c>
      <c r="H76" s="123" t="s">
        <v>1876</v>
      </c>
      <c r="I76" s="95" t="s">
        <v>28</v>
      </c>
      <c r="J76" s="159">
        <v>42718</v>
      </c>
      <c r="K76" s="159">
        <v>42732</v>
      </c>
      <c r="L76" s="68">
        <f t="shared" si="4"/>
        <v>14</v>
      </c>
      <c r="M76" s="123" t="s">
        <v>1877</v>
      </c>
      <c r="N76" s="126" t="s">
        <v>32</v>
      </c>
      <c r="O76" s="159">
        <v>42732</v>
      </c>
      <c r="P76" s="114">
        <f t="shared" si="5"/>
        <v>14</v>
      </c>
      <c r="Q76" s="123" t="s">
        <v>2048</v>
      </c>
      <c r="R76" s="124" t="s">
        <v>1879</v>
      </c>
      <c r="S76" s="127"/>
    </row>
    <row r="77" spans="1:19" ht="84.75" customHeight="1" x14ac:dyDescent="0.2">
      <c r="A77" s="67">
        <v>75</v>
      </c>
      <c r="B77" s="125">
        <v>42719</v>
      </c>
      <c r="C77" s="120" t="str">
        <f t="shared" si="3"/>
        <v>Diciembre</v>
      </c>
      <c r="D77" s="117" t="s">
        <v>30</v>
      </c>
      <c r="E77" s="70" t="s">
        <v>2049</v>
      </c>
      <c r="F77" s="117" t="s">
        <v>27</v>
      </c>
      <c r="G77" s="123" t="s">
        <v>2050</v>
      </c>
      <c r="H77" s="117" t="s">
        <v>1889</v>
      </c>
      <c r="I77" s="70" t="s">
        <v>28</v>
      </c>
      <c r="J77" s="125">
        <v>42716</v>
      </c>
      <c r="K77" s="125">
        <v>42750</v>
      </c>
      <c r="L77" s="68">
        <f t="shared" si="4"/>
        <v>34</v>
      </c>
      <c r="M77" s="117" t="s">
        <v>1877</v>
      </c>
      <c r="N77" s="121" t="s">
        <v>32</v>
      </c>
      <c r="O77" s="125">
        <v>42745</v>
      </c>
      <c r="P77" s="114">
        <f t="shared" si="5"/>
        <v>29</v>
      </c>
      <c r="Q77" s="117" t="s">
        <v>2051</v>
      </c>
      <c r="R77" s="124" t="s">
        <v>1879</v>
      </c>
      <c r="S77" s="119"/>
    </row>
    <row r="78" spans="1:19" ht="44.25" customHeight="1" x14ac:dyDescent="0.2">
      <c r="A78" s="67">
        <v>76</v>
      </c>
      <c r="B78" s="125">
        <v>42719</v>
      </c>
      <c r="C78" s="120" t="str">
        <f t="shared" si="3"/>
        <v>Diciembre</v>
      </c>
      <c r="D78" s="117" t="s">
        <v>30</v>
      </c>
      <c r="E78" s="70" t="s">
        <v>686</v>
      </c>
      <c r="F78" s="117" t="s">
        <v>27</v>
      </c>
      <c r="G78" s="123" t="s">
        <v>2052</v>
      </c>
      <c r="H78" s="117" t="s">
        <v>1889</v>
      </c>
      <c r="I78" s="70" t="s">
        <v>28</v>
      </c>
      <c r="J78" s="125">
        <v>42716</v>
      </c>
      <c r="K78" s="125">
        <v>42731</v>
      </c>
      <c r="L78" s="68">
        <f t="shared" si="4"/>
        <v>15</v>
      </c>
      <c r="M78" s="117" t="s">
        <v>1877</v>
      </c>
      <c r="N78" s="121" t="s">
        <v>32</v>
      </c>
      <c r="O78" s="125">
        <v>42725</v>
      </c>
      <c r="P78" s="114">
        <f t="shared" si="5"/>
        <v>9</v>
      </c>
      <c r="Q78" s="117" t="s">
        <v>2053</v>
      </c>
      <c r="R78" s="118" t="s">
        <v>2024</v>
      </c>
      <c r="S78" s="119"/>
    </row>
    <row r="79" spans="1:19" ht="45" customHeight="1" x14ac:dyDescent="0.2">
      <c r="A79" s="67">
        <v>77</v>
      </c>
      <c r="B79" s="125">
        <v>42719</v>
      </c>
      <c r="C79" s="120" t="str">
        <f t="shared" si="3"/>
        <v>Diciembre</v>
      </c>
      <c r="D79" s="117" t="s">
        <v>30</v>
      </c>
      <c r="E79" s="70" t="s">
        <v>686</v>
      </c>
      <c r="F79" s="117" t="s">
        <v>27</v>
      </c>
      <c r="G79" s="123" t="s">
        <v>2054</v>
      </c>
      <c r="H79" s="117" t="s">
        <v>1889</v>
      </c>
      <c r="I79" s="70" t="s">
        <v>28</v>
      </c>
      <c r="J79" s="125">
        <v>42716</v>
      </c>
      <c r="K79" s="125">
        <v>42731</v>
      </c>
      <c r="L79" s="68">
        <f t="shared" si="4"/>
        <v>15</v>
      </c>
      <c r="M79" s="117" t="s">
        <v>1877</v>
      </c>
      <c r="N79" s="121" t="s">
        <v>32</v>
      </c>
      <c r="O79" s="125">
        <v>42725</v>
      </c>
      <c r="P79" s="114">
        <f t="shared" si="5"/>
        <v>9</v>
      </c>
      <c r="Q79" s="117" t="s">
        <v>2053</v>
      </c>
      <c r="R79" s="118" t="s">
        <v>2024</v>
      </c>
      <c r="S79" s="119"/>
    </row>
    <row r="80" spans="1:19" ht="45" x14ac:dyDescent="0.2">
      <c r="A80" s="67">
        <v>78</v>
      </c>
      <c r="B80" s="125">
        <v>42719</v>
      </c>
      <c r="C80" s="120" t="str">
        <f t="shared" si="3"/>
        <v>Diciembre</v>
      </c>
      <c r="D80" s="117" t="s">
        <v>30</v>
      </c>
      <c r="E80" s="70" t="s">
        <v>686</v>
      </c>
      <c r="F80" s="117" t="s">
        <v>27</v>
      </c>
      <c r="G80" s="123" t="s">
        <v>2055</v>
      </c>
      <c r="H80" s="117" t="s">
        <v>1889</v>
      </c>
      <c r="I80" s="70" t="s">
        <v>28</v>
      </c>
      <c r="J80" s="125">
        <v>42716</v>
      </c>
      <c r="K80" s="125">
        <v>42731</v>
      </c>
      <c r="L80" s="68">
        <f t="shared" si="4"/>
        <v>15</v>
      </c>
      <c r="M80" s="117" t="s">
        <v>1877</v>
      </c>
      <c r="N80" s="121" t="s">
        <v>32</v>
      </c>
      <c r="O80" s="125">
        <v>42725</v>
      </c>
      <c r="P80" s="114">
        <f t="shared" si="5"/>
        <v>9</v>
      </c>
      <c r="Q80" s="117" t="s">
        <v>2053</v>
      </c>
      <c r="R80" s="118" t="s">
        <v>2024</v>
      </c>
      <c r="S80" s="119"/>
    </row>
    <row r="81" spans="1:19" ht="45" x14ac:dyDescent="0.2">
      <c r="A81" s="67">
        <v>79</v>
      </c>
      <c r="B81" s="125">
        <v>42719</v>
      </c>
      <c r="C81" s="120" t="str">
        <f t="shared" si="3"/>
        <v>Diciembre</v>
      </c>
      <c r="D81" s="117" t="s">
        <v>30</v>
      </c>
      <c r="E81" s="70" t="s">
        <v>686</v>
      </c>
      <c r="F81" s="117" t="s">
        <v>27</v>
      </c>
      <c r="G81" s="123" t="s">
        <v>2056</v>
      </c>
      <c r="H81" s="117" t="s">
        <v>1889</v>
      </c>
      <c r="I81" s="70" t="s">
        <v>28</v>
      </c>
      <c r="J81" s="125">
        <v>42716</v>
      </c>
      <c r="K81" s="125">
        <v>42731</v>
      </c>
      <c r="L81" s="68">
        <f t="shared" si="4"/>
        <v>15</v>
      </c>
      <c r="M81" s="117" t="s">
        <v>1877</v>
      </c>
      <c r="N81" s="121" t="s">
        <v>32</v>
      </c>
      <c r="O81" s="125">
        <v>42725</v>
      </c>
      <c r="P81" s="114">
        <f t="shared" si="5"/>
        <v>9</v>
      </c>
      <c r="Q81" s="117" t="s">
        <v>2053</v>
      </c>
      <c r="R81" s="118" t="s">
        <v>2024</v>
      </c>
      <c r="S81" s="119"/>
    </row>
    <row r="82" spans="1:19" ht="42.75" customHeight="1" x14ac:dyDescent="0.2">
      <c r="A82" s="67">
        <v>80</v>
      </c>
      <c r="B82" s="125">
        <v>42719</v>
      </c>
      <c r="C82" s="120" t="str">
        <f t="shared" si="3"/>
        <v>Diciembre</v>
      </c>
      <c r="D82" s="117" t="s">
        <v>30</v>
      </c>
      <c r="E82" s="70" t="s">
        <v>686</v>
      </c>
      <c r="F82" s="117" t="s">
        <v>27</v>
      </c>
      <c r="G82" s="123" t="s">
        <v>2057</v>
      </c>
      <c r="H82" s="117" t="s">
        <v>1889</v>
      </c>
      <c r="I82" s="70" t="s">
        <v>28</v>
      </c>
      <c r="J82" s="125">
        <v>42716</v>
      </c>
      <c r="K82" s="125">
        <v>42731</v>
      </c>
      <c r="L82" s="68">
        <f t="shared" si="4"/>
        <v>15</v>
      </c>
      <c r="M82" s="117" t="s">
        <v>1877</v>
      </c>
      <c r="N82" s="121" t="s">
        <v>32</v>
      </c>
      <c r="O82" s="125">
        <v>42725</v>
      </c>
      <c r="P82" s="114">
        <f t="shared" si="5"/>
        <v>9</v>
      </c>
      <c r="Q82" s="117" t="s">
        <v>2053</v>
      </c>
      <c r="R82" s="118" t="s">
        <v>2024</v>
      </c>
      <c r="S82" s="119"/>
    </row>
    <row r="83" spans="1:19" ht="57.75" customHeight="1" x14ac:dyDescent="0.2">
      <c r="A83" s="67">
        <v>81</v>
      </c>
      <c r="B83" s="125">
        <v>42719</v>
      </c>
      <c r="C83" s="120" t="str">
        <f t="shared" si="3"/>
        <v>Diciembre</v>
      </c>
      <c r="D83" s="117" t="s">
        <v>30</v>
      </c>
      <c r="E83" s="70" t="s">
        <v>686</v>
      </c>
      <c r="F83" s="117" t="s">
        <v>27</v>
      </c>
      <c r="G83" s="123" t="s">
        <v>2058</v>
      </c>
      <c r="H83" s="117" t="s">
        <v>1889</v>
      </c>
      <c r="I83" s="70" t="s">
        <v>28</v>
      </c>
      <c r="J83" s="125">
        <v>42716</v>
      </c>
      <c r="K83" s="125">
        <v>42731</v>
      </c>
      <c r="L83" s="68">
        <f t="shared" si="4"/>
        <v>15</v>
      </c>
      <c r="M83" s="117" t="s">
        <v>1877</v>
      </c>
      <c r="N83" s="121" t="s">
        <v>32</v>
      </c>
      <c r="O83" s="125">
        <v>42725</v>
      </c>
      <c r="P83" s="114">
        <f t="shared" si="5"/>
        <v>9</v>
      </c>
      <c r="Q83" s="117" t="s">
        <v>2053</v>
      </c>
      <c r="R83" s="118" t="s">
        <v>2024</v>
      </c>
      <c r="S83" s="119"/>
    </row>
    <row r="84" spans="1:19" ht="48" customHeight="1" x14ac:dyDescent="0.2">
      <c r="A84" s="67">
        <v>82</v>
      </c>
      <c r="B84" s="125">
        <v>42719</v>
      </c>
      <c r="C84" s="120" t="str">
        <f t="shared" si="3"/>
        <v>Diciembre</v>
      </c>
      <c r="D84" s="117" t="s">
        <v>30</v>
      </c>
      <c r="E84" s="70" t="s">
        <v>686</v>
      </c>
      <c r="F84" s="117" t="s">
        <v>27</v>
      </c>
      <c r="G84" s="123" t="s">
        <v>2059</v>
      </c>
      <c r="H84" s="117" t="s">
        <v>1889</v>
      </c>
      <c r="I84" s="70" t="s">
        <v>28</v>
      </c>
      <c r="J84" s="125">
        <v>42716</v>
      </c>
      <c r="K84" s="125">
        <v>42731</v>
      </c>
      <c r="L84" s="68">
        <f t="shared" si="4"/>
        <v>15</v>
      </c>
      <c r="M84" s="117" t="s">
        <v>1877</v>
      </c>
      <c r="N84" s="121" t="s">
        <v>32</v>
      </c>
      <c r="O84" s="125">
        <v>42725</v>
      </c>
      <c r="P84" s="114">
        <f t="shared" si="5"/>
        <v>9</v>
      </c>
      <c r="Q84" s="117" t="s">
        <v>2053</v>
      </c>
      <c r="R84" s="118" t="s">
        <v>2024</v>
      </c>
      <c r="S84" s="119"/>
    </row>
    <row r="85" spans="1:19" ht="45" x14ac:dyDescent="0.2">
      <c r="A85" s="67">
        <v>83</v>
      </c>
      <c r="B85" s="125">
        <v>42720</v>
      </c>
      <c r="C85" s="120" t="str">
        <f t="shared" si="3"/>
        <v>Diciembre</v>
      </c>
      <c r="D85" s="117" t="s">
        <v>30</v>
      </c>
      <c r="E85" s="70" t="s">
        <v>686</v>
      </c>
      <c r="F85" s="117" t="s">
        <v>27</v>
      </c>
      <c r="G85" s="123" t="s">
        <v>2060</v>
      </c>
      <c r="H85" s="117" t="s">
        <v>1889</v>
      </c>
      <c r="I85" s="70" t="s">
        <v>28</v>
      </c>
      <c r="J85" s="125">
        <v>42720</v>
      </c>
      <c r="K85" s="125">
        <v>42734</v>
      </c>
      <c r="L85" s="68">
        <f t="shared" si="4"/>
        <v>14</v>
      </c>
      <c r="M85" s="117" t="s">
        <v>1877</v>
      </c>
      <c r="N85" s="121" t="s">
        <v>32</v>
      </c>
      <c r="O85" s="125">
        <v>42725</v>
      </c>
      <c r="P85" s="114">
        <f t="shared" si="5"/>
        <v>5</v>
      </c>
      <c r="Q85" s="117" t="s">
        <v>2061</v>
      </c>
      <c r="R85" s="118" t="s">
        <v>2024</v>
      </c>
      <c r="S85" s="119"/>
    </row>
    <row r="86" spans="1:19" ht="45" x14ac:dyDescent="0.2">
      <c r="A86" s="67">
        <v>84</v>
      </c>
      <c r="B86" s="125">
        <v>42720</v>
      </c>
      <c r="C86" s="120" t="str">
        <f>+TEXT(B86,"MMMM")</f>
        <v>Diciembre</v>
      </c>
      <c r="D86" s="117" t="s">
        <v>30</v>
      </c>
      <c r="E86" s="70" t="s">
        <v>686</v>
      </c>
      <c r="F86" s="117" t="s">
        <v>27</v>
      </c>
      <c r="G86" s="123" t="s">
        <v>2062</v>
      </c>
      <c r="H86" s="117" t="s">
        <v>1889</v>
      </c>
      <c r="I86" s="70" t="s">
        <v>28</v>
      </c>
      <c r="J86" s="125">
        <v>42720</v>
      </c>
      <c r="K86" s="125">
        <v>42734</v>
      </c>
      <c r="L86" s="68">
        <f t="shared" si="4"/>
        <v>14</v>
      </c>
      <c r="M86" s="117" t="s">
        <v>1877</v>
      </c>
      <c r="N86" s="121" t="s">
        <v>32</v>
      </c>
      <c r="O86" s="125">
        <v>42725</v>
      </c>
      <c r="P86" s="114">
        <f t="shared" si="5"/>
        <v>5</v>
      </c>
      <c r="Q86" s="117" t="s">
        <v>2061</v>
      </c>
      <c r="R86" s="118" t="s">
        <v>2024</v>
      </c>
      <c r="S86" s="119"/>
    </row>
    <row r="87" spans="1:19" ht="45" x14ac:dyDescent="0.2">
      <c r="A87" s="67">
        <v>85</v>
      </c>
      <c r="B87" s="125">
        <v>42720</v>
      </c>
      <c r="C87" s="120" t="str">
        <f>+TEXT(B87,"MMMM")</f>
        <v>Diciembre</v>
      </c>
      <c r="D87" s="117" t="s">
        <v>30</v>
      </c>
      <c r="E87" s="70" t="s">
        <v>686</v>
      </c>
      <c r="F87" s="117" t="s">
        <v>27</v>
      </c>
      <c r="G87" s="123" t="s">
        <v>2063</v>
      </c>
      <c r="H87" s="117" t="s">
        <v>1889</v>
      </c>
      <c r="I87" s="70" t="s">
        <v>28</v>
      </c>
      <c r="J87" s="125">
        <v>42720</v>
      </c>
      <c r="K87" s="125">
        <v>42734</v>
      </c>
      <c r="L87" s="68">
        <f t="shared" si="4"/>
        <v>14</v>
      </c>
      <c r="M87" s="117" t="s">
        <v>1877</v>
      </c>
      <c r="N87" s="121" t="s">
        <v>32</v>
      </c>
      <c r="O87" s="125">
        <v>42725</v>
      </c>
      <c r="P87" s="114">
        <f t="shared" si="5"/>
        <v>5</v>
      </c>
      <c r="Q87" s="117" t="s">
        <v>2064</v>
      </c>
      <c r="R87" s="118" t="s">
        <v>2024</v>
      </c>
      <c r="S87" s="119"/>
    </row>
    <row r="88" spans="1:19" ht="45" x14ac:dyDescent="0.2">
      <c r="A88" s="67">
        <v>86</v>
      </c>
      <c r="B88" s="125">
        <v>42720</v>
      </c>
      <c r="C88" s="120" t="str">
        <f>+TEXT(B88,"MMMM")</f>
        <v>Diciembre</v>
      </c>
      <c r="D88" s="117" t="s">
        <v>30</v>
      </c>
      <c r="E88" s="70" t="s">
        <v>686</v>
      </c>
      <c r="F88" s="117" t="s">
        <v>27</v>
      </c>
      <c r="G88" s="123" t="s">
        <v>2065</v>
      </c>
      <c r="H88" s="117" t="s">
        <v>1889</v>
      </c>
      <c r="I88" s="70" t="s">
        <v>28</v>
      </c>
      <c r="J88" s="125">
        <v>42720</v>
      </c>
      <c r="K88" s="125">
        <v>42734</v>
      </c>
      <c r="L88" s="68">
        <f t="shared" si="4"/>
        <v>14</v>
      </c>
      <c r="M88" s="117" t="s">
        <v>1877</v>
      </c>
      <c r="N88" s="121" t="s">
        <v>32</v>
      </c>
      <c r="O88" s="125">
        <v>42725</v>
      </c>
      <c r="P88" s="114">
        <f t="shared" si="5"/>
        <v>5</v>
      </c>
      <c r="Q88" s="117" t="s">
        <v>2064</v>
      </c>
      <c r="R88" s="118" t="s">
        <v>2024</v>
      </c>
      <c r="S88" s="119"/>
    </row>
    <row r="89" spans="1:19" ht="33.75" x14ac:dyDescent="0.2">
      <c r="A89" s="67">
        <v>87</v>
      </c>
      <c r="B89" s="125">
        <v>42720</v>
      </c>
      <c r="C89" s="120" t="str">
        <f t="shared" si="3"/>
        <v>Diciembre</v>
      </c>
      <c r="D89" s="117" t="s">
        <v>33</v>
      </c>
      <c r="E89" s="117" t="s">
        <v>1882</v>
      </c>
      <c r="F89" s="117" t="s">
        <v>31</v>
      </c>
      <c r="G89" s="123" t="s">
        <v>2066</v>
      </c>
      <c r="H89" s="117" t="s">
        <v>1876</v>
      </c>
      <c r="I89" s="70" t="s">
        <v>28</v>
      </c>
      <c r="J89" s="125">
        <v>42720</v>
      </c>
      <c r="K89" s="125">
        <v>42734</v>
      </c>
      <c r="L89" s="68">
        <f t="shared" si="4"/>
        <v>14</v>
      </c>
      <c r="M89" s="117" t="s">
        <v>1877</v>
      </c>
      <c r="N89" s="121" t="s">
        <v>32</v>
      </c>
      <c r="O89" s="125">
        <v>42725</v>
      </c>
      <c r="P89" s="114">
        <f t="shared" si="5"/>
        <v>5</v>
      </c>
      <c r="Q89" s="117" t="s">
        <v>2067</v>
      </c>
      <c r="R89" s="73" t="s">
        <v>1879</v>
      </c>
      <c r="S89" s="119"/>
    </row>
    <row r="90" spans="1:19" ht="33.75" x14ac:dyDescent="0.2">
      <c r="A90" s="67">
        <v>88</v>
      </c>
      <c r="B90" s="125">
        <v>42720</v>
      </c>
      <c r="C90" s="120" t="str">
        <f>+TEXT(B90,"MMMM")</f>
        <v>Diciembre</v>
      </c>
      <c r="D90" s="117" t="s">
        <v>33</v>
      </c>
      <c r="E90" s="117" t="s">
        <v>1882</v>
      </c>
      <c r="F90" s="117" t="s">
        <v>31</v>
      </c>
      <c r="G90" s="123" t="s">
        <v>2068</v>
      </c>
      <c r="H90" s="117" t="s">
        <v>1876</v>
      </c>
      <c r="I90" s="70" t="s">
        <v>28</v>
      </c>
      <c r="J90" s="125">
        <v>42720</v>
      </c>
      <c r="K90" s="125">
        <v>42734</v>
      </c>
      <c r="L90" s="68">
        <f t="shared" si="4"/>
        <v>14</v>
      </c>
      <c r="M90" s="117" t="s">
        <v>1877</v>
      </c>
      <c r="N90" s="121" t="s">
        <v>32</v>
      </c>
      <c r="O90" s="125">
        <v>42732</v>
      </c>
      <c r="P90" s="114">
        <f t="shared" si="5"/>
        <v>12</v>
      </c>
      <c r="Q90" s="117" t="s">
        <v>2069</v>
      </c>
      <c r="R90" s="73" t="s">
        <v>1879</v>
      </c>
      <c r="S90" s="119"/>
    </row>
    <row r="91" spans="1:19" ht="45" x14ac:dyDescent="0.2">
      <c r="A91" s="67">
        <v>89</v>
      </c>
      <c r="B91" s="125">
        <v>42723</v>
      </c>
      <c r="C91" s="120" t="str">
        <f t="shared" si="3"/>
        <v>Diciembre</v>
      </c>
      <c r="D91" s="117" t="s">
        <v>23</v>
      </c>
      <c r="E91" s="117" t="s">
        <v>2070</v>
      </c>
      <c r="F91" s="117" t="s">
        <v>31</v>
      </c>
      <c r="G91" s="95" t="s">
        <v>2071</v>
      </c>
      <c r="H91" s="117" t="s">
        <v>1876</v>
      </c>
      <c r="I91" s="70" t="s">
        <v>28</v>
      </c>
      <c r="J91" s="125">
        <v>42720</v>
      </c>
      <c r="K91" s="125">
        <v>42735</v>
      </c>
      <c r="L91" s="68">
        <f t="shared" si="4"/>
        <v>15</v>
      </c>
      <c r="M91" s="117" t="s">
        <v>1877</v>
      </c>
      <c r="N91" s="121" t="s">
        <v>32</v>
      </c>
      <c r="O91" s="125">
        <v>42738</v>
      </c>
      <c r="P91" s="114">
        <f t="shared" si="5"/>
        <v>18</v>
      </c>
      <c r="Q91" s="117" t="s">
        <v>2072</v>
      </c>
      <c r="R91" s="73" t="s">
        <v>2073</v>
      </c>
      <c r="S91" s="119"/>
    </row>
    <row r="92" spans="1:19" ht="33.75" x14ac:dyDescent="0.2">
      <c r="A92" s="67">
        <v>90</v>
      </c>
      <c r="B92" s="125">
        <v>42726</v>
      </c>
      <c r="C92" s="120" t="str">
        <f t="shared" si="3"/>
        <v>Diciembre</v>
      </c>
      <c r="D92" s="117" t="s">
        <v>33</v>
      </c>
      <c r="E92" s="117" t="s">
        <v>2074</v>
      </c>
      <c r="F92" s="117" t="s">
        <v>31</v>
      </c>
      <c r="G92" s="123" t="s">
        <v>2075</v>
      </c>
      <c r="H92" s="117" t="s">
        <v>1876</v>
      </c>
      <c r="I92" s="70" t="s">
        <v>28</v>
      </c>
      <c r="J92" s="125">
        <v>42726</v>
      </c>
      <c r="K92" s="125">
        <v>42741</v>
      </c>
      <c r="L92" s="68">
        <f t="shared" si="4"/>
        <v>15</v>
      </c>
      <c r="M92" s="117" t="s">
        <v>1877</v>
      </c>
      <c r="N92" s="121" t="s">
        <v>32</v>
      </c>
      <c r="O92" s="125">
        <v>42732</v>
      </c>
      <c r="P92" s="114">
        <f t="shared" si="5"/>
        <v>6</v>
      </c>
      <c r="Q92" s="117" t="s">
        <v>2076</v>
      </c>
      <c r="R92" s="73" t="s">
        <v>1879</v>
      </c>
      <c r="S92" s="119"/>
    </row>
    <row r="93" spans="1:19" ht="33.75" x14ac:dyDescent="0.2">
      <c r="A93" s="67">
        <v>91</v>
      </c>
      <c r="B93" s="125">
        <v>42726</v>
      </c>
      <c r="C93" s="120" t="str">
        <f t="shared" si="3"/>
        <v>Diciembre</v>
      </c>
      <c r="D93" s="117" t="s">
        <v>33</v>
      </c>
      <c r="E93" s="117" t="s">
        <v>2074</v>
      </c>
      <c r="F93" s="117" t="s">
        <v>31</v>
      </c>
      <c r="G93" s="123" t="s">
        <v>2077</v>
      </c>
      <c r="H93" s="117" t="s">
        <v>1876</v>
      </c>
      <c r="I93" s="70" t="s">
        <v>28</v>
      </c>
      <c r="J93" s="125">
        <v>42726</v>
      </c>
      <c r="K93" s="125">
        <v>42741</v>
      </c>
      <c r="L93" s="68">
        <f t="shared" si="4"/>
        <v>15</v>
      </c>
      <c r="M93" s="117" t="s">
        <v>1877</v>
      </c>
      <c r="N93" s="121" t="s">
        <v>32</v>
      </c>
      <c r="O93" s="125">
        <v>42732</v>
      </c>
      <c r="P93" s="114">
        <f t="shared" si="5"/>
        <v>6</v>
      </c>
      <c r="Q93" s="117" t="s">
        <v>2078</v>
      </c>
      <c r="R93" s="73" t="s">
        <v>1879</v>
      </c>
      <c r="S93" s="119"/>
    </row>
    <row r="94" spans="1:19" ht="36.75" customHeight="1" x14ac:dyDescent="0.2">
      <c r="A94" s="67">
        <v>92</v>
      </c>
      <c r="B94" s="125">
        <v>42734</v>
      </c>
      <c r="C94" s="120" t="str">
        <f t="shared" si="3"/>
        <v>Diciembre</v>
      </c>
      <c r="D94" s="117" t="s">
        <v>33</v>
      </c>
      <c r="E94" s="117" t="s">
        <v>2074</v>
      </c>
      <c r="F94" s="117" t="s">
        <v>31</v>
      </c>
      <c r="G94" s="123" t="s">
        <v>2079</v>
      </c>
      <c r="H94" s="117" t="s">
        <v>1876</v>
      </c>
      <c r="I94" s="70" t="s">
        <v>28</v>
      </c>
      <c r="J94" s="125">
        <v>42734</v>
      </c>
      <c r="K94" s="125">
        <v>42749</v>
      </c>
      <c r="L94" s="68">
        <f t="shared" si="4"/>
        <v>15</v>
      </c>
      <c r="M94" s="117" t="s">
        <v>1877</v>
      </c>
      <c r="N94" s="121" t="s">
        <v>32</v>
      </c>
      <c r="O94" s="125">
        <v>42740</v>
      </c>
      <c r="P94" s="114">
        <f t="shared" si="5"/>
        <v>6</v>
      </c>
      <c r="Q94" s="117" t="s">
        <v>2080</v>
      </c>
      <c r="R94" s="73" t="s">
        <v>1879</v>
      </c>
      <c r="S94" s="119"/>
    </row>
    <row r="95" spans="1:19" ht="45" x14ac:dyDescent="0.2">
      <c r="A95" s="67">
        <v>93</v>
      </c>
      <c r="B95" s="125">
        <v>42734</v>
      </c>
      <c r="C95" s="120" t="str">
        <f t="shared" si="3"/>
        <v>Diciembre</v>
      </c>
      <c r="D95" s="117" t="s">
        <v>33</v>
      </c>
      <c r="E95" s="117" t="s">
        <v>2074</v>
      </c>
      <c r="F95" s="117" t="s">
        <v>31</v>
      </c>
      <c r="G95" s="123" t="s">
        <v>2081</v>
      </c>
      <c r="H95" s="117" t="s">
        <v>1876</v>
      </c>
      <c r="I95" s="70" t="s">
        <v>28</v>
      </c>
      <c r="J95" s="125">
        <v>42734</v>
      </c>
      <c r="K95" s="125">
        <v>42749</v>
      </c>
      <c r="L95" s="68">
        <f t="shared" si="4"/>
        <v>15</v>
      </c>
      <c r="M95" s="117" t="s">
        <v>1877</v>
      </c>
      <c r="N95" s="121" t="s">
        <v>32</v>
      </c>
      <c r="O95" s="125">
        <v>42740</v>
      </c>
      <c r="P95" s="114">
        <f t="shared" si="5"/>
        <v>6</v>
      </c>
      <c r="Q95" s="117" t="s">
        <v>2082</v>
      </c>
      <c r="R95" s="73" t="s">
        <v>1879</v>
      </c>
      <c r="S95" s="119"/>
    </row>
    <row r="96" spans="1:19" ht="45" x14ac:dyDescent="0.2">
      <c r="A96" s="67">
        <v>94</v>
      </c>
      <c r="B96" s="125">
        <v>42741</v>
      </c>
      <c r="C96" s="120" t="str">
        <f t="shared" si="3"/>
        <v>Enero</v>
      </c>
      <c r="D96" s="117" t="s">
        <v>33</v>
      </c>
      <c r="E96" s="117" t="s">
        <v>2074</v>
      </c>
      <c r="F96" s="117" t="s">
        <v>31</v>
      </c>
      <c r="G96" s="117" t="s">
        <v>2083</v>
      </c>
      <c r="H96" s="117" t="s">
        <v>1876</v>
      </c>
      <c r="I96" s="70" t="s">
        <v>28</v>
      </c>
      <c r="J96" s="125">
        <v>42741</v>
      </c>
      <c r="K96" s="125">
        <v>42755</v>
      </c>
      <c r="L96" s="68">
        <f t="shared" si="4"/>
        <v>14</v>
      </c>
      <c r="M96" s="117" t="s">
        <v>1877</v>
      </c>
      <c r="N96" s="121" t="s">
        <v>32</v>
      </c>
      <c r="O96" s="125">
        <v>42747</v>
      </c>
      <c r="P96" s="114">
        <f t="shared" si="5"/>
        <v>6</v>
      </c>
      <c r="Q96" s="117" t="s">
        <v>2084</v>
      </c>
      <c r="R96" s="73" t="s">
        <v>1879</v>
      </c>
      <c r="S96" s="119"/>
    </row>
    <row r="97" spans="1:19" ht="45" x14ac:dyDescent="0.2">
      <c r="A97" s="67">
        <v>95</v>
      </c>
      <c r="B97" s="125">
        <v>42741</v>
      </c>
      <c r="C97" s="120" t="str">
        <f t="shared" si="3"/>
        <v>Enero</v>
      </c>
      <c r="D97" s="117" t="s">
        <v>33</v>
      </c>
      <c r="E97" s="117" t="s">
        <v>2074</v>
      </c>
      <c r="F97" s="117" t="s">
        <v>31</v>
      </c>
      <c r="G97" s="117" t="s">
        <v>2085</v>
      </c>
      <c r="H97" s="117" t="s">
        <v>1876</v>
      </c>
      <c r="I97" s="70" t="s">
        <v>28</v>
      </c>
      <c r="J97" s="125">
        <v>42741</v>
      </c>
      <c r="K97" s="125">
        <v>42755</v>
      </c>
      <c r="L97" s="68">
        <f t="shared" si="4"/>
        <v>14</v>
      </c>
      <c r="M97" s="117" t="s">
        <v>1877</v>
      </c>
      <c r="N97" s="121" t="s">
        <v>32</v>
      </c>
      <c r="O97" s="125">
        <v>42747</v>
      </c>
      <c r="P97" s="114">
        <f t="shared" si="5"/>
        <v>6</v>
      </c>
      <c r="Q97" s="117" t="s">
        <v>2086</v>
      </c>
      <c r="R97" s="73" t="s">
        <v>1879</v>
      </c>
      <c r="S97" s="119"/>
    </row>
    <row r="98" spans="1:19" ht="33.75" x14ac:dyDescent="0.2">
      <c r="A98" s="67">
        <v>96</v>
      </c>
      <c r="B98" s="125">
        <v>42747</v>
      </c>
      <c r="C98" s="120" t="str">
        <f t="shared" si="3"/>
        <v>Enero</v>
      </c>
      <c r="D98" s="117" t="s">
        <v>35</v>
      </c>
      <c r="E98" s="117" t="s">
        <v>2087</v>
      </c>
      <c r="F98" s="117" t="s">
        <v>34</v>
      </c>
      <c r="G98" s="117" t="s">
        <v>2088</v>
      </c>
      <c r="H98" s="117" t="s">
        <v>2089</v>
      </c>
      <c r="I98" s="70" t="s">
        <v>28</v>
      </c>
      <c r="J98" s="125">
        <v>42747</v>
      </c>
      <c r="K98" s="125">
        <v>42762</v>
      </c>
      <c r="L98" s="68">
        <f t="shared" si="4"/>
        <v>15</v>
      </c>
      <c r="M98" s="117" t="s">
        <v>1877</v>
      </c>
      <c r="N98" s="121" t="s">
        <v>32</v>
      </c>
      <c r="O98" s="125">
        <v>42762</v>
      </c>
      <c r="P98" s="114">
        <f t="shared" si="5"/>
        <v>15</v>
      </c>
      <c r="Q98" s="117" t="s">
        <v>2090</v>
      </c>
      <c r="R98" s="73" t="s">
        <v>1879</v>
      </c>
      <c r="S98" s="119"/>
    </row>
    <row r="99" spans="1:19" ht="45" x14ac:dyDescent="0.2">
      <c r="A99" s="67">
        <v>97</v>
      </c>
      <c r="B99" s="125">
        <v>42748</v>
      </c>
      <c r="C99" s="120" t="str">
        <f t="shared" si="3"/>
        <v>Enero</v>
      </c>
      <c r="D99" s="117" t="s">
        <v>33</v>
      </c>
      <c r="E99" s="117" t="s">
        <v>2074</v>
      </c>
      <c r="F99" s="117" t="s">
        <v>31</v>
      </c>
      <c r="G99" s="117" t="s">
        <v>2091</v>
      </c>
      <c r="H99" s="117" t="s">
        <v>1876</v>
      </c>
      <c r="I99" s="70" t="s">
        <v>28</v>
      </c>
      <c r="J99" s="125">
        <v>42748</v>
      </c>
      <c r="K99" s="125">
        <v>42763</v>
      </c>
      <c r="L99" s="68">
        <f t="shared" si="4"/>
        <v>15</v>
      </c>
      <c r="M99" s="117" t="s">
        <v>1877</v>
      </c>
      <c r="N99" s="121" t="s">
        <v>32</v>
      </c>
      <c r="O99" s="125">
        <v>42752</v>
      </c>
      <c r="P99" s="114">
        <f t="shared" si="5"/>
        <v>4</v>
      </c>
      <c r="Q99" s="123" t="s">
        <v>2092</v>
      </c>
      <c r="R99" s="73" t="s">
        <v>1879</v>
      </c>
      <c r="S99" s="119"/>
    </row>
    <row r="100" spans="1:19" ht="45" x14ac:dyDescent="0.2">
      <c r="A100" s="67">
        <v>98</v>
      </c>
      <c r="B100" s="125">
        <v>42748</v>
      </c>
      <c r="C100" s="120" t="str">
        <f t="shared" si="3"/>
        <v>Enero</v>
      </c>
      <c r="D100" s="117" t="s">
        <v>33</v>
      </c>
      <c r="E100" s="117" t="s">
        <v>2074</v>
      </c>
      <c r="F100" s="117" t="s">
        <v>31</v>
      </c>
      <c r="G100" s="117" t="s">
        <v>2093</v>
      </c>
      <c r="H100" s="117" t="s">
        <v>1876</v>
      </c>
      <c r="I100" s="70" t="s">
        <v>28</v>
      </c>
      <c r="J100" s="125">
        <v>42748</v>
      </c>
      <c r="K100" s="125">
        <v>42763</v>
      </c>
      <c r="L100" s="68">
        <f t="shared" si="4"/>
        <v>15</v>
      </c>
      <c r="M100" s="117" t="s">
        <v>1877</v>
      </c>
      <c r="N100" s="121" t="s">
        <v>32</v>
      </c>
      <c r="O100" s="125">
        <v>42752</v>
      </c>
      <c r="P100" s="114">
        <f t="shared" si="5"/>
        <v>4</v>
      </c>
      <c r="Q100" s="123" t="s">
        <v>2094</v>
      </c>
      <c r="R100" s="73" t="s">
        <v>1879</v>
      </c>
      <c r="S100" s="119"/>
    </row>
    <row r="101" spans="1:19" ht="45" x14ac:dyDescent="0.2">
      <c r="A101" s="67">
        <v>99</v>
      </c>
      <c r="B101" s="125">
        <v>42752</v>
      </c>
      <c r="C101" s="120" t="str">
        <f t="shared" si="3"/>
        <v>Enero</v>
      </c>
      <c r="D101" s="117" t="s">
        <v>35</v>
      </c>
      <c r="E101" s="117" t="s">
        <v>2095</v>
      </c>
      <c r="F101" s="117" t="s">
        <v>27</v>
      </c>
      <c r="G101" s="117" t="s">
        <v>2096</v>
      </c>
      <c r="H101" s="117" t="s">
        <v>2097</v>
      </c>
      <c r="I101" s="70" t="s">
        <v>28</v>
      </c>
      <c r="J101" s="125">
        <v>42752</v>
      </c>
      <c r="K101" s="125">
        <v>42766</v>
      </c>
      <c r="L101" s="68">
        <f t="shared" si="4"/>
        <v>14</v>
      </c>
      <c r="M101" s="117" t="s">
        <v>1877</v>
      </c>
      <c r="N101" s="121" t="s">
        <v>32</v>
      </c>
      <c r="O101" s="125">
        <v>42766</v>
      </c>
      <c r="P101" s="114">
        <f t="shared" si="5"/>
        <v>14</v>
      </c>
      <c r="Q101" s="123" t="s">
        <v>2098</v>
      </c>
      <c r="R101" s="73" t="s">
        <v>1879</v>
      </c>
      <c r="S101" s="119"/>
    </row>
    <row r="102" spans="1:19" ht="45" x14ac:dyDescent="0.2">
      <c r="A102" s="67">
        <v>100</v>
      </c>
      <c r="B102" s="125">
        <v>42753</v>
      </c>
      <c r="C102" s="120" t="str">
        <f t="shared" si="3"/>
        <v>Enero</v>
      </c>
      <c r="D102" s="117" t="s">
        <v>30</v>
      </c>
      <c r="E102" s="70" t="s">
        <v>686</v>
      </c>
      <c r="F102" s="117" t="s">
        <v>27</v>
      </c>
      <c r="G102" s="123" t="s">
        <v>2099</v>
      </c>
      <c r="H102" s="117" t="s">
        <v>1889</v>
      </c>
      <c r="I102" s="70" t="s">
        <v>28</v>
      </c>
      <c r="J102" s="125">
        <v>42753</v>
      </c>
      <c r="K102" s="125">
        <v>42768</v>
      </c>
      <c r="L102" s="68">
        <f t="shared" si="4"/>
        <v>15</v>
      </c>
      <c r="M102" s="117" t="s">
        <v>1877</v>
      </c>
      <c r="N102" s="121" t="s">
        <v>32</v>
      </c>
      <c r="O102" s="125">
        <v>42762</v>
      </c>
      <c r="P102" s="114">
        <f t="shared" si="5"/>
        <v>9</v>
      </c>
      <c r="Q102" s="123" t="s">
        <v>2100</v>
      </c>
      <c r="R102" s="118" t="s">
        <v>2101</v>
      </c>
      <c r="S102" s="119"/>
    </row>
    <row r="103" spans="1:19" ht="45" x14ac:dyDescent="0.2">
      <c r="A103" s="67">
        <v>101</v>
      </c>
      <c r="B103" s="125">
        <v>42753</v>
      </c>
      <c r="C103" s="120" t="str">
        <f>+TEXT(B103,"MMMM")</f>
        <v>Enero</v>
      </c>
      <c r="D103" s="117" t="s">
        <v>30</v>
      </c>
      <c r="E103" s="70" t="s">
        <v>686</v>
      </c>
      <c r="F103" s="117" t="s">
        <v>27</v>
      </c>
      <c r="G103" s="123" t="s">
        <v>2102</v>
      </c>
      <c r="H103" s="117" t="s">
        <v>1889</v>
      </c>
      <c r="I103" s="70" t="s">
        <v>28</v>
      </c>
      <c r="J103" s="125">
        <v>42753</v>
      </c>
      <c r="K103" s="125">
        <v>42768</v>
      </c>
      <c r="L103" s="68">
        <f t="shared" si="4"/>
        <v>15</v>
      </c>
      <c r="M103" s="117" t="s">
        <v>1877</v>
      </c>
      <c r="N103" s="121" t="s">
        <v>32</v>
      </c>
      <c r="O103" s="125">
        <v>42762</v>
      </c>
      <c r="P103" s="114">
        <f t="shared" si="5"/>
        <v>9</v>
      </c>
      <c r="Q103" s="123" t="s">
        <v>2103</v>
      </c>
      <c r="R103" s="118" t="s">
        <v>2101</v>
      </c>
      <c r="S103" s="119"/>
    </row>
    <row r="104" spans="1:19" ht="33.75" x14ac:dyDescent="0.2">
      <c r="A104" s="67">
        <v>102</v>
      </c>
      <c r="B104" s="125">
        <v>42755</v>
      </c>
      <c r="C104" s="120" t="str">
        <f t="shared" si="3"/>
        <v>Enero</v>
      </c>
      <c r="D104" s="117" t="s">
        <v>33</v>
      </c>
      <c r="E104" s="117" t="s">
        <v>2074</v>
      </c>
      <c r="F104" s="117" t="s">
        <v>31</v>
      </c>
      <c r="G104" s="117" t="s">
        <v>2104</v>
      </c>
      <c r="H104" s="117" t="s">
        <v>1876</v>
      </c>
      <c r="I104" s="70" t="s">
        <v>28</v>
      </c>
      <c r="J104" s="125">
        <v>42755</v>
      </c>
      <c r="K104" s="125">
        <v>42771</v>
      </c>
      <c r="L104" s="68">
        <f t="shared" si="4"/>
        <v>16</v>
      </c>
      <c r="M104" s="117" t="s">
        <v>1877</v>
      </c>
      <c r="N104" s="121" t="s">
        <v>32</v>
      </c>
      <c r="O104" s="125">
        <v>42761</v>
      </c>
      <c r="P104" s="114">
        <f t="shared" si="5"/>
        <v>6</v>
      </c>
      <c r="Q104" s="117" t="s">
        <v>2105</v>
      </c>
      <c r="R104" s="73" t="s">
        <v>1879</v>
      </c>
      <c r="S104" s="119"/>
    </row>
    <row r="105" spans="1:19" ht="33.75" x14ac:dyDescent="0.2">
      <c r="A105" s="67">
        <v>103</v>
      </c>
      <c r="B105" s="125">
        <v>42755</v>
      </c>
      <c r="C105" s="120" t="str">
        <f t="shared" si="3"/>
        <v>Enero</v>
      </c>
      <c r="D105" s="117" t="s">
        <v>33</v>
      </c>
      <c r="E105" s="117" t="s">
        <v>2074</v>
      </c>
      <c r="F105" s="117" t="s">
        <v>31</v>
      </c>
      <c r="G105" s="117" t="s">
        <v>2106</v>
      </c>
      <c r="H105" s="117" t="s">
        <v>1876</v>
      </c>
      <c r="I105" s="70" t="s">
        <v>28</v>
      </c>
      <c r="J105" s="125">
        <v>42755</v>
      </c>
      <c r="K105" s="125">
        <v>42771</v>
      </c>
      <c r="L105" s="68">
        <f t="shared" si="4"/>
        <v>16</v>
      </c>
      <c r="M105" s="117" t="s">
        <v>1877</v>
      </c>
      <c r="N105" s="121" t="s">
        <v>32</v>
      </c>
      <c r="O105" s="125">
        <v>42761</v>
      </c>
      <c r="P105" s="114">
        <f t="shared" si="5"/>
        <v>6</v>
      </c>
      <c r="Q105" s="117" t="s">
        <v>2107</v>
      </c>
      <c r="R105" s="73" t="s">
        <v>1879</v>
      </c>
      <c r="S105" s="119"/>
    </row>
    <row r="106" spans="1:19" ht="45" x14ac:dyDescent="0.2">
      <c r="A106" s="67">
        <v>104</v>
      </c>
      <c r="B106" s="125">
        <v>42761</v>
      </c>
      <c r="C106" s="120" t="str">
        <f t="shared" si="3"/>
        <v>Enero</v>
      </c>
      <c r="D106" s="117" t="s">
        <v>30</v>
      </c>
      <c r="E106" s="70" t="s">
        <v>686</v>
      </c>
      <c r="F106" s="117" t="s">
        <v>27</v>
      </c>
      <c r="G106" s="123" t="s">
        <v>2108</v>
      </c>
      <c r="H106" s="117" t="s">
        <v>1889</v>
      </c>
      <c r="I106" s="70" t="s">
        <v>28</v>
      </c>
      <c r="J106" s="125">
        <v>42761</v>
      </c>
      <c r="K106" s="125">
        <v>42776</v>
      </c>
      <c r="L106" s="68">
        <f t="shared" si="4"/>
        <v>15</v>
      </c>
      <c r="M106" s="117" t="s">
        <v>1877</v>
      </c>
      <c r="N106" s="121" t="s">
        <v>32</v>
      </c>
      <c r="O106" s="125">
        <v>42762</v>
      </c>
      <c r="P106" s="114">
        <f t="shared" si="5"/>
        <v>1</v>
      </c>
      <c r="Q106" s="123" t="s">
        <v>2109</v>
      </c>
      <c r="R106" s="118" t="s">
        <v>2101</v>
      </c>
      <c r="S106" s="119"/>
    </row>
    <row r="107" spans="1:19" ht="33.75" x14ac:dyDescent="0.2">
      <c r="A107" s="67">
        <v>105</v>
      </c>
      <c r="B107" s="125">
        <v>42761</v>
      </c>
      <c r="C107" s="120" t="str">
        <f>+TEXT(B107,"MMMM")</f>
        <v>Enero</v>
      </c>
      <c r="D107" s="117" t="s">
        <v>33</v>
      </c>
      <c r="E107" s="117" t="s">
        <v>2074</v>
      </c>
      <c r="F107" s="117" t="s">
        <v>31</v>
      </c>
      <c r="G107" s="117" t="s">
        <v>2110</v>
      </c>
      <c r="H107" s="117" t="s">
        <v>1876</v>
      </c>
      <c r="I107" s="70" t="s">
        <v>28</v>
      </c>
      <c r="J107" s="125">
        <v>42761</v>
      </c>
      <c r="K107" s="125">
        <v>42776</v>
      </c>
      <c r="L107" s="68">
        <f t="shared" si="4"/>
        <v>15</v>
      </c>
      <c r="M107" s="117" t="s">
        <v>1877</v>
      </c>
      <c r="N107" s="121" t="s">
        <v>32</v>
      </c>
      <c r="O107" s="125">
        <v>42769</v>
      </c>
      <c r="P107" s="114">
        <f t="shared" si="5"/>
        <v>8</v>
      </c>
      <c r="Q107" s="123" t="s">
        <v>2111</v>
      </c>
      <c r="R107" s="73" t="s">
        <v>1879</v>
      </c>
      <c r="S107" s="119"/>
    </row>
    <row r="108" spans="1:19" ht="90" x14ac:dyDescent="0.2">
      <c r="A108" s="67">
        <v>106</v>
      </c>
      <c r="B108" s="125">
        <v>42761</v>
      </c>
      <c r="C108" s="120" t="str">
        <f>+TEXT(B108,"MMMM")</f>
        <v>Enero</v>
      </c>
      <c r="D108" s="117" t="s">
        <v>30</v>
      </c>
      <c r="E108" s="70" t="s">
        <v>686</v>
      </c>
      <c r="F108" s="117" t="s">
        <v>27</v>
      </c>
      <c r="G108" s="123" t="s">
        <v>2112</v>
      </c>
      <c r="H108" s="117" t="s">
        <v>2113</v>
      </c>
      <c r="I108" s="70" t="s">
        <v>28</v>
      </c>
      <c r="J108" s="125">
        <v>42761</v>
      </c>
      <c r="K108" s="125">
        <v>42776</v>
      </c>
      <c r="L108" s="68">
        <f t="shared" si="4"/>
        <v>15</v>
      </c>
      <c r="M108" s="117" t="s">
        <v>1877</v>
      </c>
      <c r="N108" s="121" t="s">
        <v>32</v>
      </c>
      <c r="O108" s="125">
        <v>42774</v>
      </c>
      <c r="P108" s="114">
        <f t="shared" si="5"/>
        <v>13</v>
      </c>
      <c r="Q108" s="160" t="s">
        <v>2114</v>
      </c>
      <c r="R108" s="118" t="s">
        <v>2115</v>
      </c>
      <c r="S108" s="119"/>
    </row>
    <row r="109" spans="1:19" ht="33.75" x14ac:dyDescent="0.2">
      <c r="A109" s="67">
        <v>107</v>
      </c>
      <c r="B109" s="125">
        <v>42761</v>
      </c>
      <c r="C109" s="120" t="str">
        <f>+TEXT(B109,"MMMM")</f>
        <v>Enero</v>
      </c>
      <c r="D109" s="117" t="s">
        <v>33</v>
      </c>
      <c r="E109" s="117" t="s">
        <v>2074</v>
      </c>
      <c r="F109" s="117" t="s">
        <v>31</v>
      </c>
      <c r="G109" s="117" t="s">
        <v>2116</v>
      </c>
      <c r="H109" s="117" t="s">
        <v>1876</v>
      </c>
      <c r="I109" s="70" t="s">
        <v>28</v>
      </c>
      <c r="J109" s="125">
        <v>42761</v>
      </c>
      <c r="K109" s="125">
        <v>42776</v>
      </c>
      <c r="L109" s="68">
        <f t="shared" si="4"/>
        <v>15</v>
      </c>
      <c r="M109" s="117" t="s">
        <v>1877</v>
      </c>
      <c r="N109" s="121" t="s">
        <v>32</v>
      </c>
      <c r="O109" s="125">
        <v>42769</v>
      </c>
      <c r="P109" s="114">
        <f t="shared" si="5"/>
        <v>8</v>
      </c>
      <c r="Q109" s="117" t="s">
        <v>2117</v>
      </c>
      <c r="R109" s="73" t="s">
        <v>1879</v>
      </c>
      <c r="S109" s="119"/>
    </row>
    <row r="110" spans="1:19" ht="48.75" customHeight="1" x14ac:dyDescent="0.2">
      <c r="A110" s="67">
        <v>108</v>
      </c>
      <c r="B110" s="125">
        <v>42761</v>
      </c>
      <c r="C110" s="120" t="str">
        <f>+TEXT(B110,"MMMM")</f>
        <v>Enero</v>
      </c>
      <c r="D110" s="117" t="s">
        <v>20</v>
      </c>
      <c r="E110" s="70" t="s">
        <v>2118</v>
      </c>
      <c r="F110" s="117" t="s">
        <v>31</v>
      </c>
      <c r="G110" s="70" t="s">
        <v>2119</v>
      </c>
      <c r="H110" s="117" t="s">
        <v>2120</v>
      </c>
      <c r="I110" s="70" t="s">
        <v>28</v>
      </c>
      <c r="J110" s="125">
        <v>42761</v>
      </c>
      <c r="K110" s="125">
        <v>42776</v>
      </c>
      <c r="L110" s="68">
        <f t="shared" si="4"/>
        <v>15</v>
      </c>
      <c r="M110" s="117" t="s">
        <v>1877</v>
      </c>
      <c r="N110" s="121" t="s">
        <v>32</v>
      </c>
      <c r="O110" s="125">
        <v>42774</v>
      </c>
      <c r="P110" s="114">
        <f t="shared" si="5"/>
        <v>13</v>
      </c>
      <c r="Q110" s="161" t="s">
        <v>2121</v>
      </c>
      <c r="R110" s="118" t="s">
        <v>2122</v>
      </c>
      <c r="S110" s="119"/>
    </row>
    <row r="111" spans="1:19" ht="33.75" x14ac:dyDescent="0.2">
      <c r="A111" s="67">
        <v>109</v>
      </c>
      <c r="B111" s="125">
        <v>42762</v>
      </c>
      <c r="C111" s="120" t="str">
        <f t="shared" si="3"/>
        <v>Enero</v>
      </c>
      <c r="D111" s="117" t="s">
        <v>26</v>
      </c>
      <c r="E111" s="117" t="s">
        <v>2123</v>
      </c>
      <c r="F111" s="117" t="s">
        <v>36</v>
      </c>
      <c r="G111" s="117" t="s">
        <v>2124</v>
      </c>
      <c r="H111" s="117" t="s">
        <v>1876</v>
      </c>
      <c r="I111" s="70" t="s">
        <v>28</v>
      </c>
      <c r="J111" s="125">
        <v>42762</v>
      </c>
      <c r="K111" s="125">
        <v>42788</v>
      </c>
      <c r="L111" s="68">
        <f t="shared" si="4"/>
        <v>26</v>
      </c>
      <c r="M111" s="117" t="s">
        <v>1877</v>
      </c>
      <c r="N111" s="121" t="s">
        <v>32</v>
      </c>
      <c r="O111" s="125">
        <v>42788</v>
      </c>
      <c r="P111" s="114">
        <f t="shared" si="5"/>
        <v>26</v>
      </c>
      <c r="Q111" s="123" t="s">
        <v>2125</v>
      </c>
      <c r="R111" s="73" t="s">
        <v>1879</v>
      </c>
      <c r="S111" s="119"/>
    </row>
    <row r="112" spans="1:19" ht="45" x14ac:dyDescent="0.2">
      <c r="A112" s="67">
        <v>110</v>
      </c>
      <c r="B112" s="125">
        <v>42762</v>
      </c>
      <c r="C112" s="120" t="str">
        <f t="shared" si="3"/>
        <v>Enero</v>
      </c>
      <c r="D112" s="117" t="s">
        <v>20</v>
      </c>
      <c r="E112" s="70" t="s">
        <v>2126</v>
      </c>
      <c r="F112" s="117" t="s">
        <v>65</v>
      </c>
      <c r="G112" s="70" t="s">
        <v>2127</v>
      </c>
      <c r="H112" s="117" t="s">
        <v>2120</v>
      </c>
      <c r="I112" s="70" t="s">
        <v>28</v>
      </c>
      <c r="J112" s="125">
        <v>42762</v>
      </c>
      <c r="K112" s="125">
        <v>42777</v>
      </c>
      <c r="L112" s="68">
        <f t="shared" si="4"/>
        <v>15</v>
      </c>
      <c r="M112" s="117" t="s">
        <v>1877</v>
      </c>
      <c r="N112" s="121" t="s">
        <v>32</v>
      </c>
      <c r="O112" s="125">
        <v>42770</v>
      </c>
      <c r="P112" s="114">
        <f t="shared" si="5"/>
        <v>8</v>
      </c>
      <c r="Q112" s="117" t="s">
        <v>2128</v>
      </c>
      <c r="R112" s="73" t="s">
        <v>1879</v>
      </c>
      <c r="S112" s="119"/>
    </row>
    <row r="113" spans="1:19" ht="33.75" x14ac:dyDescent="0.2">
      <c r="A113" s="67">
        <v>111</v>
      </c>
      <c r="B113" s="125">
        <v>42766</v>
      </c>
      <c r="C113" s="120" t="str">
        <f t="shared" si="3"/>
        <v>Enero</v>
      </c>
      <c r="D113" s="117" t="s">
        <v>35</v>
      </c>
      <c r="E113" s="117" t="s">
        <v>2129</v>
      </c>
      <c r="F113" s="117" t="s">
        <v>36</v>
      </c>
      <c r="G113" s="117" t="s">
        <v>2129</v>
      </c>
      <c r="H113" s="117" t="s">
        <v>2130</v>
      </c>
      <c r="I113" s="70" t="s">
        <v>28</v>
      </c>
      <c r="J113" s="125">
        <v>42766</v>
      </c>
      <c r="K113" s="125">
        <v>42795</v>
      </c>
      <c r="L113" s="68">
        <f t="shared" si="4"/>
        <v>29</v>
      </c>
      <c r="M113" s="117" t="s">
        <v>1877</v>
      </c>
      <c r="N113" s="121" t="s">
        <v>32</v>
      </c>
      <c r="O113" s="125">
        <v>42793</v>
      </c>
      <c r="P113" s="114">
        <f t="shared" si="5"/>
        <v>27</v>
      </c>
      <c r="Q113" s="117" t="s">
        <v>2131</v>
      </c>
      <c r="R113" s="118" t="s">
        <v>1991</v>
      </c>
      <c r="S113" s="119"/>
    </row>
    <row r="114" spans="1:19" ht="36.75" customHeight="1" x14ac:dyDescent="0.2">
      <c r="A114" s="67">
        <v>112</v>
      </c>
      <c r="B114" s="125">
        <v>42766</v>
      </c>
      <c r="C114" s="120" t="str">
        <f t="shared" si="3"/>
        <v>Enero</v>
      </c>
      <c r="D114" s="117" t="s">
        <v>35</v>
      </c>
      <c r="E114" s="117" t="s">
        <v>2126</v>
      </c>
      <c r="F114" s="117" t="s">
        <v>31</v>
      </c>
      <c r="G114" s="117" t="s">
        <v>2132</v>
      </c>
      <c r="H114" s="117" t="s">
        <v>1876</v>
      </c>
      <c r="I114" s="70" t="s">
        <v>28</v>
      </c>
      <c r="J114" s="125">
        <v>42766</v>
      </c>
      <c r="K114" s="125">
        <v>42781</v>
      </c>
      <c r="L114" s="68">
        <f t="shared" si="4"/>
        <v>15</v>
      </c>
      <c r="M114" s="117" t="s">
        <v>1877</v>
      </c>
      <c r="N114" s="121" t="s">
        <v>32</v>
      </c>
      <c r="O114" s="125">
        <v>42773</v>
      </c>
      <c r="P114" s="114">
        <f t="shared" si="5"/>
        <v>7</v>
      </c>
      <c r="Q114" s="117" t="s">
        <v>2133</v>
      </c>
      <c r="R114" s="118" t="s">
        <v>2134</v>
      </c>
      <c r="S114" s="119"/>
    </row>
    <row r="115" spans="1:19" ht="33.75" x14ac:dyDescent="0.2">
      <c r="A115" s="67">
        <v>113</v>
      </c>
      <c r="B115" s="125">
        <v>42767</v>
      </c>
      <c r="C115" s="120" t="str">
        <f t="shared" si="3"/>
        <v>Febrero</v>
      </c>
      <c r="D115" s="117" t="s">
        <v>26</v>
      </c>
      <c r="E115" s="117" t="s">
        <v>2126</v>
      </c>
      <c r="F115" s="117" t="s">
        <v>31</v>
      </c>
      <c r="G115" s="117" t="s">
        <v>2135</v>
      </c>
      <c r="H115" s="117" t="s">
        <v>1876</v>
      </c>
      <c r="I115" s="70" t="s">
        <v>28</v>
      </c>
      <c r="J115" s="125">
        <v>42767</v>
      </c>
      <c r="K115" s="125">
        <v>42781</v>
      </c>
      <c r="L115" s="68">
        <f t="shared" si="4"/>
        <v>14</v>
      </c>
      <c r="M115" s="117" t="s">
        <v>1877</v>
      </c>
      <c r="N115" s="121" t="s">
        <v>32</v>
      </c>
      <c r="O115" s="125">
        <v>42780</v>
      </c>
      <c r="P115" s="114">
        <f t="shared" si="5"/>
        <v>13</v>
      </c>
      <c r="Q115" s="117" t="s">
        <v>2136</v>
      </c>
      <c r="R115" s="118" t="s">
        <v>2134</v>
      </c>
      <c r="S115" s="119"/>
    </row>
    <row r="116" spans="1:19" ht="33.75" x14ac:dyDescent="0.2">
      <c r="A116" s="67">
        <v>114</v>
      </c>
      <c r="B116" s="125">
        <v>42767</v>
      </c>
      <c r="C116" s="120" t="str">
        <f t="shared" si="3"/>
        <v>Febrero</v>
      </c>
      <c r="D116" s="117" t="s">
        <v>26</v>
      </c>
      <c r="E116" s="117" t="s">
        <v>2126</v>
      </c>
      <c r="F116" s="117" t="s">
        <v>31</v>
      </c>
      <c r="G116" s="117" t="s">
        <v>2137</v>
      </c>
      <c r="H116" s="117" t="s">
        <v>1876</v>
      </c>
      <c r="I116" s="70" t="s">
        <v>28</v>
      </c>
      <c r="J116" s="125">
        <v>42767</v>
      </c>
      <c r="K116" s="125">
        <v>42781</v>
      </c>
      <c r="L116" s="68">
        <f t="shared" si="4"/>
        <v>14</v>
      </c>
      <c r="M116" s="117" t="s">
        <v>1877</v>
      </c>
      <c r="N116" s="121" t="s">
        <v>32</v>
      </c>
      <c r="O116" s="125">
        <v>42781</v>
      </c>
      <c r="P116" s="114">
        <f t="shared" si="5"/>
        <v>14</v>
      </c>
      <c r="Q116" s="117" t="s">
        <v>2138</v>
      </c>
      <c r="R116" s="73" t="s">
        <v>1879</v>
      </c>
      <c r="S116" s="119"/>
    </row>
    <row r="117" spans="1:19" ht="33.75" x14ac:dyDescent="0.2">
      <c r="A117" s="67">
        <v>115</v>
      </c>
      <c r="B117" s="125">
        <v>42768</v>
      </c>
      <c r="C117" s="120" t="str">
        <f t="shared" si="3"/>
        <v>Febrero</v>
      </c>
      <c r="D117" s="117" t="s">
        <v>30</v>
      </c>
      <c r="E117" s="117" t="s">
        <v>2139</v>
      </c>
      <c r="F117" s="117" t="s">
        <v>27</v>
      </c>
      <c r="G117" s="117" t="s">
        <v>2140</v>
      </c>
      <c r="H117" s="117" t="s">
        <v>1889</v>
      </c>
      <c r="I117" s="70" t="s">
        <v>28</v>
      </c>
      <c r="J117" s="125">
        <v>42768</v>
      </c>
      <c r="K117" s="125">
        <v>42783</v>
      </c>
      <c r="L117" s="68">
        <f t="shared" si="4"/>
        <v>15</v>
      </c>
      <c r="M117" s="117" t="s">
        <v>1877</v>
      </c>
      <c r="N117" s="121" t="s">
        <v>32</v>
      </c>
      <c r="O117" s="125">
        <v>42783</v>
      </c>
      <c r="P117" s="114">
        <f t="shared" si="5"/>
        <v>15</v>
      </c>
      <c r="Q117" s="123" t="s">
        <v>2141</v>
      </c>
      <c r="R117" s="118" t="s">
        <v>2101</v>
      </c>
      <c r="S117" s="119"/>
    </row>
    <row r="118" spans="1:19" ht="45" x14ac:dyDescent="0.2">
      <c r="A118" s="67">
        <v>116</v>
      </c>
      <c r="B118" s="125">
        <v>42768</v>
      </c>
      <c r="C118" s="120" t="str">
        <f t="shared" si="3"/>
        <v>Febrero</v>
      </c>
      <c r="D118" s="117" t="s">
        <v>50</v>
      </c>
      <c r="E118" s="117" t="s">
        <v>2142</v>
      </c>
      <c r="F118" s="117" t="s">
        <v>31</v>
      </c>
      <c r="G118" s="117" t="s">
        <v>2143</v>
      </c>
      <c r="H118" s="117" t="s">
        <v>1876</v>
      </c>
      <c r="I118" s="70" t="s">
        <v>28</v>
      </c>
      <c r="J118" s="125">
        <v>42768</v>
      </c>
      <c r="K118" s="125">
        <v>42783</v>
      </c>
      <c r="L118" s="68">
        <f t="shared" si="4"/>
        <v>15</v>
      </c>
      <c r="M118" s="117" t="s">
        <v>1877</v>
      </c>
      <c r="N118" s="121" t="s">
        <v>32</v>
      </c>
      <c r="O118" s="125">
        <v>42773</v>
      </c>
      <c r="P118" s="114">
        <f t="shared" si="5"/>
        <v>5</v>
      </c>
      <c r="Q118" s="117" t="s">
        <v>2144</v>
      </c>
      <c r="R118" s="73" t="s">
        <v>1879</v>
      </c>
      <c r="S118" s="119"/>
    </row>
    <row r="119" spans="1:19" ht="33.75" x14ac:dyDescent="0.2">
      <c r="A119" s="67">
        <v>117</v>
      </c>
      <c r="B119" s="125">
        <v>42768</v>
      </c>
      <c r="C119" s="120" t="str">
        <f t="shared" si="3"/>
        <v>Febrero</v>
      </c>
      <c r="D119" s="117" t="s">
        <v>50</v>
      </c>
      <c r="E119" s="117" t="s">
        <v>2074</v>
      </c>
      <c r="F119" s="117" t="s">
        <v>31</v>
      </c>
      <c r="G119" s="117" t="s">
        <v>2145</v>
      </c>
      <c r="H119" s="117" t="s">
        <v>1876</v>
      </c>
      <c r="I119" s="70" t="s">
        <v>28</v>
      </c>
      <c r="J119" s="125">
        <v>42768</v>
      </c>
      <c r="K119" s="125">
        <v>42783</v>
      </c>
      <c r="L119" s="68">
        <f t="shared" si="4"/>
        <v>15</v>
      </c>
      <c r="M119" s="117" t="s">
        <v>1877</v>
      </c>
      <c r="N119" s="121" t="s">
        <v>32</v>
      </c>
      <c r="O119" s="125">
        <v>42773</v>
      </c>
      <c r="P119" s="114">
        <f t="shared" si="5"/>
        <v>5</v>
      </c>
      <c r="Q119" s="117" t="s">
        <v>2146</v>
      </c>
      <c r="R119" s="73" t="s">
        <v>1879</v>
      </c>
      <c r="S119" s="119"/>
    </row>
    <row r="120" spans="1:19" ht="33.75" x14ac:dyDescent="0.2">
      <c r="A120" s="67">
        <v>118</v>
      </c>
      <c r="B120" s="125">
        <v>42775</v>
      </c>
      <c r="C120" s="120" t="str">
        <f t="shared" si="3"/>
        <v>Febrero</v>
      </c>
      <c r="D120" s="117" t="s">
        <v>50</v>
      </c>
      <c r="E120" s="117" t="s">
        <v>2147</v>
      </c>
      <c r="F120" s="117" t="s">
        <v>31</v>
      </c>
      <c r="G120" s="117" t="s">
        <v>2148</v>
      </c>
      <c r="H120" s="117" t="s">
        <v>1876</v>
      </c>
      <c r="I120" s="70" t="s">
        <v>28</v>
      </c>
      <c r="J120" s="125">
        <v>42775</v>
      </c>
      <c r="K120" s="125">
        <v>42790</v>
      </c>
      <c r="L120" s="68">
        <f t="shared" si="4"/>
        <v>15</v>
      </c>
      <c r="M120" s="117" t="s">
        <v>1877</v>
      </c>
      <c r="N120" s="121" t="s">
        <v>32</v>
      </c>
      <c r="O120" s="125">
        <v>42781</v>
      </c>
      <c r="P120" s="114">
        <f t="shared" si="5"/>
        <v>6</v>
      </c>
      <c r="Q120" s="123" t="s">
        <v>2149</v>
      </c>
      <c r="R120" s="73" t="s">
        <v>1879</v>
      </c>
      <c r="S120" s="119"/>
    </row>
    <row r="121" spans="1:19" ht="33.75" x14ac:dyDescent="0.2">
      <c r="A121" s="67">
        <v>119</v>
      </c>
      <c r="B121" s="125">
        <v>42775</v>
      </c>
      <c r="C121" s="120" t="str">
        <f t="shared" si="3"/>
        <v>Febrero</v>
      </c>
      <c r="D121" s="117" t="s">
        <v>50</v>
      </c>
      <c r="E121" s="117" t="s">
        <v>2147</v>
      </c>
      <c r="F121" s="117" t="s">
        <v>31</v>
      </c>
      <c r="G121" s="117" t="s">
        <v>2150</v>
      </c>
      <c r="H121" s="117" t="s">
        <v>1876</v>
      </c>
      <c r="I121" s="70" t="s">
        <v>28</v>
      </c>
      <c r="J121" s="125">
        <v>42775</v>
      </c>
      <c r="K121" s="125">
        <v>42790</v>
      </c>
      <c r="L121" s="68">
        <f t="shared" si="4"/>
        <v>15</v>
      </c>
      <c r="M121" s="117" t="s">
        <v>1877</v>
      </c>
      <c r="N121" s="121" t="s">
        <v>32</v>
      </c>
      <c r="O121" s="125">
        <v>42782</v>
      </c>
      <c r="P121" s="114">
        <f t="shared" si="5"/>
        <v>7</v>
      </c>
      <c r="Q121" s="123" t="s">
        <v>2151</v>
      </c>
      <c r="R121" s="73" t="s">
        <v>1879</v>
      </c>
      <c r="S121" s="119"/>
    </row>
    <row r="122" spans="1:19" ht="56.25" x14ac:dyDescent="0.2">
      <c r="A122" s="67">
        <v>120</v>
      </c>
      <c r="B122" s="125">
        <v>42781</v>
      </c>
      <c r="C122" s="120" t="str">
        <f t="shared" si="3"/>
        <v>Febrero</v>
      </c>
      <c r="D122" s="117" t="s">
        <v>42</v>
      </c>
      <c r="E122" s="117" t="s">
        <v>2152</v>
      </c>
      <c r="F122" s="117" t="s">
        <v>31</v>
      </c>
      <c r="G122" s="117" t="s">
        <v>2153</v>
      </c>
      <c r="H122" s="117" t="s">
        <v>2154</v>
      </c>
      <c r="I122" s="70" t="s">
        <v>28</v>
      </c>
      <c r="J122" s="125">
        <v>42781</v>
      </c>
      <c r="K122" s="125">
        <v>42796</v>
      </c>
      <c r="L122" s="68">
        <f t="shared" si="4"/>
        <v>15</v>
      </c>
      <c r="M122" s="117" t="s">
        <v>1877</v>
      </c>
      <c r="N122" s="121" t="s">
        <v>32</v>
      </c>
      <c r="O122" s="125">
        <v>42797</v>
      </c>
      <c r="P122" s="114">
        <f t="shared" si="5"/>
        <v>16</v>
      </c>
      <c r="Q122" s="117" t="s">
        <v>2155</v>
      </c>
      <c r="R122" s="118" t="s">
        <v>1991</v>
      </c>
      <c r="S122" s="119"/>
    </row>
    <row r="123" spans="1:19" ht="33.75" x14ac:dyDescent="0.2">
      <c r="A123" s="67">
        <v>121</v>
      </c>
      <c r="B123" s="125">
        <v>42782</v>
      </c>
      <c r="C123" s="120" t="str">
        <f t="shared" si="3"/>
        <v>Febrero</v>
      </c>
      <c r="D123" s="117" t="s">
        <v>35</v>
      </c>
      <c r="E123" s="117" t="s">
        <v>2156</v>
      </c>
      <c r="F123" s="117" t="s">
        <v>27</v>
      </c>
      <c r="G123" s="117" t="s">
        <v>2157</v>
      </c>
      <c r="H123" s="117" t="s">
        <v>2156</v>
      </c>
      <c r="I123" s="70" t="s">
        <v>28</v>
      </c>
      <c r="J123" s="125">
        <v>42782</v>
      </c>
      <c r="K123" s="125">
        <v>42797</v>
      </c>
      <c r="L123" s="68">
        <f t="shared" si="4"/>
        <v>15</v>
      </c>
      <c r="M123" s="117" t="s">
        <v>1877</v>
      </c>
      <c r="N123" s="121" t="s">
        <v>32</v>
      </c>
      <c r="O123" s="125">
        <v>42797</v>
      </c>
      <c r="P123" s="114">
        <f t="shared" si="5"/>
        <v>15</v>
      </c>
      <c r="Q123" s="123" t="s">
        <v>2158</v>
      </c>
      <c r="R123" s="118" t="s">
        <v>1991</v>
      </c>
      <c r="S123" s="119"/>
    </row>
    <row r="124" spans="1:19" ht="33.75" x14ac:dyDescent="0.2">
      <c r="A124" s="67">
        <v>122</v>
      </c>
      <c r="B124" s="125">
        <v>42783</v>
      </c>
      <c r="C124" s="120" t="str">
        <f t="shared" si="3"/>
        <v>Febrero</v>
      </c>
      <c r="D124" s="117" t="s">
        <v>50</v>
      </c>
      <c r="E124" s="117" t="s">
        <v>2126</v>
      </c>
      <c r="F124" s="117" t="s">
        <v>31</v>
      </c>
      <c r="G124" s="117" t="s">
        <v>2159</v>
      </c>
      <c r="H124" s="117" t="s">
        <v>1876</v>
      </c>
      <c r="I124" s="70" t="s">
        <v>28</v>
      </c>
      <c r="J124" s="125">
        <v>42783</v>
      </c>
      <c r="K124" s="125">
        <v>42798</v>
      </c>
      <c r="L124" s="68">
        <f t="shared" si="4"/>
        <v>15</v>
      </c>
      <c r="M124" s="117" t="s">
        <v>1877</v>
      </c>
      <c r="N124" s="121" t="s">
        <v>32</v>
      </c>
      <c r="O124" s="125">
        <v>42797</v>
      </c>
      <c r="P124" s="114">
        <f t="shared" si="5"/>
        <v>14</v>
      </c>
      <c r="Q124" s="123" t="s">
        <v>2160</v>
      </c>
      <c r="R124" s="73" t="s">
        <v>1879</v>
      </c>
      <c r="S124" s="119"/>
    </row>
    <row r="125" spans="1:19" ht="45" x14ac:dyDescent="0.2">
      <c r="A125" s="67">
        <v>123</v>
      </c>
      <c r="B125" s="125">
        <v>42783</v>
      </c>
      <c r="C125" s="120" t="str">
        <f t="shared" si="3"/>
        <v>Febrero</v>
      </c>
      <c r="D125" s="117" t="s">
        <v>50</v>
      </c>
      <c r="E125" s="117" t="s">
        <v>1882</v>
      </c>
      <c r="F125" s="117" t="s">
        <v>31</v>
      </c>
      <c r="G125" s="117" t="s">
        <v>2161</v>
      </c>
      <c r="H125" s="117" t="s">
        <v>1876</v>
      </c>
      <c r="I125" s="70" t="s">
        <v>28</v>
      </c>
      <c r="J125" s="125">
        <v>42783</v>
      </c>
      <c r="K125" s="125">
        <v>42798</v>
      </c>
      <c r="L125" s="68">
        <f t="shared" si="4"/>
        <v>15</v>
      </c>
      <c r="M125" s="117" t="s">
        <v>1877</v>
      </c>
      <c r="N125" s="121" t="s">
        <v>32</v>
      </c>
      <c r="O125" s="125">
        <v>42797</v>
      </c>
      <c r="P125" s="114">
        <f t="shared" si="5"/>
        <v>14</v>
      </c>
      <c r="Q125" s="123" t="s">
        <v>2162</v>
      </c>
      <c r="R125" s="73" t="s">
        <v>1879</v>
      </c>
      <c r="S125" s="119"/>
    </row>
    <row r="126" spans="1:19" ht="33.75" x14ac:dyDescent="0.2">
      <c r="A126" s="67">
        <v>124</v>
      </c>
      <c r="B126" s="125">
        <v>42786</v>
      </c>
      <c r="C126" s="120" t="str">
        <f t="shared" si="3"/>
        <v>Febrero</v>
      </c>
      <c r="D126" s="117" t="s">
        <v>20</v>
      </c>
      <c r="E126" s="117" t="s">
        <v>2163</v>
      </c>
      <c r="F126" s="117" t="s">
        <v>31</v>
      </c>
      <c r="G126" s="117" t="s">
        <v>2164</v>
      </c>
      <c r="H126" s="117" t="s">
        <v>1876</v>
      </c>
      <c r="I126" s="70" t="s">
        <v>28</v>
      </c>
      <c r="J126" s="125">
        <v>42786</v>
      </c>
      <c r="K126" s="125">
        <v>42801</v>
      </c>
      <c r="L126" s="68">
        <f t="shared" si="4"/>
        <v>15</v>
      </c>
      <c r="M126" s="117" t="s">
        <v>1877</v>
      </c>
      <c r="N126" s="121" t="s">
        <v>32</v>
      </c>
      <c r="O126" s="125">
        <v>42797</v>
      </c>
      <c r="P126" s="114">
        <f t="shared" si="5"/>
        <v>11</v>
      </c>
      <c r="Q126" s="123" t="s">
        <v>2165</v>
      </c>
      <c r="R126" s="73" t="s">
        <v>1879</v>
      </c>
      <c r="S126" s="119"/>
    </row>
    <row r="127" spans="1:19" ht="33.75" x14ac:dyDescent="0.2">
      <c r="A127" s="67">
        <v>125</v>
      </c>
      <c r="B127" s="125">
        <v>42787</v>
      </c>
      <c r="C127" s="120" t="str">
        <f t="shared" si="3"/>
        <v>Febrero</v>
      </c>
      <c r="D127" s="117" t="s">
        <v>26</v>
      </c>
      <c r="E127" s="117" t="s">
        <v>2147</v>
      </c>
      <c r="F127" s="117" t="s">
        <v>31</v>
      </c>
      <c r="G127" s="117" t="s">
        <v>2166</v>
      </c>
      <c r="H127" s="117" t="s">
        <v>1876</v>
      </c>
      <c r="I127" s="70" t="s">
        <v>28</v>
      </c>
      <c r="J127" s="125">
        <v>42787</v>
      </c>
      <c r="K127" s="125">
        <v>42802</v>
      </c>
      <c r="L127" s="68">
        <f t="shared" si="4"/>
        <v>15</v>
      </c>
      <c r="M127" s="117" t="s">
        <v>1877</v>
      </c>
      <c r="N127" s="121" t="s">
        <v>32</v>
      </c>
      <c r="O127" s="125">
        <v>42789</v>
      </c>
      <c r="P127" s="114">
        <f t="shared" si="5"/>
        <v>2</v>
      </c>
      <c r="Q127" s="123" t="s">
        <v>2167</v>
      </c>
      <c r="R127" s="73" t="s">
        <v>1879</v>
      </c>
      <c r="S127" s="119"/>
    </row>
    <row r="128" spans="1:19" ht="33.75" x14ac:dyDescent="0.2">
      <c r="A128" s="67">
        <v>126</v>
      </c>
      <c r="B128" s="125">
        <v>42787</v>
      </c>
      <c r="C128" s="120" t="str">
        <f t="shared" si="3"/>
        <v>Febrero</v>
      </c>
      <c r="D128" s="117" t="s">
        <v>20</v>
      </c>
      <c r="E128" s="117" t="s">
        <v>2168</v>
      </c>
      <c r="F128" s="117" t="s">
        <v>27</v>
      </c>
      <c r="G128" s="117" t="s">
        <v>2168</v>
      </c>
      <c r="H128" s="117" t="s">
        <v>1957</v>
      </c>
      <c r="I128" s="70" t="s">
        <v>28</v>
      </c>
      <c r="J128" s="125">
        <v>42787</v>
      </c>
      <c r="K128" s="125">
        <v>42802</v>
      </c>
      <c r="L128" s="68">
        <f t="shared" si="4"/>
        <v>15</v>
      </c>
      <c r="M128" s="117" t="s">
        <v>1877</v>
      </c>
      <c r="N128" s="121" t="s">
        <v>32</v>
      </c>
      <c r="O128" s="125">
        <v>42793</v>
      </c>
      <c r="P128" s="114">
        <f t="shared" si="5"/>
        <v>6</v>
      </c>
      <c r="Q128" s="123" t="s">
        <v>2169</v>
      </c>
      <c r="R128" s="73" t="s">
        <v>1879</v>
      </c>
      <c r="S128" s="119"/>
    </row>
    <row r="129" spans="1:19" ht="33.75" x14ac:dyDescent="0.2">
      <c r="A129" s="67">
        <v>127</v>
      </c>
      <c r="B129" s="125">
        <v>42790</v>
      </c>
      <c r="C129" s="120" t="str">
        <f t="shared" si="3"/>
        <v>Febrero</v>
      </c>
      <c r="D129" s="117" t="s">
        <v>33</v>
      </c>
      <c r="E129" s="117" t="s">
        <v>2074</v>
      </c>
      <c r="F129" s="117" t="s">
        <v>31</v>
      </c>
      <c r="G129" s="117" t="s">
        <v>2170</v>
      </c>
      <c r="H129" s="117" t="s">
        <v>1876</v>
      </c>
      <c r="I129" s="70" t="s">
        <v>28</v>
      </c>
      <c r="J129" s="125">
        <v>42790</v>
      </c>
      <c r="K129" s="125">
        <v>42804</v>
      </c>
      <c r="L129" s="68">
        <f t="shared" si="4"/>
        <v>14</v>
      </c>
      <c r="M129" s="117" t="s">
        <v>1877</v>
      </c>
      <c r="N129" s="121" t="s">
        <v>32</v>
      </c>
      <c r="O129" s="125">
        <v>42797</v>
      </c>
      <c r="P129" s="114">
        <f t="shared" si="5"/>
        <v>7</v>
      </c>
      <c r="Q129" s="123" t="s">
        <v>2171</v>
      </c>
      <c r="R129" s="73" t="s">
        <v>1879</v>
      </c>
      <c r="S129" s="119"/>
    </row>
    <row r="130" spans="1:19" ht="33.75" x14ac:dyDescent="0.2">
      <c r="A130" s="67">
        <v>128</v>
      </c>
      <c r="B130" s="125">
        <v>42790</v>
      </c>
      <c r="C130" s="120" t="str">
        <f t="shared" si="3"/>
        <v>Febrero</v>
      </c>
      <c r="D130" s="117" t="s">
        <v>33</v>
      </c>
      <c r="E130" s="117" t="s">
        <v>2074</v>
      </c>
      <c r="F130" s="117" t="s">
        <v>31</v>
      </c>
      <c r="G130" s="117" t="s">
        <v>2172</v>
      </c>
      <c r="H130" s="117" t="s">
        <v>1876</v>
      </c>
      <c r="I130" s="70" t="s">
        <v>28</v>
      </c>
      <c r="J130" s="125">
        <v>42790</v>
      </c>
      <c r="K130" s="125">
        <v>42805</v>
      </c>
      <c r="L130" s="68">
        <f t="shared" si="4"/>
        <v>15</v>
      </c>
      <c r="M130" s="117" t="s">
        <v>1877</v>
      </c>
      <c r="N130" s="121" t="s">
        <v>32</v>
      </c>
      <c r="O130" s="125">
        <v>42797</v>
      </c>
      <c r="P130" s="114">
        <f t="shared" si="5"/>
        <v>7</v>
      </c>
      <c r="Q130" s="123" t="s">
        <v>2171</v>
      </c>
      <c r="R130" s="73" t="s">
        <v>1879</v>
      </c>
      <c r="S130" s="119"/>
    </row>
    <row r="131" spans="1:19" ht="45" x14ac:dyDescent="0.2">
      <c r="A131" s="67">
        <v>129</v>
      </c>
      <c r="B131" s="125">
        <v>42793</v>
      </c>
      <c r="C131" s="120" t="str">
        <f t="shared" si="3"/>
        <v>Febrero</v>
      </c>
      <c r="D131" s="117" t="s">
        <v>26</v>
      </c>
      <c r="E131" s="117" t="s">
        <v>2074</v>
      </c>
      <c r="F131" s="117" t="s">
        <v>31</v>
      </c>
      <c r="G131" s="117" t="s">
        <v>2173</v>
      </c>
      <c r="H131" s="117" t="s">
        <v>1876</v>
      </c>
      <c r="I131" s="70" t="s">
        <v>28</v>
      </c>
      <c r="J131" s="125">
        <v>42793</v>
      </c>
      <c r="K131" s="125">
        <v>42808</v>
      </c>
      <c r="L131" s="68">
        <f t="shared" ref="L131:L192" si="6">_xlfn.DAYS(K131,J131)</f>
        <v>15</v>
      </c>
      <c r="M131" s="117" t="s">
        <v>1877</v>
      </c>
      <c r="N131" s="121" t="s">
        <v>32</v>
      </c>
      <c r="O131" s="125">
        <v>42803</v>
      </c>
      <c r="P131" s="114">
        <f t="shared" si="5"/>
        <v>10</v>
      </c>
      <c r="Q131" s="123" t="s">
        <v>2174</v>
      </c>
      <c r="R131" s="73" t="s">
        <v>1879</v>
      </c>
      <c r="S131" s="119"/>
    </row>
    <row r="132" spans="1:19" ht="90" x14ac:dyDescent="0.2">
      <c r="A132" s="67">
        <v>130</v>
      </c>
      <c r="B132" s="125">
        <v>42783</v>
      </c>
      <c r="C132" s="120" t="str">
        <f t="shared" si="3"/>
        <v>Febrero</v>
      </c>
      <c r="D132" s="117" t="s">
        <v>30</v>
      </c>
      <c r="E132" s="117" t="s">
        <v>2175</v>
      </c>
      <c r="F132" s="117" t="s">
        <v>27</v>
      </c>
      <c r="G132" s="117" t="s">
        <v>2175</v>
      </c>
      <c r="H132" s="117" t="s">
        <v>2176</v>
      </c>
      <c r="I132" s="70" t="s">
        <v>28</v>
      </c>
      <c r="J132" s="125">
        <v>42783</v>
      </c>
      <c r="K132" s="125">
        <v>42798</v>
      </c>
      <c r="L132" s="68">
        <f t="shared" si="6"/>
        <v>15</v>
      </c>
      <c r="M132" s="117" t="s">
        <v>1877</v>
      </c>
      <c r="N132" s="121" t="s">
        <v>32</v>
      </c>
      <c r="O132" s="125">
        <v>42793</v>
      </c>
      <c r="P132" s="114">
        <f t="shared" ref="P132:P192" si="7">_xlfn.DAYS(O132,J132)</f>
        <v>10</v>
      </c>
      <c r="Q132" s="123" t="s">
        <v>2177</v>
      </c>
      <c r="R132" s="118" t="s">
        <v>2101</v>
      </c>
      <c r="S132" s="119"/>
    </row>
    <row r="133" spans="1:19" ht="33.75" x14ac:dyDescent="0.2">
      <c r="A133" s="67">
        <v>131</v>
      </c>
      <c r="B133" s="125">
        <v>42793</v>
      </c>
      <c r="C133" s="120" t="str">
        <f t="shared" si="3"/>
        <v>Febrero</v>
      </c>
      <c r="D133" s="117" t="s">
        <v>30</v>
      </c>
      <c r="E133" s="117" t="s">
        <v>2178</v>
      </c>
      <c r="F133" s="117" t="s">
        <v>27</v>
      </c>
      <c r="G133" s="117" t="s">
        <v>2178</v>
      </c>
      <c r="H133" s="117" t="s">
        <v>2179</v>
      </c>
      <c r="I133" s="70" t="s">
        <v>28</v>
      </c>
      <c r="J133" s="125">
        <v>42793</v>
      </c>
      <c r="K133" s="125">
        <v>42808</v>
      </c>
      <c r="L133" s="68">
        <f t="shared" si="6"/>
        <v>15</v>
      </c>
      <c r="M133" s="117" t="s">
        <v>1877</v>
      </c>
      <c r="N133" s="121" t="s">
        <v>32</v>
      </c>
      <c r="O133" s="125">
        <v>42821</v>
      </c>
      <c r="P133" s="114">
        <f t="shared" si="7"/>
        <v>28</v>
      </c>
      <c r="Q133" s="123" t="s">
        <v>2180</v>
      </c>
      <c r="R133" s="118" t="s">
        <v>2101</v>
      </c>
      <c r="S133" s="119"/>
    </row>
    <row r="134" spans="1:19" ht="56.25" x14ac:dyDescent="0.2">
      <c r="A134" s="67">
        <v>132</v>
      </c>
      <c r="B134" s="125">
        <v>42793</v>
      </c>
      <c r="C134" s="120" t="str">
        <f t="shared" si="3"/>
        <v>Febrero</v>
      </c>
      <c r="D134" s="117" t="s">
        <v>26</v>
      </c>
      <c r="E134" s="117" t="s">
        <v>2152</v>
      </c>
      <c r="F134" s="117" t="s">
        <v>34</v>
      </c>
      <c r="G134" s="117" t="s">
        <v>2181</v>
      </c>
      <c r="H134" s="117" t="s">
        <v>2182</v>
      </c>
      <c r="I134" s="70" t="s">
        <v>28</v>
      </c>
      <c r="J134" s="125">
        <v>42793</v>
      </c>
      <c r="K134" s="125">
        <v>42808</v>
      </c>
      <c r="L134" s="68">
        <f t="shared" si="6"/>
        <v>15</v>
      </c>
      <c r="M134" s="117" t="s">
        <v>1877</v>
      </c>
      <c r="N134" s="121" t="s">
        <v>32</v>
      </c>
      <c r="O134" s="125">
        <v>42808</v>
      </c>
      <c r="P134" s="114">
        <f t="shared" si="7"/>
        <v>15</v>
      </c>
      <c r="Q134" s="123" t="s">
        <v>2183</v>
      </c>
      <c r="R134" s="118" t="s">
        <v>1879</v>
      </c>
      <c r="S134" s="119"/>
    </row>
    <row r="135" spans="1:19" ht="78.75" x14ac:dyDescent="0.2">
      <c r="A135" s="67">
        <v>133</v>
      </c>
      <c r="B135" s="125">
        <v>42794</v>
      </c>
      <c r="C135" s="120" t="str">
        <f t="shared" si="3"/>
        <v>Febrero</v>
      </c>
      <c r="D135" s="117" t="s">
        <v>35</v>
      </c>
      <c r="E135" s="117" t="s">
        <v>2184</v>
      </c>
      <c r="F135" s="117" t="s">
        <v>34</v>
      </c>
      <c r="G135" s="117" t="s">
        <v>2185</v>
      </c>
      <c r="H135" s="117" t="s">
        <v>2186</v>
      </c>
      <c r="I135" s="70" t="s">
        <v>28</v>
      </c>
      <c r="J135" s="125">
        <v>42794</v>
      </c>
      <c r="K135" s="125">
        <v>42822</v>
      </c>
      <c r="L135" s="68">
        <f t="shared" si="6"/>
        <v>28</v>
      </c>
      <c r="M135" s="117" t="s">
        <v>1877</v>
      </c>
      <c r="N135" s="121" t="s">
        <v>32</v>
      </c>
      <c r="O135" s="125">
        <v>42822</v>
      </c>
      <c r="P135" s="114">
        <f t="shared" si="7"/>
        <v>28</v>
      </c>
      <c r="Q135" s="123" t="s">
        <v>2187</v>
      </c>
      <c r="R135" s="118" t="s">
        <v>1879</v>
      </c>
      <c r="S135" s="119"/>
    </row>
    <row r="136" spans="1:19" ht="33.75" x14ac:dyDescent="0.2">
      <c r="A136" s="67">
        <v>134</v>
      </c>
      <c r="B136" s="125">
        <v>42795</v>
      </c>
      <c r="C136" s="120" t="str">
        <f t="shared" ref="C136:C192" si="8">+TEXT(B136,"MMMM")</f>
        <v>Marzo</v>
      </c>
      <c r="D136" s="117" t="s">
        <v>26</v>
      </c>
      <c r="E136" s="117" t="s">
        <v>2188</v>
      </c>
      <c r="F136" s="117" t="s">
        <v>34</v>
      </c>
      <c r="G136" s="117" t="s">
        <v>2189</v>
      </c>
      <c r="H136" s="117" t="s">
        <v>2190</v>
      </c>
      <c r="I136" s="70" t="s">
        <v>28</v>
      </c>
      <c r="J136" s="125">
        <v>42795</v>
      </c>
      <c r="K136" s="162">
        <v>42917</v>
      </c>
      <c r="L136" s="68">
        <f t="shared" si="6"/>
        <v>122</v>
      </c>
      <c r="M136" s="117" t="s">
        <v>1877</v>
      </c>
      <c r="N136" s="121" t="s">
        <v>38</v>
      </c>
      <c r="O136" s="125"/>
      <c r="P136" s="114">
        <f t="shared" si="7"/>
        <v>-42795</v>
      </c>
      <c r="Q136" s="123" t="s">
        <v>2191</v>
      </c>
      <c r="R136" s="118"/>
      <c r="S136" s="119"/>
    </row>
    <row r="137" spans="1:19" ht="56.25" x14ac:dyDescent="0.2">
      <c r="A137" s="67">
        <v>135</v>
      </c>
      <c r="B137" s="125">
        <v>42795</v>
      </c>
      <c r="C137" s="120" t="str">
        <f t="shared" si="8"/>
        <v>Marzo</v>
      </c>
      <c r="D137" s="117" t="s">
        <v>33</v>
      </c>
      <c r="E137" s="117" t="s">
        <v>2074</v>
      </c>
      <c r="F137" s="117" t="s">
        <v>31</v>
      </c>
      <c r="G137" s="117" t="s">
        <v>2192</v>
      </c>
      <c r="H137" s="117" t="s">
        <v>1876</v>
      </c>
      <c r="I137" s="70" t="s">
        <v>28</v>
      </c>
      <c r="J137" s="125">
        <v>42795</v>
      </c>
      <c r="K137" s="159">
        <v>42815</v>
      </c>
      <c r="L137" s="68">
        <f t="shared" si="6"/>
        <v>20</v>
      </c>
      <c r="M137" s="117" t="s">
        <v>1877</v>
      </c>
      <c r="N137" s="121" t="s">
        <v>32</v>
      </c>
      <c r="O137" s="125">
        <v>42811</v>
      </c>
      <c r="P137" s="114">
        <f t="shared" si="7"/>
        <v>16</v>
      </c>
      <c r="Q137" s="123" t="s">
        <v>2193</v>
      </c>
      <c r="R137" s="118" t="s">
        <v>1879</v>
      </c>
      <c r="S137" s="119"/>
    </row>
    <row r="138" spans="1:19" ht="33.75" x14ac:dyDescent="0.2">
      <c r="A138" s="67">
        <v>136</v>
      </c>
      <c r="B138" s="125">
        <v>42796</v>
      </c>
      <c r="C138" s="120" t="str">
        <f t="shared" si="8"/>
        <v>Marzo</v>
      </c>
      <c r="D138" s="117" t="s">
        <v>30</v>
      </c>
      <c r="E138" s="70" t="s">
        <v>686</v>
      </c>
      <c r="F138" s="117" t="s">
        <v>27</v>
      </c>
      <c r="G138" s="123" t="s">
        <v>2194</v>
      </c>
      <c r="H138" s="117" t="s">
        <v>2195</v>
      </c>
      <c r="I138" s="70" t="s">
        <v>28</v>
      </c>
      <c r="J138" s="125">
        <v>42796</v>
      </c>
      <c r="K138" s="125">
        <v>42811</v>
      </c>
      <c r="L138" s="68">
        <f t="shared" si="6"/>
        <v>15</v>
      </c>
      <c r="M138" s="117" t="s">
        <v>1877</v>
      </c>
      <c r="N138" s="121" t="s">
        <v>32</v>
      </c>
      <c r="O138" s="125">
        <v>42801</v>
      </c>
      <c r="P138" s="114">
        <f t="shared" si="7"/>
        <v>5</v>
      </c>
      <c r="Q138" s="123" t="s">
        <v>2196</v>
      </c>
      <c r="R138" s="118" t="s">
        <v>2101</v>
      </c>
      <c r="S138" s="119"/>
    </row>
    <row r="139" spans="1:19" ht="33.75" x14ac:dyDescent="0.2">
      <c r="A139" s="67">
        <v>137</v>
      </c>
      <c r="B139" s="125">
        <v>42796</v>
      </c>
      <c r="C139" s="120" t="str">
        <f>+TEXT(B139,"MMMM")</f>
        <v>Marzo</v>
      </c>
      <c r="D139" s="117" t="s">
        <v>30</v>
      </c>
      <c r="E139" s="70" t="s">
        <v>686</v>
      </c>
      <c r="F139" s="117" t="s">
        <v>27</v>
      </c>
      <c r="G139" s="123" t="s">
        <v>2197</v>
      </c>
      <c r="H139" s="117" t="s">
        <v>2198</v>
      </c>
      <c r="I139" s="70" t="s">
        <v>28</v>
      </c>
      <c r="J139" s="125">
        <v>42796</v>
      </c>
      <c r="K139" s="125">
        <v>42811</v>
      </c>
      <c r="L139" s="68">
        <f t="shared" si="6"/>
        <v>15</v>
      </c>
      <c r="M139" s="117" t="s">
        <v>1877</v>
      </c>
      <c r="N139" s="121" t="s">
        <v>32</v>
      </c>
      <c r="O139" s="125">
        <v>42811</v>
      </c>
      <c r="P139" s="114">
        <f t="shared" si="7"/>
        <v>15</v>
      </c>
      <c r="Q139" s="123" t="s">
        <v>2199</v>
      </c>
      <c r="R139" s="118" t="s">
        <v>2101</v>
      </c>
      <c r="S139" s="119"/>
    </row>
    <row r="140" spans="1:19" ht="78.75" x14ac:dyDescent="0.2">
      <c r="A140" s="67">
        <v>138</v>
      </c>
      <c r="B140" s="125">
        <v>42796</v>
      </c>
      <c r="C140" s="120" t="str">
        <f>+TEXT(B140,"MMMM")</f>
        <v>Marzo</v>
      </c>
      <c r="D140" s="117" t="s">
        <v>30</v>
      </c>
      <c r="E140" s="70" t="s">
        <v>686</v>
      </c>
      <c r="F140" s="117" t="s">
        <v>27</v>
      </c>
      <c r="G140" s="123" t="s">
        <v>2200</v>
      </c>
      <c r="H140" s="117" t="s">
        <v>2201</v>
      </c>
      <c r="I140" s="70" t="s">
        <v>28</v>
      </c>
      <c r="J140" s="125">
        <v>42796</v>
      </c>
      <c r="K140" s="125">
        <v>42811</v>
      </c>
      <c r="L140" s="68">
        <f t="shared" si="6"/>
        <v>15</v>
      </c>
      <c r="M140" s="117" t="s">
        <v>1877</v>
      </c>
      <c r="N140" s="121" t="s">
        <v>32</v>
      </c>
      <c r="O140" s="125">
        <v>42801</v>
      </c>
      <c r="P140" s="114">
        <f t="shared" si="7"/>
        <v>5</v>
      </c>
      <c r="Q140" s="123" t="s">
        <v>2202</v>
      </c>
      <c r="R140" s="118" t="s">
        <v>2101</v>
      </c>
      <c r="S140" s="119"/>
    </row>
    <row r="141" spans="1:19" ht="101.25" x14ac:dyDescent="0.2">
      <c r="A141" s="67">
        <v>139</v>
      </c>
      <c r="B141" s="125">
        <v>42796</v>
      </c>
      <c r="C141" s="120" t="str">
        <f>+TEXT(B141,"MMMM")</f>
        <v>Marzo</v>
      </c>
      <c r="D141" s="117" t="s">
        <v>26</v>
      </c>
      <c r="E141" s="70" t="s">
        <v>2203</v>
      </c>
      <c r="F141" s="117" t="s">
        <v>27</v>
      </c>
      <c r="G141" s="123" t="s">
        <v>2204</v>
      </c>
      <c r="H141" s="117" t="s">
        <v>2205</v>
      </c>
      <c r="I141" s="70" t="s">
        <v>28</v>
      </c>
      <c r="J141" s="125">
        <v>42796</v>
      </c>
      <c r="K141" s="125">
        <v>42811</v>
      </c>
      <c r="L141" s="68">
        <f t="shared" si="6"/>
        <v>15</v>
      </c>
      <c r="M141" s="117" t="s">
        <v>1877</v>
      </c>
      <c r="N141" s="121" t="s">
        <v>32</v>
      </c>
      <c r="O141" s="125">
        <v>42811</v>
      </c>
      <c r="P141" s="114">
        <f t="shared" si="7"/>
        <v>15</v>
      </c>
      <c r="Q141" s="123" t="s">
        <v>2206</v>
      </c>
      <c r="R141" s="118" t="s">
        <v>2207</v>
      </c>
      <c r="S141" s="119"/>
    </row>
    <row r="142" spans="1:19" ht="56.25" x14ac:dyDescent="0.2">
      <c r="A142" s="67">
        <v>140</v>
      </c>
      <c r="B142" s="125">
        <v>42803</v>
      </c>
      <c r="C142" s="120" t="str">
        <f t="shared" si="8"/>
        <v>Marzo</v>
      </c>
      <c r="D142" s="117" t="s">
        <v>30</v>
      </c>
      <c r="E142" s="117" t="s">
        <v>2208</v>
      </c>
      <c r="F142" s="117" t="s">
        <v>27</v>
      </c>
      <c r="G142" s="117" t="s">
        <v>2209</v>
      </c>
      <c r="H142" s="117" t="s">
        <v>2210</v>
      </c>
      <c r="I142" s="70" t="s">
        <v>28</v>
      </c>
      <c r="J142" s="125">
        <v>42803</v>
      </c>
      <c r="K142" s="125">
        <v>42818</v>
      </c>
      <c r="L142" s="68">
        <f t="shared" si="6"/>
        <v>15</v>
      </c>
      <c r="M142" s="117" t="s">
        <v>1877</v>
      </c>
      <c r="N142" s="121" t="s">
        <v>32</v>
      </c>
      <c r="O142" s="125">
        <v>42811</v>
      </c>
      <c r="P142" s="114">
        <f t="shared" si="7"/>
        <v>8</v>
      </c>
      <c r="Q142" s="123" t="s">
        <v>2211</v>
      </c>
      <c r="R142" s="118" t="s">
        <v>2101</v>
      </c>
      <c r="S142" s="119"/>
    </row>
    <row r="143" spans="1:19" ht="33.75" x14ac:dyDescent="0.2">
      <c r="A143" s="67">
        <v>141</v>
      </c>
      <c r="B143" s="125">
        <v>42803</v>
      </c>
      <c r="C143" s="120" t="str">
        <f t="shared" si="8"/>
        <v>Marzo</v>
      </c>
      <c r="D143" s="117" t="s">
        <v>30</v>
      </c>
      <c r="E143" s="117" t="s">
        <v>2212</v>
      </c>
      <c r="F143" s="117" t="s">
        <v>27</v>
      </c>
      <c r="G143" s="117" t="s">
        <v>2213</v>
      </c>
      <c r="H143" s="117" t="s">
        <v>2210</v>
      </c>
      <c r="I143" s="70" t="s">
        <v>28</v>
      </c>
      <c r="J143" s="125">
        <v>42803</v>
      </c>
      <c r="K143" s="125">
        <v>42818</v>
      </c>
      <c r="L143" s="68">
        <f t="shared" si="6"/>
        <v>15</v>
      </c>
      <c r="M143" s="117" t="s">
        <v>1877</v>
      </c>
      <c r="N143" s="121" t="s">
        <v>32</v>
      </c>
      <c r="O143" s="125">
        <v>42804</v>
      </c>
      <c r="P143" s="114">
        <f t="shared" si="7"/>
        <v>1</v>
      </c>
      <c r="Q143" s="123" t="s">
        <v>2214</v>
      </c>
      <c r="R143" s="118" t="s">
        <v>2101</v>
      </c>
      <c r="S143" s="119"/>
    </row>
    <row r="144" spans="1:19" ht="33.75" x14ac:dyDescent="0.2">
      <c r="A144" s="67">
        <v>142</v>
      </c>
      <c r="B144" s="125">
        <v>42803</v>
      </c>
      <c r="C144" s="120" t="str">
        <f t="shared" si="8"/>
        <v>Marzo</v>
      </c>
      <c r="D144" s="117" t="s">
        <v>30</v>
      </c>
      <c r="E144" s="117" t="s">
        <v>2212</v>
      </c>
      <c r="F144" s="117" t="s">
        <v>27</v>
      </c>
      <c r="G144" s="117" t="s">
        <v>2213</v>
      </c>
      <c r="H144" s="117" t="s">
        <v>2210</v>
      </c>
      <c r="I144" s="70" t="s">
        <v>28</v>
      </c>
      <c r="J144" s="125">
        <v>42803</v>
      </c>
      <c r="K144" s="125">
        <v>42818</v>
      </c>
      <c r="L144" s="68">
        <f t="shared" si="6"/>
        <v>15</v>
      </c>
      <c r="M144" s="117" t="s">
        <v>1877</v>
      </c>
      <c r="N144" s="121" t="s">
        <v>32</v>
      </c>
      <c r="O144" s="125">
        <v>42804</v>
      </c>
      <c r="P144" s="114">
        <f t="shared" si="7"/>
        <v>1</v>
      </c>
      <c r="Q144" s="123" t="s">
        <v>2214</v>
      </c>
      <c r="R144" s="118" t="s">
        <v>2101</v>
      </c>
      <c r="S144" s="119"/>
    </row>
    <row r="145" spans="1:19" ht="33.75" x14ac:dyDescent="0.2">
      <c r="A145" s="67">
        <v>143</v>
      </c>
      <c r="B145" s="125">
        <v>42803</v>
      </c>
      <c r="C145" s="120" t="str">
        <f t="shared" si="8"/>
        <v>Marzo</v>
      </c>
      <c r="D145" s="117" t="s">
        <v>30</v>
      </c>
      <c r="E145" s="117" t="s">
        <v>2212</v>
      </c>
      <c r="F145" s="117" t="s">
        <v>27</v>
      </c>
      <c r="G145" s="117" t="s">
        <v>2213</v>
      </c>
      <c r="H145" s="117" t="s">
        <v>2210</v>
      </c>
      <c r="I145" s="70" t="s">
        <v>28</v>
      </c>
      <c r="J145" s="125">
        <v>42803</v>
      </c>
      <c r="K145" s="125">
        <v>42818</v>
      </c>
      <c r="L145" s="68">
        <f t="shared" si="6"/>
        <v>15</v>
      </c>
      <c r="M145" s="117" t="s">
        <v>1877</v>
      </c>
      <c r="N145" s="121" t="s">
        <v>32</v>
      </c>
      <c r="O145" s="125">
        <v>42804</v>
      </c>
      <c r="P145" s="114">
        <f t="shared" si="7"/>
        <v>1</v>
      </c>
      <c r="Q145" s="123" t="s">
        <v>2215</v>
      </c>
      <c r="R145" s="118" t="s">
        <v>2101</v>
      </c>
      <c r="S145" s="119"/>
    </row>
    <row r="146" spans="1:19" ht="33.75" x14ac:dyDescent="0.2">
      <c r="A146" s="67">
        <v>144</v>
      </c>
      <c r="B146" s="125">
        <v>42808</v>
      </c>
      <c r="C146" s="120" t="str">
        <f t="shared" si="8"/>
        <v>Marzo</v>
      </c>
      <c r="D146" s="117" t="s">
        <v>35</v>
      </c>
      <c r="E146" s="117" t="s">
        <v>2216</v>
      </c>
      <c r="F146" s="117" t="s">
        <v>27</v>
      </c>
      <c r="G146" s="117" t="s">
        <v>2217</v>
      </c>
      <c r="H146" s="117" t="s">
        <v>2218</v>
      </c>
      <c r="I146" s="70" t="s">
        <v>28</v>
      </c>
      <c r="J146" s="125">
        <v>42808</v>
      </c>
      <c r="K146" s="125">
        <v>42823</v>
      </c>
      <c r="L146" s="68">
        <f t="shared" si="6"/>
        <v>15</v>
      </c>
      <c r="M146" s="117" t="s">
        <v>1877</v>
      </c>
      <c r="N146" s="121" t="s">
        <v>32</v>
      </c>
      <c r="O146" s="125">
        <v>42815</v>
      </c>
      <c r="P146" s="114">
        <f t="shared" si="7"/>
        <v>7</v>
      </c>
      <c r="Q146" s="117" t="s">
        <v>2219</v>
      </c>
      <c r="R146" s="118" t="s">
        <v>1879</v>
      </c>
      <c r="S146" s="119"/>
    </row>
    <row r="147" spans="1:19" ht="33.75" x14ac:dyDescent="0.2">
      <c r="A147" s="67">
        <v>145</v>
      </c>
      <c r="B147" s="125">
        <v>42808</v>
      </c>
      <c r="C147" s="120" t="str">
        <f t="shared" si="8"/>
        <v>Marzo</v>
      </c>
      <c r="D147" s="117" t="s">
        <v>33</v>
      </c>
      <c r="E147" s="117" t="s">
        <v>2074</v>
      </c>
      <c r="F147" s="117" t="s">
        <v>31</v>
      </c>
      <c r="G147" s="123" t="s">
        <v>2220</v>
      </c>
      <c r="H147" s="117" t="s">
        <v>2126</v>
      </c>
      <c r="I147" s="70" t="s">
        <v>28</v>
      </c>
      <c r="J147" s="125">
        <v>42808</v>
      </c>
      <c r="K147" s="125">
        <v>42823</v>
      </c>
      <c r="L147" s="68">
        <f t="shared" si="6"/>
        <v>15</v>
      </c>
      <c r="M147" s="117" t="s">
        <v>1877</v>
      </c>
      <c r="N147" s="121" t="s">
        <v>32</v>
      </c>
      <c r="O147" s="125">
        <v>42823</v>
      </c>
      <c r="P147" s="114">
        <f t="shared" si="7"/>
        <v>15</v>
      </c>
      <c r="Q147" s="123" t="s">
        <v>2221</v>
      </c>
      <c r="R147" s="118" t="s">
        <v>1879</v>
      </c>
      <c r="S147" s="119"/>
    </row>
    <row r="148" spans="1:19" ht="33.75" x14ac:dyDescent="0.2">
      <c r="A148" s="67">
        <v>146</v>
      </c>
      <c r="B148" s="125">
        <v>42808</v>
      </c>
      <c r="C148" s="120" t="str">
        <f t="shared" si="8"/>
        <v>Marzo</v>
      </c>
      <c r="D148" s="117" t="s">
        <v>33</v>
      </c>
      <c r="E148" s="117" t="s">
        <v>2074</v>
      </c>
      <c r="F148" s="117" t="s">
        <v>31</v>
      </c>
      <c r="G148" s="123" t="s">
        <v>2222</v>
      </c>
      <c r="H148" s="117" t="s">
        <v>2126</v>
      </c>
      <c r="I148" s="70" t="s">
        <v>28</v>
      </c>
      <c r="J148" s="125">
        <v>42808</v>
      </c>
      <c r="K148" s="125">
        <v>42823</v>
      </c>
      <c r="L148" s="68">
        <f t="shared" si="6"/>
        <v>15</v>
      </c>
      <c r="M148" s="117" t="s">
        <v>1877</v>
      </c>
      <c r="N148" s="121" t="s">
        <v>32</v>
      </c>
      <c r="O148" s="125">
        <v>42823</v>
      </c>
      <c r="P148" s="114">
        <f t="shared" si="7"/>
        <v>15</v>
      </c>
      <c r="Q148" s="123" t="s">
        <v>2221</v>
      </c>
      <c r="R148" s="118" t="s">
        <v>1879</v>
      </c>
      <c r="S148" s="119"/>
    </row>
    <row r="149" spans="1:19" ht="45" x14ac:dyDescent="0.2">
      <c r="A149" s="67">
        <v>147</v>
      </c>
      <c r="B149" s="125">
        <v>42810</v>
      </c>
      <c r="C149" s="120" t="str">
        <f t="shared" si="8"/>
        <v>Marzo</v>
      </c>
      <c r="D149" s="117" t="s">
        <v>30</v>
      </c>
      <c r="E149" s="117" t="s">
        <v>2223</v>
      </c>
      <c r="F149" s="117" t="s">
        <v>27</v>
      </c>
      <c r="G149" s="117" t="s">
        <v>2224</v>
      </c>
      <c r="H149" s="117" t="s">
        <v>2225</v>
      </c>
      <c r="I149" s="70" t="s">
        <v>28</v>
      </c>
      <c r="J149" s="125">
        <v>42810</v>
      </c>
      <c r="K149" s="125">
        <v>42825</v>
      </c>
      <c r="L149" s="68">
        <f t="shared" si="6"/>
        <v>15</v>
      </c>
      <c r="M149" s="117" t="s">
        <v>1877</v>
      </c>
      <c r="N149" s="121" t="s">
        <v>32</v>
      </c>
      <c r="O149" s="125">
        <v>42811</v>
      </c>
      <c r="P149" s="114">
        <f t="shared" si="7"/>
        <v>1</v>
      </c>
      <c r="Q149" s="123" t="s">
        <v>2226</v>
      </c>
      <c r="R149" s="118" t="s">
        <v>2101</v>
      </c>
      <c r="S149" s="119"/>
    </row>
    <row r="150" spans="1:19" ht="33.75" x14ac:dyDescent="0.2">
      <c r="A150" s="67">
        <v>148</v>
      </c>
      <c r="B150" s="125">
        <v>42810</v>
      </c>
      <c r="C150" s="120" t="str">
        <f t="shared" si="8"/>
        <v>Marzo</v>
      </c>
      <c r="D150" s="117" t="s">
        <v>30</v>
      </c>
      <c r="E150" s="117" t="s">
        <v>2223</v>
      </c>
      <c r="F150" s="117" t="s">
        <v>27</v>
      </c>
      <c r="G150" s="117" t="s">
        <v>2227</v>
      </c>
      <c r="H150" s="117" t="s">
        <v>2225</v>
      </c>
      <c r="I150" s="70" t="s">
        <v>28</v>
      </c>
      <c r="J150" s="125">
        <v>42810</v>
      </c>
      <c r="K150" s="125">
        <v>42825</v>
      </c>
      <c r="L150" s="68">
        <f t="shared" si="6"/>
        <v>15</v>
      </c>
      <c r="M150" s="117" t="s">
        <v>1877</v>
      </c>
      <c r="N150" s="121" t="s">
        <v>32</v>
      </c>
      <c r="O150" s="125">
        <v>42811</v>
      </c>
      <c r="P150" s="114">
        <f t="shared" si="7"/>
        <v>1</v>
      </c>
      <c r="Q150" s="123" t="s">
        <v>2226</v>
      </c>
      <c r="R150" s="118" t="s">
        <v>2101</v>
      </c>
      <c r="S150" s="119"/>
    </row>
    <row r="151" spans="1:19" ht="67.5" x14ac:dyDescent="0.2">
      <c r="A151" s="67">
        <v>149</v>
      </c>
      <c r="B151" s="125">
        <v>42810</v>
      </c>
      <c r="C151" s="120" t="str">
        <f t="shared" si="8"/>
        <v>Marzo</v>
      </c>
      <c r="D151" s="117" t="s">
        <v>30</v>
      </c>
      <c r="E151" s="117" t="s">
        <v>2228</v>
      </c>
      <c r="F151" s="117" t="s">
        <v>27</v>
      </c>
      <c r="G151" s="117" t="s">
        <v>2229</v>
      </c>
      <c r="H151" s="117" t="s">
        <v>2228</v>
      </c>
      <c r="I151" s="70" t="s">
        <v>28</v>
      </c>
      <c r="J151" s="125">
        <v>42810</v>
      </c>
      <c r="K151" s="125">
        <v>42835</v>
      </c>
      <c r="L151" s="68">
        <f t="shared" si="6"/>
        <v>25</v>
      </c>
      <c r="M151" s="117" t="s">
        <v>1877</v>
      </c>
      <c r="N151" s="121" t="s">
        <v>32</v>
      </c>
      <c r="O151" s="125">
        <v>42835</v>
      </c>
      <c r="P151" s="114">
        <f t="shared" si="7"/>
        <v>25</v>
      </c>
      <c r="Q151" s="123" t="s">
        <v>4276</v>
      </c>
      <c r="R151" s="118" t="s">
        <v>2101</v>
      </c>
      <c r="S151" s="119"/>
    </row>
    <row r="152" spans="1:19" ht="67.5" x14ac:dyDescent="0.2">
      <c r="A152" s="67">
        <v>150</v>
      </c>
      <c r="B152" s="125">
        <v>42815</v>
      </c>
      <c r="C152" s="120" t="str">
        <f t="shared" si="8"/>
        <v>Marzo</v>
      </c>
      <c r="D152" s="117" t="s">
        <v>30</v>
      </c>
      <c r="E152" s="117" t="s">
        <v>2230</v>
      </c>
      <c r="F152" s="117" t="s">
        <v>27</v>
      </c>
      <c r="G152" s="117" t="s">
        <v>2231</v>
      </c>
      <c r="H152" s="117" t="s">
        <v>2232</v>
      </c>
      <c r="I152" s="70" t="s">
        <v>28</v>
      </c>
      <c r="J152" s="125">
        <v>42815</v>
      </c>
      <c r="K152" s="125">
        <v>42830</v>
      </c>
      <c r="L152" s="68">
        <f t="shared" si="6"/>
        <v>15</v>
      </c>
      <c r="M152" s="117" t="s">
        <v>1877</v>
      </c>
      <c r="N152" s="121" t="s">
        <v>32</v>
      </c>
      <c r="O152" s="125">
        <v>42830</v>
      </c>
      <c r="P152" s="114">
        <f t="shared" si="7"/>
        <v>15</v>
      </c>
      <c r="Q152" s="117" t="s">
        <v>4277</v>
      </c>
      <c r="R152" s="118" t="s">
        <v>1879</v>
      </c>
      <c r="S152" s="119"/>
    </row>
    <row r="153" spans="1:19" ht="33.75" x14ac:dyDescent="0.2">
      <c r="A153" s="67">
        <v>151</v>
      </c>
      <c r="B153" s="125">
        <v>42816</v>
      </c>
      <c r="C153" s="120" t="str">
        <f t="shared" si="8"/>
        <v>Marzo</v>
      </c>
      <c r="D153" s="117" t="s">
        <v>33</v>
      </c>
      <c r="E153" s="117" t="s">
        <v>2126</v>
      </c>
      <c r="F153" s="117" t="s">
        <v>31</v>
      </c>
      <c r="G153" s="117" t="s">
        <v>4278</v>
      </c>
      <c r="H153" s="117" t="s">
        <v>2126</v>
      </c>
      <c r="I153" s="70" t="s">
        <v>28</v>
      </c>
      <c r="J153" s="125">
        <v>42816</v>
      </c>
      <c r="K153" s="125">
        <v>42831</v>
      </c>
      <c r="L153" s="68">
        <f t="shared" si="6"/>
        <v>15</v>
      </c>
      <c r="M153" s="117" t="s">
        <v>1877</v>
      </c>
      <c r="N153" s="121" t="s">
        <v>32</v>
      </c>
      <c r="O153" s="125">
        <v>42823</v>
      </c>
      <c r="P153" s="114">
        <f t="shared" si="7"/>
        <v>7</v>
      </c>
      <c r="Q153" s="123" t="s">
        <v>2233</v>
      </c>
      <c r="R153" s="118" t="s">
        <v>1879</v>
      </c>
      <c r="S153" s="119"/>
    </row>
    <row r="154" spans="1:19" ht="33.75" x14ac:dyDescent="0.2">
      <c r="A154" s="67">
        <v>152</v>
      </c>
      <c r="B154" s="125">
        <v>42816</v>
      </c>
      <c r="C154" s="120" t="str">
        <f t="shared" si="8"/>
        <v>Marzo</v>
      </c>
      <c r="D154" s="117" t="s">
        <v>30</v>
      </c>
      <c r="E154" s="117" t="s">
        <v>2223</v>
      </c>
      <c r="F154" s="117" t="s">
        <v>27</v>
      </c>
      <c r="G154" s="117" t="s">
        <v>2234</v>
      </c>
      <c r="H154" s="117" t="s">
        <v>2223</v>
      </c>
      <c r="I154" s="70" t="s">
        <v>28</v>
      </c>
      <c r="J154" s="125">
        <v>42816</v>
      </c>
      <c r="K154" s="125">
        <v>42855</v>
      </c>
      <c r="L154" s="68">
        <f t="shared" si="6"/>
        <v>39</v>
      </c>
      <c r="M154" s="117" t="s">
        <v>1877</v>
      </c>
      <c r="N154" s="121" t="s">
        <v>32</v>
      </c>
      <c r="O154" s="125">
        <v>42849</v>
      </c>
      <c r="P154" s="114">
        <f t="shared" si="7"/>
        <v>33</v>
      </c>
      <c r="Q154" s="117" t="s">
        <v>4279</v>
      </c>
      <c r="R154" s="118" t="s">
        <v>4280</v>
      </c>
      <c r="S154" s="119"/>
    </row>
    <row r="155" spans="1:19" ht="33.75" x14ac:dyDescent="0.2">
      <c r="A155" s="67">
        <v>153</v>
      </c>
      <c r="B155" s="125">
        <v>42823</v>
      </c>
      <c r="C155" s="120" t="str">
        <f t="shared" si="8"/>
        <v>Marzo</v>
      </c>
      <c r="D155" s="117" t="s">
        <v>30</v>
      </c>
      <c r="E155" s="117" t="s">
        <v>2235</v>
      </c>
      <c r="F155" s="117" t="s">
        <v>27</v>
      </c>
      <c r="G155" s="117" t="s">
        <v>2236</v>
      </c>
      <c r="H155" s="117" t="s">
        <v>2237</v>
      </c>
      <c r="I155" s="70" t="s">
        <v>28</v>
      </c>
      <c r="J155" s="125">
        <v>42823</v>
      </c>
      <c r="K155" s="125">
        <v>42831</v>
      </c>
      <c r="L155" s="68">
        <f t="shared" si="6"/>
        <v>8</v>
      </c>
      <c r="M155" s="117" t="s">
        <v>1877</v>
      </c>
      <c r="N155" s="121" t="s">
        <v>32</v>
      </c>
      <c r="O155" s="125">
        <v>42824</v>
      </c>
      <c r="P155" s="114">
        <f t="shared" si="7"/>
        <v>1</v>
      </c>
      <c r="Q155" s="123" t="s">
        <v>2238</v>
      </c>
      <c r="R155" s="118" t="s">
        <v>1879</v>
      </c>
      <c r="S155" s="119"/>
    </row>
    <row r="156" spans="1:19" ht="33.75" x14ac:dyDescent="0.2">
      <c r="A156" s="67">
        <v>154</v>
      </c>
      <c r="B156" s="125">
        <v>42823</v>
      </c>
      <c r="C156" s="120" t="str">
        <f t="shared" si="8"/>
        <v>Marzo</v>
      </c>
      <c r="D156" s="117" t="s">
        <v>30</v>
      </c>
      <c r="E156" s="117" t="s">
        <v>2235</v>
      </c>
      <c r="F156" s="117" t="s">
        <v>27</v>
      </c>
      <c r="G156" s="117" t="s">
        <v>2236</v>
      </c>
      <c r="H156" s="117" t="s">
        <v>2237</v>
      </c>
      <c r="I156" s="70" t="s">
        <v>28</v>
      </c>
      <c r="J156" s="125">
        <v>42823</v>
      </c>
      <c r="K156" s="125">
        <v>42831</v>
      </c>
      <c r="L156" s="68">
        <f t="shared" si="6"/>
        <v>8</v>
      </c>
      <c r="M156" s="117" t="s">
        <v>1877</v>
      </c>
      <c r="N156" s="121" t="s">
        <v>32</v>
      </c>
      <c r="O156" s="125">
        <v>42824</v>
      </c>
      <c r="P156" s="114">
        <f t="shared" si="7"/>
        <v>1</v>
      </c>
      <c r="Q156" s="123" t="s">
        <v>2238</v>
      </c>
      <c r="R156" s="118" t="s">
        <v>1879</v>
      </c>
      <c r="S156" s="119"/>
    </row>
    <row r="157" spans="1:19" ht="33.75" x14ac:dyDescent="0.2">
      <c r="A157" s="67">
        <v>155</v>
      </c>
      <c r="B157" s="125">
        <v>42824</v>
      </c>
      <c r="C157" s="120" t="str">
        <f t="shared" si="8"/>
        <v>Marzo</v>
      </c>
      <c r="D157" s="117" t="s">
        <v>30</v>
      </c>
      <c r="E157" s="117" t="s">
        <v>2239</v>
      </c>
      <c r="F157" s="117" t="s">
        <v>27</v>
      </c>
      <c r="G157" s="117" t="s">
        <v>2240</v>
      </c>
      <c r="H157" s="117" t="s">
        <v>2241</v>
      </c>
      <c r="I157" s="70" t="s">
        <v>28</v>
      </c>
      <c r="J157" s="125">
        <v>42824</v>
      </c>
      <c r="K157" s="125">
        <v>42840</v>
      </c>
      <c r="L157" s="68">
        <f t="shared" si="6"/>
        <v>16</v>
      </c>
      <c r="M157" s="117" t="s">
        <v>1877</v>
      </c>
      <c r="N157" s="121" t="s">
        <v>32</v>
      </c>
      <c r="O157" s="125">
        <v>42830</v>
      </c>
      <c r="P157" s="114">
        <f t="shared" si="7"/>
        <v>6</v>
      </c>
      <c r="Q157" s="117" t="s">
        <v>4281</v>
      </c>
      <c r="R157" s="118" t="s">
        <v>1879</v>
      </c>
      <c r="S157" s="119"/>
    </row>
    <row r="158" spans="1:19" ht="33.75" x14ac:dyDescent="0.2">
      <c r="A158" s="67">
        <v>156</v>
      </c>
      <c r="B158" s="125">
        <v>42824</v>
      </c>
      <c r="C158" s="120" t="str">
        <f>+TEXT(B158,"MMMM")</f>
        <v>Marzo</v>
      </c>
      <c r="D158" s="117" t="s">
        <v>30</v>
      </c>
      <c r="E158" s="117" t="s">
        <v>2239</v>
      </c>
      <c r="F158" s="117" t="s">
        <v>27</v>
      </c>
      <c r="G158" s="117" t="s">
        <v>2240</v>
      </c>
      <c r="H158" s="117" t="s">
        <v>2241</v>
      </c>
      <c r="I158" s="70" t="s">
        <v>28</v>
      </c>
      <c r="J158" s="125">
        <v>42824</v>
      </c>
      <c r="K158" s="125">
        <v>42840</v>
      </c>
      <c r="L158" s="68">
        <f t="shared" si="6"/>
        <v>16</v>
      </c>
      <c r="M158" s="117" t="s">
        <v>1877</v>
      </c>
      <c r="N158" s="121" t="s">
        <v>32</v>
      </c>
      <c r="O158" s="125">
        <v>42830</v>
      </c>
      <c r="P158" s="114">
        <f t="shared" si="7"/>
        <v>6</v>
      </c>
      <c r="Q158" s="117" t="s">
        <v>4281</v>
      </c>
      <c r="R158" s="118" t="s">
        <v>1879</v>
      </c>
      <c r="S158" s="119"/>
    </row>
    <row r="159" spans="1:19" ht="78.75" x14ac:dyDescent="0.2">
      <c r="A159" s="67">
        <v>157</v>
      </c>
      <c r="B159" s="125">
        <v>42830</v>
      </c>
      <c r="C159" s="120" t="str">
        <f t="shared" si="8"/>
        <v>Abril</v>
      </c>
      <c r="D159" s="117" t="s">
        <v>30</v>
      </c>
      <c r="E159" s="117" t="s">
        <v>4282</v>
      </c>
      <c r="F159" s="117" t="s">
        <v>36</v>
      </c>
      <c r="G159" s="117" t="s">
        <v>4283</v>
      </c>
      <c r="H159" s="117" t="s">
        <v>4284</v>
      </c>
      <c r="I159" s="70" t="s">
        <v>28</v>
      </c>
      <c r="J159" s="125">
        <v>42830</v>
      </c>
      <c r="K159" s="125">
        <v>42845</v>
      </c>
      <c r="L159" s="68">
        <f t="shared" si="6"/>
        <v>15</v>
      </c>
      <c r="M159" s="117" t="s">
        <v>1877</v>
      </c>
      <c r="N159" s="121" t="s">
        <v>32</v>
      </c>
      <c r="O159" s="125">
        <v>42844</v>
      </c>
      <c r="P159" s="114">
        <f t="shared" si="7"/>
        <v>14</v>
      </c>
      <c r="Q159" s="117" t="s">
        <v>4285</v>
      </c>
      <c r="R159" s="118" t="s">
        <v>631</v>
      </c>
      <c r="S159" s="119"/>
    </row>
    <row r="160" spans="1:19" ht="45" x14ac:dyDescent="0.2">
      <c r="A160" s="67">
        <v>158</v>
      </c>
      <c r="B160" s="125">
        <v>42830</v>
      </c>
      <c r="C160" s="120" t="str">
        <f t="shared" si="8"/>
        <v>Abril</v>
      </c>
      <c r="D160" s="117" t="s">
        <v>30</v>
      </c>
      <c r="E160" s="117" t="s">
        <v>4286</v>
      </c>
      <c r="F160" s="117" t="s">
        <v>27</v>
      </c>
      <c r="G160" s="117" t="s">
        <v>4286</v>
      </c>
      <c r="H160" s="117" t="s">
        <v>4287</v>
      </c>
      <c r="I160" s="70" t="s">
        <v>28</v>
      </c>
      <c r="J160" s="125">
        <v>42830</v>
      </c>
      <c r="K160" s="125">
        <v>42845</v>
      </c>
      <c r="L160" s="68">
        <f t="shared" si="6"/>
        <v>15</v>
      </c>
      <c r="M160" s="117" t="s">
        <v>1877</v>
      </c>
      <c r="N160" s="121" t="s">
        <v>32</v>
      </c>
      <c r="O160" s="125">
        <v>42831</v>
      </c>
      <c r="P160" s="114">
        <f t="shared" si="7"/>
        <v>1</v>
      </c>
      <c r="Q160" s="117" t="s">
        <v>4288</v>
      </c>
      <c r="R160" s="118" t="s">
        <v>4289</v>
      </c>
      <c r="S160" s="119"/>
    </row>
    <row r="161" spans="1:19" ht="56.25" x14ac:dyDescent="0.2">
      <c r="A161" s="67">
        <v>159</v>
      </c>
      <c r="B161" s="125">
        <v>42830</v>
      </c>
      <c r="C161" s="120" t="str">
        <f t="shared" si="8"/>
        <v>Abril</v>
      </c>
      <c r="D161" s="117" t="s">
        <v>30</v>
      </c>
      <c r="E161" s="117" t="s">
        <v>4290</v>
      </c>
      <c r="F161" s="117" t="s">
        <v>27</v>
      </c>
      <c r="G161" s="117" t="s">
        <v>4290</v>
      </c>
      <c r="H161" s="117" t="s">
        <v>4287</v>
      </c>
      <c r="I161" s="70" t="s">
        <v>28</v>
      </c>
      <c r="J161" s="125">
        <v>42830</v>
      </c>
      <c r="K161" s="125">
        <v>42845</v>
      </c>
      <c r="L161" s="68">
        <f t="shared" si="6"/>
        <v>15</v>
      </c>
      <c r="M161" s="117" t="s">
        <v>1877</v>
      </c>
      <c r="N161" s="121" t="s">
        <v>32</v>
      </c>
      <c r="O161" s="125">
        <v>42831</v>
      </c>
      <c r="P161" s="114">
        <f t="shared" si="7"/>
        <v>1</v>
      </c>
      <c r="Q161" s="117" t="s">
        <v>4288</v>
      </c>
      <c r="R161" s="118" t="s">
        <v>4289</v>
      </c>
      <c r="S161" s="119"/>
    </row>
    <row r="162" spans="1:19" ht="33.75" x14ac:dyDescent="0.2">
      <c r="A162" s="67">
        <v>160</v>
      </c>
      <c r="B162" s="125">
        <v>42832</v>
      </c>
      <c r="C162" s="120" t="str">
        <f t="shared" si="8"/>
        <v>Abril</v>
      </c>
      <c r="D162" s="117" t="s">
        <v>30</v>
      </c>
      <c r="E162" s="117" t="s">
        <v>4291</v>
      </c>
      <c r="F162" s="117" t="s">
        <v>27</v>
      </c>
      <c r="G162" s="117" t="s">
        <v>4292</v>
      </c>
      <c r="H162" s="117" t="s">
        <v>4287</v>
      </c>
      <c r="I162" s="70" t="s">
        <v>28</v>
      </c>
      <c r="J162" s="125">
        <v>42832</v>
      </c>
      <c r="K162" s="125">
        <v>42855</v>
      </c>
      <c r="L162" s="68">
        <f t="shared" si="6"/>
        <v>23</v>
      </c>
      <c r="M162" s="117" t="s">
        <v>1877</v>
      </c>
      <c r="N162" s="121" t="s">
        <v>32</v>
      </c>
      <c r="O162" s="125">
        <v>42853</v>
      </c>
      <c r="P162" s="114">
        <f t="shared" si="7"/>
        <v>21</v>
      </c>
      <c r="Q162" s="117" t="s">
        <v>4293</v>
      </c>
      <c r="R162" s="118" t="s">
        <v>4289</v>
      </c>
      <c r="S162" s="119"/>
    </row>
    <row r="163" spans="1:19" ht="33.75" x14ac:dyDescent="0.2">
      <c r="A163" s="67">
        <v>161</v>
      </c>
      <c r="B163" s="125">
        <v>42832</v>
      </c>
      <c r="C163" s="120" t="str">
        <f t="shared" si="8"/>
        <v>Abril</v>
      </c>
      <c r="D163" s="117" t="s">
        <v>30</v>
      </c>
      <c r="E163" s="117" t="s">
        <v>4291</v>
      </c>
      <c r="F163" s="117" t="s">
        <v>27</v>
      </c>
      <c r="G163" s="117" t="s">
        <v>4294</v>
      </c>
      <c r="H163" s="117" t="s">
        <v>4287</v>
      </c>
      <c r="I163" s="70" t="s">
        <v>28</v>
      </c>
      <c r="J163" s="125">
        <v>42832</v>
      </c>
      <c r="K163" s="125">
        <v>42855</v>
      </c>
      <c r="L163" s="68">
        <f t="shared" si="6"/>
        <v>23</v>
      </c>
      <c r="M163" s="117" t="s">
        <v>1877</v>
      </c>
      <c r="N163" s="121" t="s">
        <v>32</v>
      </c>
      <c r="O163" s="125">
        <v>42845</v>
      </c>
      <c r="P163" s="114">
        <f t="shared" si="7"/>
        <v>13</v>
      </c>
      <c r="Q163" s="117" t="s">
        <v>4295</v>
      </c>
      <c r="R163" s="118" t="s">
        <v>4289</v>
      </c>
      <c r="S163" s="119"/>
    </row>
    <row r="164" spans="1:19" ht="33.75" x14ac:dyDescent="0.2">
      <c r="A164" s="67">
        <v>162</v>
      </c>
      <c r="B164" s="125">
        <v>42836</v>
      </c>
      <c r="C164" s="120" t="str">
        <f t="shared" si="8"/>
        <v>Abril</v>
      </c>
      <c r="D164" s="117" t="s">
        <v>30</v>
      </c>
      <c r="E164" s="117" t="s">
        <v>4291</v>
      </c>
      <c r="F164" s="117" t="s">
        <v>27</v>
      </c>
      <c r="G164" s="117" t="s">
        <v>4296</v>
      </c>
      <c r="H164" s="117" t="s">
        <v>4287</v>
      </c>
      <c r="I164" s="70" t="s">
        <v>28</v>
      </c>
      <c r="J164" s="125">
        <v>42836</v>
      </c>
      <c r="K164" s="125">
        <v>42851</v>
      </c>
      <c r="L164" s="68">
        <f t="shared" si="6"/>
        <v>15</v>
      </c>
      <c r="M164" s="117" t="s">
        <v>1877</v>
      </c>
      <c r="N164" s="121" t="s">
        <v>32</v>
      </c>
      <c r="O164" s="125">
        <v>42845</v>
      </c>
      <c r="P164" s="114">
        <f t="shared" si="7"/>
        <v>9</v>
      </c>
      <c r="Q164" s="117" t="s">
        <v>4297</v>
      </c>
      <c r="R164" s="118" t="s">
        <v>4289</v>
      </c>
      <c r="S164" s="119"/>
    </row>
    <row r="165" spans="1:19" ht="101.25" x14ac:dyDescent="0.2">
      <c r="A165" s="67">
        <v>163</v>
      </c>
      <c r="B165" s="125">
        <v>42836</v>
      </c>
      <c r="C165" s="120" t="str">
        <f t="shared" si="8"/>
        <v>Abril</v>
      </c>
      <c r="D165" s="117" t="s">
        <v>30</v>
      </c>
      <c r="E165" s="117" t="s">
        <v>4298</v>
      </c>
      <c r="F165" s="117" t="s">
        <v>27</v>
      </c>
      <c r="G165" s="117" t="s">
        <v>4299</v>
      </c>
      <c r="H165" s="117" t="s">
        <v>4300</v>
      </c>
      <c r="I165" s="70" t="s">
        <v>28</v>
      </c>
      <c r="J165" s="125">
        <v>42836</v>
      </c>
      <c r="K165" s="125">
        <v>42870</v>
      </c>
      <c r="L165" s="68">
        <f t="shared" si="6"/>
        <v>34</v>
      </c>
      <c r="M165" s="117" t="s">
        <v>1877</v>
      </c>
      <c r="N165" s="121" t="s">
        <v>32</v>
      </c>
      <c r="O165" s="125">
        <v>42880</v>
      </c>
      <c r="P165" s="114">
        <f t="shared" si="7"/>
        <v>44</v>
      </c>
      <c r="Q165" s="117" t="s">
        <v>4867</v>
      </c>
      <c r="R165" s="118" t="s">
        <v>1879</v>
      </c>
      <c r="S165" s="119"/>
    </row>
    <row r="166" spans="1:19" ht="33.75" x14ac:dyDescent="0.2">
      <c r="A166" s="67">
        <v>164</v>
      </c>
      <c r="B166" s="125">
        <v>42843</v>
      </c>
      <c r="C166" s="120" t="str">
        <f t="shared" si="8"/>
        <v>Abril</v>
      </c>
      <c r="D166" s="117" t="s">
        <v>30</v>
      </c>
      <c r="E166" s="117" t="s">
        <v>2139</v>
      </c>
      <c r="F166" s="117" t="s">
        <v>27</v>
      </c>
      <c r="G166" s="117" t="s">
        <v>4301</v>
      </c>
      <c r="H166" s="117" t="s">
        <v>4287</v>
      </c>
      <c r="I166" s="70" t="s">
        <v>28</v>
      </c>
      <c r="J166" s="125">
        <v>42843</v>
      </c>
      <c r="K166" s="125">
        <v>42858</v>
      </c>
      <c r="L166" s="68">
        <f t="shared" si="6"/>
        <v>15</v>
      </c>
      <c r="M166" s="117" t="s">
        <v>1877</v>
      </c>
      <c r="N166" s="121" t="s">
        <v>32</v>
      </c>
      <c r="O166" s="125">
        <v>42845</v>
      </c>
      <c r="P166" s="114">
        <f t="shared" si="7"/>
        <v>2</v>
      </c>
      <c r="Q166" s="117" t="s">
        <v>4297</v>
      </c>
      <c r="R166" s="118" t="s">
        <v>4289</v>
      </c>
      <c r="S166" s="119"/>
    </row>
    <row r="167" spans="1:19" ht="33.75" x14ac:dyDescent="0.2">
      <c r="A167" s="67">
        <v>165</v>
      </c>
      <c r="B167" s="125">
        <v>42845</v>
      </c>
      <c r="C167" s="120" t="str">
        <f t="shared" si="8"/>
        <v>Abril</v>
      </c>
      <c r="D167" s="117" t="s">
        <v>30</v>
      </c>
      <c r="E167" s="117" t="s">
        <v>2239</v>
      </c>
      <c r="F167" s="117" t="s">
        <v>27</v>
      </c>
      <c r="G167" s="117" t="s">
        <v>2240</v>
      </c>
      <c r="H167" s="117" t="s">
        <v>2237</v>
      </c>
      <c r="I167" s="70" t="s">
        <v>28</v>
      </c>
      <c r="J167" s="125">
        <v>42845</v>
      </c>
      <c r="K167" s="125">
        <v>42860</v>
      </c>
      <c r="L167" s="68">
        <f t="shared" si="6"/>
        <v>15</v>
      </c>
      <c r="M167" s="117" t="s">
        <v>1877</v>
      </c>
      <c r="N167" s="121" t="s">
        <v>32</v>
      </c>
      <c r="O167" s="125">
        <v>42852</v>
      </c>
      <c r="P167" s="114">
        <f t="shared" si="7"/>
        <v>7</v>
      </c>
      <c r="Q167" s="117" t="s">
        <v>4302</v>
      </c>
      <c r="R167" s="118" t="s">
        <v>1879</v>
      </c>
      <c r="S167" s="119"/>
    </row>
    <row r="168" spans="1:19" ht="33.75" x14ac:dyDescent="0.2">
      <c r="A168" s="67">
        <v>166</v>
      </c>
      <c r="B168" s="125">
        <v>42845</v>
      </c>
      <c r="C168" s="120" t="str">
        <f t="shared" si="8"/>
        <v>Abril</v>
      </c>
      <c r="D168" s="117" t="s">
        <v>30</v>
      </c>
      <c r="E168" s="117" t="s">
        <v>4303</v>
      </c>
      <c r="F168" s="117" t="s">
        <v>27</v>
      </c>
      <c r="G168" s="117" t="s">
        <v>4868</v>
      </c>
      <c r="H168" s="117" t="s">
        <v>2237</v>
      </c>
      <c r="I168" s="70" t="s">
        <v>28</v>
      </c>
      <c r="J168" s="125">
        <v>42845</v>
      </c>
      <c r="K168" s="125">
        <v>42885</v>
      </c>
      <c r="L168" s="68">
        <f t="shared" si="6"/>
        <v>40</v>
      </c>
      <c r="M168" s="117" t="s">
        <v>1877</v>
      </c>
      <c r="N168" s="121" t="s">
        <v>32</v>
      </c>
      <c r="O168" s="125">
        <v>42860</v>
      </c>
      <c r="P168" s="114">
        <f t="shared" si="7"/>
        <v>15</v>
      </c>
      <c r="Q168" s="117" t="s">
        <v>4869</v>
      </c>
      <c r="R168" s="118" t="s">
        <v>1879</v>
      </c>
      <c r="S168" s="119"/>
    </row>
    <row r="169" spans="1:19" ht="101.25" x14ac:dyDescent="0.2">
      <c r="A169" s="67">
        <v>167</v>
      </c>
      <c r="B169" s="125">
        <v>42847</v>
      </c>
      <c r="C169" s="120" t="str">
        <f t="shared" si="8"/>
        <v>Abril</v>
      </c>
      <c r="D169" s="117" t="s">
        <v>35</v>
      </c>
      <c r="E169" s="117" t="s">
        <v>4304</v>
      </c>
      <c r="F169" s="117" t="s">
        <v>27</v>
      </c>
      <c r="G169" s="117" t="s">
        <v>4870</v>
      </c>
      <c r="H169" s="117" t="s">
        <v>4305</v>
      </c>
      <c r="I169" s="70" t="s">
        <v>28</v>
      </c>
      <c r="J169" s="125">
        <v>42847</v>
      </c>
      <c r="K169" s="125">
        <v>42862</v>
      </c>
      <c r="L169" s="68">
        <f t="shared" si="6"/>
        <v>15</v>
      </c>
      <c r="M169" s="117" t="s">
        <v>1877</v>
      </c>
      <c r="N169" s="121" t="s">
        <v>32</v>
      </c>
      <c r="O169" s="125">
        <v>42858</v>
      </c>
      <c r="P169" s="114">
        <f t="shared" si="7"/>
        <v>11</v>
      </c>
      <c r="Q169" s="117" t="s">
        <v>4871</v>
      </c>
      <c r="R169" s="118" t="s">
        <v>4306</v>
      </c>
      <c r="S169" s="119"/>
    </row>
    <row r="170" spans="1:19" ht="33.75" x14ac:dyDescent="0.2">
      <c r="A170" s="67">
        <v>168</v>
      </c>
      <c r="B170" s="125">
        <v>42850</v>
      </c>
      <c r="C170" s="120" t="str">
        <f t="shared" si="8"/>
        <v>Abril</v>
      </c>
      <c r="D170" s="117" t="s">
        <v>30</v>
      </c>
      <c r="E170" s="117" t="s">
        <v>4307</v>
      </c>
      <c r="F170" s="117" t="s">
        <v>27</v>
      </c>
      <c r="G170" s="117" t="s">
        <v>4308</v>
      </c>
      <c r="H170" s="117" t="s">
        <v>4309</v>
      </c>
      <c r="I170" s="70" t="s">
        <v>28</v>
      </c>
      <c r="J170" s="125">
        <v>42850</v>
      </c>
      <c r="K170" s="125">
        <v>42865</v>
      </c>
      <c r="L170" s="68">
        <f t="shared" si="6"/>
        <v>15</v>
      </c>
      <c r="M170" s="117" t="s">
        <v>1877</v>
      </c>
      <c r="N170" s="121" t="s">
        <v>32</v>
      </c>
      <c r="O170" s="125">
        <v>42853</v>
      </c>
      <c r="P170" s="114">
        <f t="shared" si="7"/>
        <v>3</v>
      </c>
      <c r="Q170" s="117" t="s">
        <v>4872</v>
      </c>
      <c r="R170" s="118" t="s">
        <v>631</v>
      </c>
      <c r="S170" s="119"/>
    </row>
    <row r="171" spans="1:19" ht="56.25" x14ac:dyDescent="0.2">
      <c r="A171" s="67">
        <v>169</v>
      </c>
      <c r="B171" s="125">
        <v>42850</v>
      </c>
      <c r="C171" s="120" t="str">
        <f t="shared" si="8"/>
        <v>Abril</v>
      </c>
      <c r="D171" s="117" t="s">
        <v>35</v>
      </c>
      <c r="E171" s="117" t="s">
        <v>4310</v>
      </c>
      <c r="F171" s="117" t="s">
        <v>27</v>
      </c>
      <c r="G171" s="117" t="s">
        <v>4311</v>
      </c>
      <c r="H171" s="117" t="s">
        <v>4310</v>
      </c>
      <c r="I171" s="70" t="s">
        <v>28</v>
      </c>
      <c r="J171" s="125">
        <v>42850</v>
      </c>
      <c r="K171" s="125">
        <v>42865</v>
      </c>
      <c r="L171" s="68">
        <f t="shared" si="6"/>
        <v>15</v>
      </c>
      <c r="M171" s="117" t="s">
        <v>1877</v>
      </c>
      <c r="N171" s="121" t="s">
        <v>32</v>
      </c>
      <c r="O171" s="125">
        <v>42858</v>
      </c>
      <c r="P171" s="114">
        <f t="shared" si="7"/>
        <v>8</v>
      </c>
      <c r="Q171" s="117" t="s">
        <v>4873</v>
      </c>
      <c r="R171" s="118" t="s">
        <v>4306</v>
      </c>
      <c r="S171" s="119"/>
    </row>
    <row r="172" spans="1:19" ht="45" x14ac:dyDescent="0.2">
      <c r="A172" s="67">
        <v>170</v>
      </c>
      <c r="B172" s="125">
        <v>42858</v>
      </c>
      <c r="C172" s="120" t="str">
        <f t="shared" si="8"/>
        <v>Mayo</v>
      </c>
      <c r="D172" s="117" t="s">
        <v>30</v>
      </c>
      <c r="E172" s="117" t="s">
        <v>4874</v>
      </c>
      <c r="F172" s="117" t="s">
        <v>27</v>
      </c>
      <c r="G172" s="117" t="s">
        <v>4875</v>
      </c>
      <c r="H172" s="117" t="s">
        <v>4876</v>
      </c>
      <c r="I172" s="70" t="s">
        <v>28</v>
      </c>
      <c r="J172" s="125">
        <v>42858</v>
      </c>
      <c r="K172" s="125">
        <v>42873</v>
      </c>
      <c r="L172" s="68">
        <f t="shared" si="6"/>
        <v>15</v>
      </c>
      <c r="M172" s="117" t="s">
        <v>1877</v>
      </c>
      <c r="N172" s="121" t="s">
        <v>32</v>
      </c>
      <c r="O172" s="125">
        <v>42878</v>
      </c>
      <c r="P172" s="114">
        <f t="shared" si="7"/>
        <v>20</v>
      </c>
      <c r="Q172" s="117" t="s">
        <v>4877</v>
      </c>
      <c r="R172" s="118" t="s">
        <v>4878</v>
      </c>
      <c r="S172" s="119"/>
    </row>
    <row r="173" spans="1:19" ht="33.75" x14ac:dyDescent="0.2">
      <c r="A173" s="67">
        <v>171</v>
      </c>
      <c r="B173" s="125">
        <v>42858</v>
      </c>
      <c r="C173" s="120" t="str">
        <f t="shared" si="8"/>
        <v>Mayo</v>
      </c>
      <c r="D173" s="117" t="s">
        <v>30</v>
      </c>
      <c r="E173" s="117" t="s">
        <v>686</v>
      </c>
      <c r="F173" s="117" t="s">
        <v>27</v>
      </c>
      <c r="G173" s="117" t="s">
        <v>4879</v>
      </c>
      <c r="H173" s="117" t="s">
        <v>686</v>
      </c>
      <c r="I173" s="70" t="s">
        <v>28</v>
      </c>
      <c r="J173" s="125">
        <v>42858</v>
      </c>
      <c r="K173" s="125">
        <v>42873</v>
      </c>
      <c r="L173" s="68">
        <f t="shared" si="6"/>
        <v>15</v>
      </c>
      <c r="M173" s="117" t="s">
        <v>1877</v>
      </c>
      <c r="N173" s="121" t="s">
        <v>32</v>
      </c>
      <c r="O173" s="125">
        <v>42878</v>
      </c>
      <c r="P173" s="114">
        <f t="shared" si="7"/>
        <v>20</v>
      </c>
      <c r="Q173" s="117" t="s">
        <v>4880</v>
      </c>
      <c r="R173" s="118" t="s">
        <v>4878</v>
      </c>
      <c r="S173" s="119"/>
    </row>
    <row r="174" spans="1:19" ht="33.75" x14ac:dyDescent="0.2">
      <c r="A174" s="67">
        <v>172</v>
      </c>
      <c r="B174" s="125">
        <v>42860</v>
      </c>
      <c r="C174" s="120" t="str">
        <f t="shared" si="8"/>
        <v>Mayo</v>
      </c>
      <c r="D174" s="117" t="s">
        <v>30</v>
      </c>
      <c r="E174" s="117" t="s">
        <v>4881</v>
      </c>
      <c r="F174" s="117" t="s">
        <v>27</v>
      </c>
      <c r="G174" s="117" t="s">
        <v>4882</v>
      </c>
      <c r="H174" s="117" t="s">
        <v>4883</v>
      </c>
      <c r="I174" s="70" t="s">
        <v>28</v>
      </c>
      <c r="J174" s="125">
        <v>42860</v>
      </c>
      <c r="K174" s="125">
        <v>42875</v>
      </c>
      <c r="L174" s="68">
        <f t="shared" si="6"/>
        <v>15</v>
      </c>
      <c r="M174" s="117" t="s">
        <v>1877</v>
      </c>
      <c r="N174" s="121" t="s">
        <v>32</v>
      </c>
      <c r="O174" s="125">
        <v>42865</v>
      </c>
      <c r="P174" s="114">
        <f t="shared" si="7"/>
        <v>5</v>
      </c>
      <c r="Q174" s="117" t="s">
        <v>4884</v>
      </c>
      <c r="R174" s="118" t="s">
        <v>4306</v>
      </c>
      <c r="S174" s="119"/>
    </row>
    <row r="175" spans="1:19" ht="78.75" x14ac:dyDescent="0.2">
      <c r="A175" s="67">
        <v>173</v>
      </c>
      <c r="B175" s="125">
        <v>42858</v>
      </c>
      <c r="C175" s="120" t="str">
        <f t="shared" si="8"/>
        <v>Mayo</v>
      </c>
      <c r="D175" s="117" t="s">
        <v>30</v>
      </c>
      <c r="E175" s="117" t="s">
        <v>4885</v>
      </c>
      <c r="F175" s="117" t="s">
        <v>27</v>
      </c>
      <c r="G175" s="117" t="s">
        <v>4886</v>
      </c>
      <c r="H175" s="117" t="s">
        <v>4887</v>
      </c>
      <c r="I175" s="70" t="s">
        <v>28</v>
      </c>
      <c r="J175" s="125">
        <v>42858</v>
      </c>
      <c r="K175" s="125">
        <v>42873</v>
      </c>
      <c r="L175" s="68">
        <f t="shared" si="6"/>
        <v>15</v>
      </c>
      <c r="M175" s="117" t="s">
        <v>1877</v>
      </c>
      <c r="N175" s="121" t="s">
        <v>32</v>
      </c>
      <c r="O175" s="125">
        <v>42877</v>
      </c>
      <c r="P175" s="114">
        <f t="shared" si="7"/>
        <v>19</v>
      </c>
      <c r="Q175" s="117" t="s">
        <v>4888</v>
      </c>
      <c r="R175" s="118" t="s">
        <v>631</v>
      </c>
      <c r="S175" s="119"/>
    </row>
    <row r="176" spans="1:19" ht="33.75" x14ac:dyDescent="0.2">
      <c r="A176" s="67">
        <v>174</v>
      </c>
      <c r="B176" s="125">
        <v>42863</v>
      </c>
      <c r="C176" s="120" t="str">
        <f t="shared" si="8"/>
        <v>Mayo</v>
      </c>
      <c r="D176" s="117" t="s">
        <v>35</v>
      </c>
      <c r="E176" s="117" t="s">
        <v>4889</v>
      </c>
      <c r="F176" s="117" t="s">
        <v>31</v>
      </c>
      <c r="G176" s="117" t="s">
        <v>4890</v>
      </c>
      <c r="H176" s="117" t="s">
        <v>4891</v>
      </c>
      <c r="I176" s="70" t="s">
        <v>28</v>
      </c>
      <c r="J176" s="125">
        <v>42863</v>
      </c>
      <c r="K176" s="125">
        <v>42878</v>
      </c>
      <c r="L176" s="68">
        <f t="shared" si="6"/>
        <v>15</v>
      </c>
      <c r="M176" s="117" t="s">
        <v>1877</v>
      </c>
      <c r="N176" s="121" t="s">
        <v>32</v>
      </c>
      <c r="O176" s="125">
        <v>42877</v>
      </c>
      <c r="P176" s="114">
        <f t="shared" si="7"/>
        <v>14</v>
      </c>
      <c r="Q176" s="117" t="s">
        <v>4892</v>
      </c>
      <c r="R176" s="118" t="s">
        <v>631</v>
      </c>
      <c r="S176" s="119"/>
    </row>
    <row r="177" spans="1:19" ht="45" x14ac:dyDescent="0.2">
      <c r="A177" s="67">
        <v>175</v>
      </c>
      <c r="B177" s="125">
        <v>42864</v>
      </c>
      <c r="C177" s="120" t="str">
        <f t="shared" si="8"/>
        <v>Mayo</v>
      </c>
      <c r="D177" s="117" t="s">
        <v>26</v>
      </c>
      <c r="E177" s="117" t="s">
        <v>4893</v>
      </c>
      <c r="F177" s="117" t="s">
        <v>31</v>
      </c>
      <c r="G177" s="117" t="s">
        <v>4894</v>
      </c>
      <c r="H177" s="117" t="s">
        <v>718</v>
      </c>
      <c r="I177" s="70" t="s">
        <v>28</v>
      </c>
      <c r="J177" s="125">
        <v>42864</v>
      </c>
      <c r="K177" s="125">
        <v>42879</v>
      </c>
      <c r="L177" s="68">
        <f t="shared" si="6"/>
        <v>15</v>
      </c>
      <c r="M177" s="117" t="s">
        <v>1877</v>
      </c>
      <c r="N177" s="121" t="s">
        <v>32</v>
      </c>
      <c r="O177" s="125">
        <v>42866</v>
      </c>
      <c r="P177" s="114">
        <f t="shared" si="7"/>
        <v>2</v>
      </c>
      <c r="Q177" s="117" t="s">
        <v>4895</v>
      </c>
      <c r="R177" s="118" t="s">
        <v>631</v>
      </c>
      <c r="S177" s="119"/>
    </row>
    <row r="178" spans="1:19" ht="45" x14ac:dyDescent="0.2">
      <c r="A178" s="67">
        <v>176</v>
      </c>
      <c r="B178" s="125">
        <v>42864</v>
      </c>
      <c r="C178" s="120" t="str">
        <f t="shared" si="8"/>
        <v>Mayo</v>
      </c>
      <c r="D178" s="117" t="s">
        <v>30</v>
      </c>
      <c r="E178" s="117" t="s">
        <v>4896</v>
      </c>
      <c r="F178" s="117" t="s">
        <v>27</v>
      </c>
      <c r="G178" s="117" t="s">
        <v>4897</v>
      </c>
      <c r="H178" s="117" t="s">
        <v>4896</v>
      </c>
      <c r="I178" s="70" t="s">
        <v>28</v>
      </c>
      <c r="J178" s="125">
        <v>42864</v>
      </c>
      <c r="K178" s="125">
        <v>42879</v>
      </c>
      <c r="L178" s="68">
        <f t="shared" si="6"/>
        <v>15</v>
      </c>
      <c r="M178" s="117" t="s">
        <v>1877</v>
      </c>
      <c r="N178" s="121" t="s">
        <v>32</v>
      </c>
      <c r="O178" s="125">
        <v>42878</v>
      </c>
      <c r="P178" s="114">
        <f t="shared" si="7"/>
        <v>14</v>
      </c>
      <c r="Q178" s="117" t="s">
        <v>4898</v>
      </c>
      <c r="R178" s="118" t="s">
        <v>4899</v>
      </c>
      <c r="S178" s="119"/>
    </row>
    <row r="179" spans="1:19" ht="90" x14ac:dyDescent="0.2">
      <c r="A179" s="67">
        <v>177</v>
      </c>
      <c r="B179" s="125">
        <v>42865</v>
      </c>
      <c r="C179" s="120" t="str">
        <f t="shared" si="8"/>
        <v>Mayo</v>
      </c>
      <c r="D179" s="117" t="s">
        <v>30</v>
      </c>
      <c r="E179" s="117" t="s">
        <v>4900</v>
      </c>
      <c r="F179" s="117" t="s">
        <v>27</v>
      </c>
      <c r="G179" s="117" t="s">
        <v>4901</v>
      </c>
      <c r="H179" s="117" t="s">
        <v>4900</v>
      </c>
      <c r="I179" s="70" t="s">
        <v>28</v>
      </c>
      <c r="J179" s="125">
        <v>42865</v>
      </c>
      <c r="K179" s="125">
        <v>42880</v>
      </c>
      <c r="L179" s="68">
        <f t="shared" si="6"/>
        <v>15</v>
      </c>
      <c r="M179" s="117" t="s">
        <v>1877</v>
      </c>
      <c r="N179" s="121" t="s">
        <v>32</v>
      </c>
      <c r="O179" s="125">
        <v>42878</v>
      </c>
      <c r="P179" s="114">
        <f t="shared" si="7"/>
        <v>13</v>
      </c>
      <c r="Q179" s="117" t="s">
        <v>4902</v>
      </c>
      <c r="R179" s="118" t="s">
        <v>4306</v>
      </c>
      <c r="S179" s="119"/>
    </row>
    <row r="180" spans="1:19" ht="45" x14ac:dyDescent="0.2">
      <c r="A180" s="67">
        <v>178</v>
      </c>
      <c r="B180" s="125">
        <v>42867</v>
      </c>
      <c r="C180" s="120" t="str">
        <f t="shared" si="8"/>
        <v>Mayo</v>
      </c>
      <c r="D180" s="117" t="s">
        <v>33</v>
      </c>
      <c r="E180" s="117" t="s">
        <v>4903</v>
      </c>
      <c r="F180" s="117" t="s">
        <v>31</v>
      </c>
      <c r="G180" s="117" t="s">
        <v>4904</v>
      </c>
      <c r="H180" s="117" t="s">
        <v>4903</v>
      </c>
      <c r="I180" s="70" t="s">
        <v>28</v>
      </c>
      <c r="J180" s="125">
        <v>42867</v>
      </c>
      <c r="K180" s="125">
        <v>42882</v>
      </c>
      <c r="L180" s="68">
        <f t="shared" si="6"/>
        <v>15</v>
      </c>
      <c r="M180" s="117" t="s">
        <v>1877</v>
      </c>
      <c r="N180" s="121" t="s">
        <v>32</v>
      </c>
      <c r="O180" s="125">
        <v>42879</v>
      </c>
      <c r="P180" s="114">
        <f t="shared" si="7"/>
        <v>12</v>
      </c>
      <c r="Q180" s="117" t="s">
        <v>4905</v>
      </c>
      <c r="R180" s="118" t="s">
        <v>1879</v>
      </c>
      <c r="S180" s="119"/>
    </row>
    <row r="181" spans="1:19" ht="45" x14ac:dyDescent="0.2">
      <c r="A181" s="67">
        <v>179</v>
      </c>
      <c r="B181" s="125">
        <v>42867</v>
      </c>
      <c r="C181" s="120" t="str">
        <f t="shared" si="8"/>
        <v>Mayo</v>
      </c>
      <c r="D181" s="117" t="s">
        <v>33</v>
      </c>
      <c r="E181" s="117" t="s">
        <v>4903</v>
      </c>
      <c r="F181" s="117" t="s">
        <v>31</v>
      </c>
      <c r="G181" s="117" t="s">
        <v>4906</v>
      </c>
      <c r="H181" s="117" t="s">
        <v>4903</v>
      </c>
      <c r="I181" s="70" t="s">
        <v>28</v>
      </c>
      <c r="J181" s="125">
        <v>42867</v>
      </c>
      <c r="K181" s="125">
        <v>42882</v>
      </c>
      <c r="L181" s="68">
        <f t="shared" si="6"/>
        <v>15</v>
      </c>
      <c r="M181" s="117" t="s">
        <v>1877</v>
      </c>
      <c r="N181" s="121" t="s">
        <v>32</v>
      </c>
      <c r="O181" s="125">
        <v>42879</v>
      </c>
      <c r="P181" s="114">
        <f t="shared" si="7"/>
        <v>12</v>
      </c>
      <c r="Q181" s="117" t="s">
        <v>4905</v>
      </c>
      <c r="R181" s="118" t="s">
        <v>1879</v>
      </c>
      <c r="S181" s="119"/>
    </row>
    <row r="182" spans="1:19" ht="33.75" x14ac:dyDescent="0.2">
      <c r="A182" s="67">
        <v>180</v>
      </c>
      <c r="B182" s="125">
        <v>42867</v>
      </c>
      <c r="C182" s="120" t="str">
        <f t="shared" si="8"/>
        <v>Mayo</v>
      </c>
      <c r="D182" s="117" t="s">
        <v>33</v>
      </c>
      <c r="E182" s="117" t="s">
        <v>4903</v>
      </c>
      <c r="F182" s="117" t="s">
        <v>31</v>
      </c>
      <c r="G182" s="117" t="s">
        <v>4907</v>
      </c>
      <c r="H182" s="117" t="s">
        <v>4903</v>
      </c>
      <c r="I182" s="70" t="s">
        <v>28</v>
      </c>
      <c r="J182" s="125">
        <v>42867</v>
      </c>
      <c r="K182" s="125">
        <v>42882</v>
      </c>
      <c r="L182" s="68">
        <f t="shared" si="6"/>
        <v>15</v>
      </c>
      <c r="M182" s="117" t="s">
        <v>1877</v>
      </c>
      <c r="N182" s="121" t="s">
        <v>32</v>
      </c>
      <c r="O182" s="125">
        <v>42879</v>
      </c>
      <c r="P182" s="114">
        <f t="shared" si="7"/>
        <v>12</v>
      </c>
      <c r="Q182" s="117" t="s">
        <v>4908</v>
      </c>
      <c r="R182" s="118" t="s">
        <v>1879</v>
      </c>
      <c r="S182" s="119"/>
    </row>
    <row r="183" spans="1:19" ht="33.75" x14ac:dyDescent="0.2">
      <c r="A183" s="67">
        <v>181</v>
      </c>
      <c r="B183" s="125">
        <v>42867</v>
      </c>
      <c r="C183" s="120" t="str">
        <f t="shared" si="8"/>
        <v>Mayo</v>
      </c>
      <c r="D183" s="117" t="s">
        <v>33</v>
      </c>
      <c r="E183" s="117" t="s">
        <v>4903</v>
      </c>
      <c r="F183" s="117" t="s">
        <v>31</v>
      </c>
      <c r="G183" s="117" t="s">
        <v>4909</v>
      </c>
      <c r="H183" s="117" t="s">
        <v>4903</v>
      </c>
      <c r="I183" s="70" t="s">
        <v>28</v>
      </c>
      <c r="J183" s="125">
        <v>42867</v>
      </c>
      <c r="K183" s="125">
        <v>42882</v>
      </c>
      <c r="L183" s="68">
        <f t="shared" si="6"/>
        <v>15</v>
      </c>
      <c r="M183" s="117" t="s">
        <v>1877</v>
      </c>
      <c r="N183" s="121" t="s">
        <v>32</v>
      </c>
      <c r="O183" s="125">
        <v>42879</v>
      </c>
      <c r="P183" s="114">
        <f t="shared" si="7"/>
        <v>12</v>
      </c>
      <c r="Q183" s="117" t="s">
        <v>4908</v>
      </c>
      <c r="R183" s="118" t="s">
        <v>1879</v>
      </c>
      <c r="S183" s="119"/>
    </row>
    <row r="184" spans="1:19" ht="33.75" x14ac:dyDescent="0.2">
      <c r="A184" s="67">
        <v>182</v>
      </c>
      <c r="B184" s="125">
        <v>42867</v>
      </c>
      <c r="C184" s="120" t="str">
        <f t="shared" si="8"/>
        <v>Mayo</v>
      </c>
      <c r="D184" s="117" t="s">
        <v>33</v>
      </c>
      <c r="E184" s="117" t="s">
        <v>4903</v>
      </c>
      <c r="F184" s="117" t="s">
        <v>31</v>
      </c>
      <c r="G184" s="117" t="s">
        <v>4910</v>
      </c>
      <c r="H184" s="117" t="s">
        <v>4903</v>
      </c>
      <c r="I184" s="70" t="s">
        <v>28</v>
      </c>
      <c r="J184" s="125">
        <v>42867</v>
      </c>
      <c r="K184" s="125">
        <v>42882</v>
      </c>
      <c r="L184" s="68">
        <f t="shared" si="6"/>
        <v>15</v>
      </c>
      <c r="M184" s="117" t="s">
        <v>1877</v>
      </c>
      <c r="N184" s="121" t="s">
        <v>32</v>
      </c>
      <c r="O184" s="125">
        <v>42879</v>
      </c>
      <c r="P184" s="114">
        <f t="shared" si="7"/>
        <v>12</v>
      </c>
      <c r="Q184" s="117" t="s">
        <v>4911</v>
      </c>
      <c r="R184" s="118" t="s">
        <v>1879</v>
      </c>
      <c r="S184" s="119"/>
    </row>
    <row r="185" spans="1:19" ht="33.75" x14ac:dyDescent="0.2">
      <c r="A185" s="67">
        <v>183</v>
      </c>
      <c r="B185" s="125">
        <v>42867</v>
      </c>
      <c r="C185" s="120" t="str">
        <f t="shared" si="8"/>
        <v>Mayo</v>
      </c>
      <c r="D185" s="117" t="s">
        <v>33</v>
      </c>
      <c r="E185" s="117" t="s">
        <v>4903</v>
      </c>
      <c r="F185" s="117" t="s">
        <v>31</v>
      </c>
      <c r="G185" s="117" t="s">
        <v>4912</v>
      </c>
      <c r="H185" s="117" t="s">
        <v>4903</v>
      </c>
      <c r="I185" s="70" t="s">
        <v>28</v>
      </c>
      <c r="J185" s="125">
        <v>42867</v>
      </c>
      <c r="K185" s="125">
        <v>42882</v>
      </c>
      <c r="L185" s="68">
        <f t="shared" si="6"/>
        <v>15</v>
      </c>
      <c r="M185" s="117" t="s">
        <v>1877</v>
      </c>
      <c r="N185" s="121" t="s">
        <v>32</v>
      </c>
      <c r="O185" s="125">
        <v>42879</v>
      </c>
      <c r="P185" s="114">
        <f t="shared" si="7"/>
        <v>12</v>
      </c>
      <c r="Q185" s="117" t="s">
        <v>4911</v>
      </c>
      <c r="R185" s="118" t="s">
        <v>1879</v>
      </c>
      <c r="S185" s="119"/>
    </row>
    <row r="186" spans="1:19" ht="33.75" x14ac:dyDescent="0.2">
      <c r="A186" s="67">
        <v>184</v>
      </c>
      <c r="B186" s="125">
        <v>42867</v>
      </c>
      <c r="C186" s="120" t="str">
        <f t="shared" si="8"/>
        <v>Mayo</v>
      </c>
      <c r="D186" s="117" t="s">
        <v>33</v>
      </c>
      <c r="E186" s="117" t="s">
        <v>4903</v>
      </c>
      <c r="F186" s="117" t="s">
        <v>31</v>
      </c>
      <c r="G186" s="117" t="s">
        <v>4913</v>
      </c>
      <c r="H186" s="117" t="s">
        <v>4903</v>
      </c>
      <c r="I186" s="70" t="s">
        <v>28</v>
      </c>
      <c r="J186" s="125">
        <v>42867</v>
      </c>
      <c r="K186" s="125">
        <v>42882</v>
      </c>
      <c r="L186" s="68">
        <f t="shared" si="6"/>
        <v>15</v>
      </c>
      <c r="M186" s="117" t="s">
        <v>1877</v>
      </c>
      <c r="N186" s="121" t="s">
        <v>32</v>
      </c>
      <c r="O186" s="125">
        <v>42880</v>
      </c>
      <c r="P186" s="114">
        <f t="shared" si="7"/>
        <v>13</v>
      </c>
      <c r="Q186" s="117" t="s">
        <v>4914</v>
      </c>
      <c r="R186" s="118" t="s">
        <v>1879</v>
      </c>
      <c r="S186" s="119"/>
    </row>
    <row r="187" spans="1:19" ht="33.75" x14ac:dyDescent="0.2">
      <c r="A187" s="67">
        <v>185</v>
      </c>
      <c r="B187" s="125">
        <v>42871</v>
      </c>
      <c r="C187" s="120" t="str">
        <f t="shared" si="8"/>
        <v>Mayo</v>
      </c>
      <c r="D187" s="117" t="s">
        <v>35</v>
      </c>
      <c r="E187" s="117" t="s">
        <v>4915</v>
      </c>
      <c r="F187" s="117" t="s">
        <v>34</v>
      </c>
      <c r="G187" s="117" t="s">
        <v>4916</v>
      </c>
      <c r="H187" s="117" t="s">
        <v>4917</v>
      </c>
      <c r="I187" s="70" t="s">
        <v>28</v>
      </c>
      <c r="J187" s="125">
        <v>42871</v>
      </c>
      <c r="K187" s="125">
        <v>42885</v>
      </c>
      <c r="L187" s="68">
        <f t="shared" si="6"/>
        <v>14</v>
      </c>
      <c r="M187" s="117" t="s">
        <v>1877</v>
      </c>
      <c r="N187" s="121" t="s">
        <v>32</v>
      </c>
      <c r="O187" s="125">
        <v>42885</v>
      </c>
      <c r="P187" s="114">
        <f t="shared" si="7"/>
        <v>14</v>
      </c>
      <c r="Q187" s="117" t="s">
        <v>4918</v>
      </c>
      <c r="R187" s="118" t="s">
        <v>631</v>
      </c>
      <c r="S187" s="119"/>
    </row>
    <row r="188" spans="1:19" ht="45" x14ac:dyDescent="0.2">
      <c r="A188" s="67">
        <v>186</v>
      </c>
      <c r="B188" s="125">
        <v>42872</v>
      </c>
      <c r="C188" s="120" t="str">
        <f t="shared" si="8"/>
        <v>Mayo</v>
      </c>
      <c r="D188" s="117" t="s">
        <v>35</v>
      </c>
      <c r="E188" s="117" t="s">
        <v>4919</v>
      </c>
      <c r="F188" s="117" t="s">
        <v>27</v>
      </c>
      <c r="G188" s="117" t="s">
        <v>4920</v>
      </c>
      <c r="H188" s="117" t="s">
        <v>4921</v>
      </c>
      <c r="I188" s="70" t="s">
        <v>28</v>
      </c>
      <c r="J188" s="125">
        <v>42872</v>
      </c>
      <c r="K188" s="125">
        <v>42887</v>
      </c>
      <c r="L188" s="68">
        <f t="shared" si="6"/>
        <v>15</v>
      </c>
      <c r="M188" s="117" t="s">
        <v>1877</v>
      </c>
      <c r="N188" s="121" t="s">
        <v>32</v>
      </c>
      <c r="O188" s="125">
        <v>42886</v>
      </c>
      <c r="P188" s="114">
        <f t="shared" si="7"/>
        <v>14</v>
      </c>
      <c r="Q188" s="117" t="s">
        <v>4922</v>
      </c>
      <c r="R188" s="118" t="s">
        <v>1879</v>
      </c>
      <c r="S188" s="119"/>
    </row>
    <row r="189" spans="1:19" ht="45" x14ac:dyDescent="0.2">
      <c r="A189" s="67">
        <v>187</v>
      </c>
      <c r="B189" s="125">
        <v>42879</v>
      </c>
      <c r="C189" s="120" t="str">
        <f t="shared" si="8"/>
        <v>Mayo</v>
      </c>
      <c r="D189" s="117" t="s">
        <v>20</v>
      </c>
      <c r="E189" s="117" t="s">
        <v>4310</v>
      </c>
      <c r="F189" s="117" t="s">
        <v>27</v>
      </c>
      <c r="G189" s="117" t="s">
        <v>4923</v>
      </c>
      <c r="H189" s="117" t="s">
        <v>4310</v>
      </c>
      <c r="I189" s="70" t="s">
        <v>28</v>
      </c>
      <c r="J189" s="125">
        <v>42879</v>
      </c>
      <c r="K189" s="125">
        <v>42894</v>
      </c>
      <c r="L189" s="68">
        <f>_xlfn.DAYS(K189,J189)</f>
        <v>15</v>
      </c>
      <c r="M189" s="117" t="s">
        <v>1877</v>
      </c>
      <c r="N189" s="121" t="s">
        <v>38</v>
      </c>
      <c r="O189" s="125"/>
      <c r="P189" s="114">
        <f t="shared" si="7"/>
        <v>-42879</v>
      </c>
      <c r="Q189" s="117"/>
      <c r="R189" s="118"/>
      <c r="S189" s="119"/>
    </row>
    <row r="190" spans="1:19" ht="45" x14ac:dyDescent="0.2">
      <c r="A190" s="67">
        <v>188</v>
      </c>
      <c r="B190" s="125">
        <v>42880</v>
      </c>
      <c r="C190" s="120" t="str">
        <f t="shared" si="8"/>
        <v>Mayo</v>
      </c>
      <c r="D190" s="117" t="s">
        <v>30</v>
      </c>
      <c r="E190" s="117" t="s">
        <v>4924</v>
      </c>
      <c r="F190" s="117" t="s">
        <v>27</v>
      </c>
      <c r="G190" s="117" t="s">
        <v>4925</v>
      </c>
      <c r="H190" s="117" t="s">
        <v>4926</v>
      </c>
      <c r="I190" s="70" t="s">
        <v>28</v>
      </c>
      <c r="J190" s="125">
        <v>42880</v>
      </c>
      <c r="K190" s="125">
        <v>42895</v>
      </c>
      <c r="L190" s="68">
        <f t="shared" ref="L190:L192" si="9">_xlfn.DAYS(K190,J190)</f>
        <v>15</v>
      </c>
      <c r="M190" s="117" t="s">
        <v>1877</v>
      </c>
      <c r="N190" s="121" t="s">
        <v>38</v>
      </c>
      <c r="O190" s="125"/>
      <c r="P190" s="114">
        <f t="shared" si="7"/>
        <v>-42880</v>
      </c>
      <c r="Q190" s="117"/>
      <c r="R190" s="118"/>
      <c r="S190" s="119"/>
    </row>
    <row r="191" spans="1:19" ht="33.75" x14ac:dyDescent="0.2">
      <c r="A191" s="67">
        <v>189</v>
      </c>
      <c r="B191" s="125">
        <v>42881</v>
      </c>
      <c r="C191" s="120" t="str">
        <f t="shared" si="8"/>
        <v>Mayo</v>
      </c>
      <c r="D191" s="117" t="s">
        <v>30</v>
      </c>
      <c r="E191" s="117" t="s">
        <v>4927</v>
      </c>
      <c r="F191" s="117" t="s">
        <v>27</v>
      </c>
      <c r="G191" s="117" t="s">
        <v>4928</v>
      </c>
      <c r="H191" s="117" t="s">
        <v>4929</v>
      </c>
      <c r="I191" s="70" t="s">
        <v>28</v>
      </c>
      <c r="J191" s="125">
        <v>42881</v>
      </c>
      <c r="K191" s="125">
        <v>42896</v>
      </c>
      <c r="L191" s="68">
        <f t="shared" si="9"/>
        <v>15</v>
      </c>
      <c r="M191" s="117" t="s">
        <v>1877</v>
      </c>
      <c r="N191" s="121" t="s">
        <v>38</v>
      </c>
      <c r="O191" s="125"/>
      <c r="P191" s="114">
        <f t="shared" si="7"/>
        <v>-42881</v>
      </c>
      <c r="Q191" s="117"/>
      <c r="R191" s="118"/>
      <c r="S191" s="119"/>
    </row>
    <row r="192" spans="1:19" ht="45" x14ac:dyDescent="0.2">
      <c r="A192" s="67">
        <v>190</v>
      </c>
      <c r="B192" s="83">
        <v>42886</v>
      </c>
      <c r="C192" s="72" t="str">
        <f t="shared" si="8"/>
        <v>Mayo</v>
      </c>
      <c r="D192" s="70" t="s">
        <v>35</v>
      </c>
      <c r="E192" s="70" t="s">
        <v>4930</v>
      </c>
      <c r="F192" s="70" t="s">
        <v>34</v>
      </c>
      <c r="G192" s="70" t="s">
        <v>4931</v>
      </c>
      <c r="H192" s="70" t="s">
        <v>4929</v>
      </c>
      <c r="I192" s="70" t="s">
        <v>28</v>
      </c>
      <c r="J192" s="83">
        <v>42886</v>
      </c>
      <c r="K192" s="83">
        <v>42888</v>
      </c>
      <c r="L192" s="68">
        <f t="shared" si="9"/>
        <v>2</v>
      </c>
      <c r="M192" s="70" t="s">
        <v>1877</v>
      </c>
      <c r="N192" s="69" t="s">
        <v>32</v>
      </c>
      <c r="O192" s="83">
        <v>42886</v>
      </c>
      <c r="P192" s="68">
        <f t="shared" si="7"/>
        <v>0</v>
      </c>
      <c r="Q192" s="70" t="s">
        <v>4932</v>
      </c>
      <c r="R192" s="73" t="s">
        <v>631</v>
      </c>
      <c r="S192" s="70"/>
    </row>
  </sheetData>
  <mergeCells count="2">
    <mergeCell ref="A1:B1"/>
    <mergeCell ref="C1:R1"/>
  </mergeCells>
  <conditionalFormatting sqref="N3:N192">
    <cfRule type="cellIs" dxfId="265" priority="1" stopIfTrue="1" operator="equal">
      <formula>$AH$6</formula>
    </cfRule>
    <cfRule type="cellIs" dxfId="264" priority="2" stopIfTrue="1" operator="equal">
      <formula>$AH$5</formula>
    </cfRule>
    <cfRule type="cellIs" dxfId="263" priority="3" stopIfTrue="1" operator="equal">
      <formula>$AH$4</formula>
    </cfRule>
  </conditionalFormatting>
  <conditionalFormatting sqref="P3:P192">
    <cfRule type="cellIs" dxfId="262" priority="4" stopIfTrue="1" operator="greaterThan">
      <formula>L3</formula>
    </cfRule>
    <cfRule type="cellIs" dxfId="261" priority="5" stopIfTrue="1" operator="lessThanOrEqual">
      <formula>L3</formula>
    </cfRule>
  </conditionalFormatting>
  <dataValidations count="10">
    <dataValidation type="list" allowBlank="1" showInputMessage="1" showErrorMessage="1" sqref="WBV982824:WBV982833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300 JB65300 SX65300 ACT65300 AMP65300 AWL65300 BGH65300 BQD65300 BZZ65300 CJV65300 CTR65300 DDN65300 DNJ65300 DXF65300 EHB65300 EQX65300 FAT65300 FKP65300 FUL65300 GEH65300 GOD65300 GXZ65300 HHV65300 HRR65300 IBN65300 ILJ65300 IVF65300 JFB65300 JOX65300 JYT65300 KIP65300 KSL65300 LCH65300 LMD65300 LVZ65300 MFV65300 MPR65300 MZN65300 NJJ65300 NTF65300 ODB65300 OMX65300 OWT65300 PGP65300 PQL65300 QAH65300 QKD65300 QTZ65300 RDV65300 RNR65300 RXN65300 SHJ65300 SRF65300 TBB65300 TKX65300 TUT65300 UEP65300 UOL65300 UYH65300 VID65300 VRZ65300 WBV65300 WLR65300 WVN65300 F130836 JB130836 SX130836 ACT130836 AMP130836 AWL130836 BGH130836 BQD130836 BZZ130836 CJV130836 CTR130836 DDN130836 DNJ130836 DXF130836 EHB130836 EQX130836 FAT130836 FKP130836 FUL130836 GEH130836 GOD130836 GXZ130836 HHV130836 HRR130836 IBN130836 ILJ130836 IVF130836 JFB130836 JOX130836 JYT130836 KIP130836 KSL130836 LCH130836 LMD130836 LVZ130836 MFV130836 MPR130836 MZN130836 NJJ130836 NTF130836 ODB130836 OMX130836 OWT130836 PGP130836 PQL130836 QAH130836 QKD130836 QTZ130836 RDV130836 RNR130836 RXN130836 SHJ130836 SRF130836 TBB130836 TKX130836 TUT130836 UEP130836 UOL130836 UYH130836 VID130836 VRZ130836 WBV130836 WLR130836 WVN130836 F196372 JB196372 SX196372 ACT196372 AMP196372 AWL196372 BGH196372 BQD196372 BZZ196372 CJV196372 CTR196372 DDN196372 DNJ196372 DXF196372 EHB196372 EQX196372 FAT196372 FKP196372 FUL196372 GEH196372 GOD196372 GXZ196372 HHV196372 HRR196372 IBN196372 ILJ196372 IVF196372 JFB196372 JOX196372 JYT196372 KIP196372 KSL196372 LCH196372 LMD196372 LVZ196372 MFV196372 MPR196372 MZN196372 NJJ196372 NTF196372 ODB196372 OMX196372 OWT196372 PGP196372 PQL196372 QAH196372 QKD196372 QTZ196372 RDV196372 RNR196372 RXN196372 SHJ196372 SRF196372 TBB196372 TKX196372 TUT196372 UEP196372 UOL196372 UYH196372 VID196372 VRZ196372 WBV196372 WLR196372 WVN196372 F261908 JB261908 SX261908 ACT261908 AMP261908 AWL261908 BGH261908 BQD261908 BZZ261908 CJV261908 CTR261908 DDN261908 DNJ261908 DXF261908 EHB261908 EQX261908 FAT261908 FKP261908 FUL261908 GEH261908 GOD261908 GXZ261908 HHV261908 HRR261908 IBN261908 ILJ261908 IVF261908 JFB261908 JOX261908 JYT261908 KIP261908 KSL261908 LCH261908 LMD261908 LVZ261908 MFV261908 MPR261908 MZN261908 NJJ261908 NTF261908 ODB261908 OMX261908 OWT261908 PGP261908 PQL261908 QAH261908 QKD261908 QTZ261908 RDV261908 RNR261908 RXN261908 SHJ261908 SRF261908 TBB261908 TKX261908 TUT261908 UEP261908 UOL261908 UYH261908 VID261908 VRZ261908 WBV261908 WLR261908 WVN261908 F327444 JB327444 SX327444 ACT327444 AMP327444 AWL327444 BGH327444 BQD327444 BZZ327444 CJV327444 CTR327444 DDN327444 DNJ327444 DXF327444 EHB327444 EQX327444 FAT327444 FKP327444 FUL327444 GEH327444 GOD327444 GXZ327444 HHV327444 HRR327444 IBN327444 ILJ327444 IVF327444 JFB327444 JOX327444 JYT327444 KIP327444 KSL327444 LCH327444 LMD327444 LVZ327444 MFV327444 MPR327444 MZN327444 NJJ327444 NTF327444 ODB327444 OMX327444 OWT327444 PGP327444 PQL327444 QAH327444 QKD327444 QTZ327444 RDV327444 RNR327444 RXN327444 SHJ327444 SRF327444 TBB327444 TKX327444 TUT327444 UEP327444 UOL327444 UYH327444 VID327444 VRZ327444 WBV327444 WLR327444 WVN327444 F392980 JB392980 SX392980 ACT392980 AMP392980 AWL392980 BGH392980 BQD392980 BZZ392980 CJV392980 CTR392980 DDN392980 DNJ392980 DXF392980 EHB392980 EQX392980 FAT392980 FKP392980 FUL392980 GEH392980 GOD392980 GXZ392980 HHV392980 HRR392980 IBN392980 ILJ392980 IVF392980 JFB392980 JOX392980 JYT392980 KIP392980 KSL392980 LCH392980 LMD392980 LVZ392980 MFV392980 MPR392980 MZN392980 NJJ392980 NTF392980 ODB392980 OMX392980 OWT392980 PGP392980 PQL392980 QAH392980 QKD392980 QTZ392980 RDV392980 RNR392980 RXN392980 SHJ392980 SRF392980 TBB392980 TKX392980 TUT392980 UEP392980 UOL392980 UYH392980 VID392980 VRZ392980 WBV392980 WLR392980 WVN392980 F458516 JB458516 SX458516 ACT458516 AMP458516 AWL458516 BGH458516 BQD458516 BZZ458516 CJV458516 CTR458516 DDN458516 DNJ458516 DXF458516 EHB458516 EQX458516 FAT458516 FKP458516 FUL458516 GEH458516 GOD458516 GXZ458516 HHV458516 HRR458516 IBN458516 ILJ458516 IVF458516 JFB458516 JOX458516 JYT458516 KIP458516 KSL458516 LCH458516 LMD458516 LVZ458516 MFV458516 MPR458516 MZN458516 NJJ458516 NTF458516 ODB458516 OMX458516 OWT458516 PGP458516 PQL458516 QAH458516 QKD458516 QTZ458516 RDV458516 RNR458516 RXN458516 SHJ458516 SRF458516 TBB458516 TKX458516 TUT458516 UEP458516 UOL458516 UYH458516 VID458516 VRZ458516 WBV458516 WLR458516 WVN458516 F524052 JB524052 SX524052 ACT524052 AMP524052 AWL524052 BGH524052 BQD524052 BZZ524052 CJV524052 CTR524052 DDN524052 DNJ524052 DXF524052 EHB524052 EQX524052 FAT524052 FKP524052 FUL524052 GEH524052 GOD524052 GXZ524052 HHV524052 HRR524052 IBN524052 ILJ524052 IVF524052 JFB524052 JOX524052 JYT524052 KIP524052 KSL524052 LCH524052 LMD524052 LVZ524052 MFV524052 MPR524052 MZN524052 NJJ524052 NTF524052 ODB524052 OMX524052 OWT524052 PGP524052 PQL524052 QAH524052 QKD524052 QTZ524052 RDV524052 RNR524052 RXN524052 SHJ524052 SRF524052 TBB524052 TKX524052 TUT524052 UEP524052 UOL524052 UYH524052 VID524052 VRZ524052 WBV524052 WLR524052 WVN524052 F589588 JB589588 SX589588 ACT589588 AMP589588 AWL589588 BGH589588 BQD589588 BZZ589588 CJV589588 CTR589588 DDN589588 DNJ589588 DXF589588 EHB589588 EQX589588 FAT589588 FKP589588 FUL589588 GEH589588 GOD589588 GXZ589588 HHV589588 HRR589588 IBN589588 ILJ589588 IVF589588 JFB589588 JOX589588 JYT589588 KIP589588 KSL589588 LCH589588 LMD589588 LVZ589588 MFV589588 MPR589588 MZN589588 NJJ589588 NTF589588 ODB589588 OMX589588 OWT589588 PGP589588 PQL589588 QAH589588 QKD589588 QTZ589588 RDV589588 RNR589588 RXN589588 SHJ589588 SRF589588 TBB589588 TKX589588 TUT589588 UEP589588 UOL589588 UYH589588 VID589588 VRZ589588 WBV589588 WLR589588 WVN589588 F655124 JB655124 SX655124 ACT655124 AMP655124 AWL655124 BGH655124 BQD655124 BZZ655124 CJV655124 CTR655124 DDN655124 DNJ655124 DXF655124 EHB655124 EQX655124 FAT655124 FKP655124 FUL655124 GEH655124 GOD655124 GXZ655124 HHV655124 HRR655124 IBN655124 ILJ655124 IVF655124 JFB655124 JOX655124 JYT655124 KIP655124 KSL655124 LCH655124 LMD655124 LVZ655124 MFV655124 MPR655124 MZN655124 NJJ655124 NTF655124 ODB655124 OMX655124 OWT655124 PGP655124 PQL655124 QAH655124 QKD655124 QTZ655124 RDV655124 RNR655124 RXN655124 SHJ655124 SRF655124 TBB655124 TKX655124 TUT655124 UEP655124 UOL655124 UYH655124 VID655124 VRZ655124 WBV655124 WLR655124 WVN655124 F720660 JB720660 SX720660 ACT720660 AMP720660 AWL720660 BGH720660 BQD720660 BZZ720660 CJV720660 CTR720660 DDN720660 DNJ720660 DXF720660 EHB720660 EQX720660 FAT720660 FKP720660 FUL720660 GEH720660 GOD720660 GXZ720660 HHV720660 HRR720660 IBN720660 ILJ720660 IVF720660 JFB720660 JOX720660 JYT720660 KIP720660 KSL720660 LCH720660 LMD720660 LVZ720660 MFV720660 MPR720660 MZN720660 NJJ720660 NTF720660 ODB720660 OMX720660 OWT720660 PGP720660 PQL720660 QAH720660 QKD720660 QTZ720660 RDV720660 RNR720660 RXN720660 SHJ720660 SRF720660 TBB720660 TKX720660 TUT720660 UEP720660 UOL720660 UYH720660 VID720660 VRZ720660 WBV720660 WLR720660 WVN720660 F786196 JB786196 SX786196 ACT786196 AMP786196 AWL786196 BGH786196 BQD786196 BZZ786196 CJV786196 CTR786196 DDN786196 DNJ786196 DXF786196 EHB786196 EQX786196 FAT786196 FKP786196 FUL786196 GEH786196 GOD786196 GXZ786196 HHV786196 HRR786196 IBN786196 ILJ786196 IVF786196 JFB786196 JOX786196 JYT786196 KIP786196 KSL786196 LCH786196 LMD786196 LVZ786196 MFV786196 MPR786196 MZN786196 NJJ786196 NTF786196 ODB786196 OMX786196 OWT786196 PGP786196 PQL786196 QAH786196 QKD786196 QTZ786196 RDV786196 RNR786196 RXN786196 SHJ786196 SRF786196 TBB786196 TKX786196 TUT786196 UEP786196 UOL786196 UYH786196 VID786196 VRZ786196 WBV786196 WLR786196 WVN786196 F851732 JB851732 SX851732 ACT851732 AMP851732 AWL851732 BGH851732 BQD851732 BZZ851732 CJV851732 CTR851732 DDN851732 DNJ851732 DXF851732 EHB851732 EQX851732 FAT851732 FKP851732 FUL851732 GEH851732 GOD851732 GXZ851732 HHV851732 HRR851732 IBN851732 ILJ851732 IVF851732 JFB851732 JOX851732 JYT851732 KIP851732 KSL851732 LCH851732 LMD851732 LVZ851732 MFV851732 MPR851732 MZN851732 NJJ851732 NTF851732 ODB851732 OMX851732 OWT851732 PGP851732 PQL851732 QAH851732 QKD851732 QTZ851732 RDV851732 RNR851732 RXN851732 SHJ851732 SRF851732 TBB851732 TKX851732 TUT851732 UEP851732 UOL851732 UYH851732 VID851732 VRZ851732 WBV851732 WLR851732 WVN851732 F917268 JB917268 SX917268 ACT917268 AMP917268 AWL917268 BGH917268 BQD917268 BZZ917268 CJV917268 CTR917268 DDN917268 DNJ917268 DXF917268 EHB917268 EQX917268 FAT917268 FKP917268 FUL917268 GEH917268 GOD917268 GXZ917268 HHV917268 HRR917268 IBN917268 ILJ917268 IVF917268 JFB917268 JOX917268 JYT917268 KIP917268 KSL917268 LCH917268 LMD917268 LVZ917268 MFV917268 MPR917268 MZN917268 NJJ917268 NTF917268 ODB917268 OMX917268 OWT917268 PGP917268 PQL917268 QAH917268 QKD917268 QTZ917268 RDV917268 RNR917268 RXN917268 SHJ917268 SRF917268 TBB917268 TKX917268 TUT917268 UEP917268 UOL917268 UYH917268 VID917268 VRZ917268 WBV917268 WLR917268 WVN917268 F982804 JB982804 SX982804 ACT982804 AMP982804 AWL982804 BGH982804 BQD982804 BZZ982804 CJV982804 CTR982804 DDN982804 DNJ982804 DXF982804 EHB982804 EQX982804 FAT982804 FKP982804 FUL982804 GEH982804 GOD982804 GXZ982804 HHV982804 HRR982804 IBN982804 ILJ982804 IVF982804 JFB982804 JOX982804 JYT982804 KIP982804 KSL982804 LCH982804 LMD982804 LVZ982804 MFV982804 MPR982804 MZN982804 NJJ982804 NTF982804 ODB982804 OMX982804 OWT982804 PGP982804 PQL982804 QAH982804 QKD982804 QTZ982804 RDV982804 RNR982804 RXN982804 SHJ982804 SRF982804 TBB982804 TKX982804 TUT982804 UEP982804 UOL982804 UYH982804 VID982804 VRZ982804 WBV982804 WLR982804 WVN982804 WLR982824:WLR982833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293 JB65293 SX65293 ACT65293 AMP65293 AWL65293 BGH65293 BQD65293 BZZ65293 CJV65293 CTR65293 DDN65293 DNJ65293 DXF65293 EHB65293 EQX65293 FAT65293 FKP65293 FUL65293 GEH65293 GOD65293 GXZ65293 HHV65293 HRR65293 IBN65293 ILJ65293 IVF65293 JFB65293 JOX65293 JYT65293 KIP65293 KSL65293 LCH65293 LMD65293 LVZ65293 MFV65293 MPR65293 MZN65293 NJJ65293 NTF65293 ODB65293 OMX65293 OWT65293 PGP65293 PQL65293 QAH65293 QKD65293 QTZ65293 RDV65293 RNR65293 RXN65293 SHJ65293 SRF65293 TBB65293 TKX65293 TUT65293 UEP65293 UOL65293 UYH65293 VID65293 VRZ65293 WBV65293 WLR65293 WVN65293 F130829 JB130829 SX130829 ACT130829 AMP130829 AWL130829 BGH130829 BQD130829 BZZ130829 CJV130829 CTR130829 DDN130829 DNJ130829 DXF130829 EHB130829 EQX130829 FAT130829 FKP130829 FUL130829 GEH130829 GOD130829 GXZ130829 HHV130829 HRR130829 IBN130829 ILJ130829 IVF130829 JFB130829 JOX130829 JYT130829 KIP130829 KSL130829 LCH130829 LMD130829 LVZ130829 MFV130829 MPR130829 MZN130829 NJJ130829 NTF130829 ODB130829 OMX130829 OWT130829 PGP130829 PQL130829 QAH130829 QKD130829 QTZ130829 RDV130829 RNR130829 RXN130829 SHJ130829 SRF130829 TBB130829 TKX130829 TUT130829 UEP130829 UOL130829 UYH130829 VID130829 VRZ130829 WBV130829 WLR130829 WVN130829 F196365 JB196365 SX196365 ACT196365 AMP196365 AWL196365 BGH196365 BQD196365 BZZ196365 CJV196365 CTR196365 DDN196365 DNJ196365 DXF196365 EHB196365 EQX196365 FAT196365 FKP196365 FUL196365 GEH196365 GOD196365 GXZ196365 HHV196365 HRR196365 IBN196365 ILJ196365 IVF196365 JFB196365 JOX196365 JYT196365 KIP196365 KSL196365 LCH196365 LMD196365 LVZ196365 MFV196365 MPR196365 MZN196365 NJJ196365 NTF196365 ODB196365 OMX196365 OWT196365 PGP196365 PQL196365 QAH196365 QKD196365 QTZ196365 RDV196365 RNR196365 RXN196365 SHJ196365 SRF196365 TBB196365 TKX196365 TUT196365 UEP196365 UOL196365 UYH196365 VID196365 VRZ196365 WBV196365 WLR196365 WVN196365 F261901 JB261901 SX261901 ACT261901 AMP261901 AWL261901 BGH261901 BQD261901 BZZ261901 CJV261901 CTR261901 DDN261901 DNJ261901 DXF261901 EHB261901 EQX261901 FAT261901 FKP261901 FUL261901 GEH261901 GOD261901 GXZ261901 HHV261901 HRR261901 IBN261901 ILJ261901 IVF261901 JFB261901 JOX261901 JYT261901 KIP261901 KSL261901 LCH261901 LMD261901 LVZ261901 MFV261901 MPR261901 MZN261901 NJJ261901 NTF261901 ODB261901 OMX261901 OWT261901 PGP261901 PQL261901 QAH261901 QKD261901 QTZ261901 RDV261901 RNR261901 RXN261901 SHJ261901 SRF261901 TBB261901 TKX261901 TUT261901 UEP261901 UOL261901 UYH261901 VID261901 VRZ261901 WBV261901 WLR261901 WVN261901 F327437 JB327437 SX327437 ACT327437 AMP327437 AWL327437 BGH327437 BQD327437 BZZ327437 CJV327437 CTR327437 DDN327437 DNJ327437 DXF327437 EHB327437 EQX327437 FAT327437 FKP327437 FUL327437 GEH327437 GOD327437 GXZ327437 HHV327437 HRR327437 IBN327437 ILJ327437 IVF327437 JFB327437 JOX327437 JYT327437 KIP327437 KSL327437 LCH327437 LMD327437 LVZ327437 MFV327437 MPR327437 MZN327437 NJJ327437 NTF327437 ODB327437 OMX327437 OWT327437 PGP327437 PQL327437 QAH327437 QKD327437 QTZ327437 RDV327437 RNR327437 RXN327437 SHJ327437 SRF327437 TBB327437 TKX327437 TUT327437 UEP327437 UOL327437 UYH327437 VID327437 VRZ327437 WBV327437 WLR327437 WVN327437 F392973 JB392973 SX392973 ACT392973 AMP392973 AWL392973 BGH392973 BQD392973 BZZ392973 CJV392973 CTR392973 DDN392973 DNJ392973 DXF392973 EHB392973 EQX392973 FAT392973 FKP392973 FUL392973 GEH392973 GOD392973 GXZ392973 HHV392973 HRR392973 IBN392973 ILJ392973 IVF392973 JFB392973 JOX392973 JYT392973 KIP392973 KSL392973 LCH392973 LMD392973 LVZ392973 MFV392973 MPR392973 MZN392973 NJJ392973 NTF392973 ODB392973 OMX392973 OWT392973 PGP392973 PQL392973 QAH392973 QKD392973 QTZ392973 RDV392973 RNR392973 RXN392973 SHJ392973 SRF392973 TBB392973 TKX392973 TUT392973 UEP392973 UOL392973 UYH392973 VID392973 VRZ392973 WBV392973 WLR392973 WVN392973 F458509 JB458509 SX458509 ACT458509 AMP458509 AWL458509 BGH458509 BQD458509 BZZ458509 CJV458509 CTR458509 DDN458509 DNJ458509 DXF458509 EHB458509 EQX458509 FAT458509 FKP458509 FUL458509 GEH458509 GOD458509 GXZ458509 HHV458509 HRR458509 IBN458509 ILJ458509 IVF458509 JFB458509 JOX458509 JYT458509 KIP458509 KSL458509 LCH458509 LMD458509 LVZ458509 MFV458509 MPR458509 MZN458509 NJJ458509 NTF458509 ODB458509 OMX458509 OWT458509 PGP458509 PQL458509 QAH458509 QKD458509 QTZ458509 RDV458509 RNR458509 RXN458509 SHJ458509 SRF458509 TBB458509 TKX458509 TUT458509 UEP458509 UOL458509 UYH458509 VID458509 VRZ458509 WBV458509 WLR458509 WVN458509 F524045 JB524045 SX524045 ACT524045 AMP524045 AWL524045 BGH524045 BQD524045 BZZ524045 CJV524045 CTR524045 DDN524045 DNJ524045 DXF524045 EHB524045 EQX524045 FAT524045 FKP524045 FUL524045 GEH524045 GOD524045 GXZ524045 HHV524045 HRR524045 IBN524045 ILJ524045 IVF524045 JFB524045 JOX524045 JYT524045 KIP524045 KSL524045 LCH524045 LMD524045 LVZ524045 MFV524045 MPR524045 MZN524045 NJJ524045 NTF524045 ODB524045 OMX524045 OWT524045 PGP524045 PQL524045 QAH524045 QKD524045 QTZ524045 RDV524045 RNR524045 RXN524045 SHJ524045 SRF524045 TBB524045 TKX524045 TUT524045 UEP524045 UOL524045 UYH524045 VID524045 VRZ524045 WBV524045 WLR524045 WVN524045 F589581 JB589581 SX589581 ACT589581 AMP589581 AWL589581 BGH589581 BQD589581 BZZ589581 CJV589581 CTR589581 DDN589581 DNJ589581 DXF589581 EHB589581 EQX589581 FAT589581 FKP589581 FUL589581 GEH589581 GOD589581 GXZ589581 HHV589581 HRR589581 IBN589581 ILJ589581 IVF589581 JFB589581 JOX589581 JYT589581 KIP589581 KSL589581 LCH589581 LMD589581 LVZ589581 MFV589581 MPR589581 MZN589581 NJJ589581 NTF589581 ODB589581 OMX589581 OWT589581 PGP589581 PQL589581 QAH589581 QKD589581 QTZ589581 RDV589581 RNR589581 RXN589581 SHJ589581 SRF589581 TBB589581 TKX589581 TUT589581 UEP589581 UOL589581 UYH589581 VID589581 VRZ589581 WBV589581 WLR589581 WVN589581 F655117 JB655117 SX655117 ACT655117 AMP655117 AWL655117 BGH655117 BQD655117 BZZ655117 CJV655117 CTR655117 DDN655117 DNJ655117 DXF655117 EHB655117 EQX655117 FAT655117 FKP655117 FUL655117 GEH655117 GOD655117 GXZ655117 HHV655117 HRR655117 IBN655117 ILJ655117 IVF655117 JFB655117 JOX655117 JYT655117 KIP655117 KSL655117 LCH655117 LMD655117 LVZ655117 MFV655117 MPR655117 MZN655117 NJJ655117 NTF655117 ODB655117 OMX655117 OWT655117 PGP655117 PQL655117 QAH655117 QKD655117 QTZ655117 RDV655117 RNR655117 RXN655117 SHJ655117 SRF655117 TBB655117 TKX655117 TUT655117 UEP655117 UOL655117 UYH655117 VID655117 VRZ655117 WBV655117 WLR655117 WVN655117 F720653 JB720653 SX720653 ACT720653 AMP720653 AWL720653 BGH720653 BQD720653 BZZ720653 CJV720653 CTR720653 DDN720653 DNJ720653 DXF720653 EHB720653 EQX720653 FAT720653 FKP720653 FUL720653 GEH720653 GOD720653 GXZ720653 HHV720653 HRR720653 IBN720653 ILJ720653 IVF720653 JFB720653 JOX720653 JYT720653 KIP720653 KSL720653 LCH720653 LMD720653 LVZ720653 MFV720653 MPR720653 MZN720653 NJJ720653 NTF720653 ODB720653 OMX720653 OWT720653 PGP720653 PQL720653 QAH720653 QKD720653 QTZ720653 RDV720653 RNR720653 RXN720653 SHJ720653 SRF720653 TBB720653 TKX720653 TUT720653 UEP720653 UOL720653 UYH720653 VID720653 VRZ720653 WBV720653 WLR720653 WVN720653 F786189 JB786189 SX786189 ACT786189 AMP786189 AWL786189 BGH786189 BQD786189 BZZ786189 CJV786189 CTR786189 DDN786189 DNJ786189 DXF786189 EHB786189 EQX786189 FAT786189 FKP786189 FUL786189 GEH786189 GOD786189 GXZ786189 HHV786189 HRR786189 IBN786189 ILJ786189 IVF786189 JFB786189 JOX786189 JYT786189 KIP786189 KSL786189 LCH786189 LMD786189 LVZ786189 MFV786189 MPR786189 MZN786189 NJJ786189 NTF786189 ODB786189 OMX786189 OWT786189 PGP786189 PQL786189 QAH786189 QKD786189 QTZ786189 RDV786189 RNR786189 RXN786189 SHJ786189 SRF786189 TBB786189 TKX786189 TUT786189 UEP786189 UOL786189 UYH786189 VID786189 VRZ786189 WBV786189 WLR786189 WVN786189 F851725 JB851725 SX851725 ACT851725 AMP851725 AWL851725 BGH851725 BQD851725 BZZ851725 CJV851725 CTR851725 DDN851725 DNJ851725 DXF851725 EHB851725 EQX851725 FAT851725 FKP851725 FUL851725 GEH851725 GOD851725 GXZ851725 HHV851725 HRR851725 IBN851725 ILJ851725 IVF851725 JFB851725 JOX851725 JYT851725 KIP851725 KSL851725 LCH851725 LMD851725 LVZ851725 MFV851725 MPR851725 MZN851725 NJJ851725 NTF851725 ODB851725 OMX851725 OWT851725 PGP851725 PQL851725 QAH851725 QKD851725 QTZ851725 RDV851725 RNR851725 RXN851725 SHJ851725 SRF851725 TBB851725 TKX851725 TUT851725 UEP851725 UOL851725 UYH851725 VID851725 VRZ851725 WBV851725 WLR851725 WVN851725 F917261 JB917261 SX917261 ACT917261 AMP917261 AWL917261 BGH917261 BQD917261 BZZ917261 CJV917261 CTR917261 DDN917261 DNJ917261 DXF917261 EHB917261 EQX917261 FAT917261 FKP917261 FUL917261 GEH917261 GOD917261 GXZ917261 HHV917261 HRR917261 IBN917261 ILJ917261 IVF917261 JFB917261 JOX917261 JYT917261 KIP917261 KSL917261 LCH917261 LMD917261 LVZ917261 MFV917261 MPR917261 MZN917261 NJJ917261 NTF917261 ODB917261 OMX917261 OWT917261 PGP917261 PQL917261 QAH917261 QKD917261 QTZ917261 RDV917261 RNR917261 RXN917261 SHJ917261 SRF917261 TBB917261 TKX917261 TUT917261 UEP917261 UOL917261 UYH917261 VID917261 VRZ917261 WBV917261 WLR917261 WVN917261 F982797 JB982797 SX982797 ACT982797 AMP982797 AWL982797 BGH982797 BQD982797 BZZ982797 CJV982797 CTR982797 DDN982797 DNJ982797 DXF982797 EHB982797 EQX982797 FAT982797 FKP982797 FUL982797 GEH982797 GOD982797 GXZ982797 HHV982797 HRR982797 IBN982797 ILJ982797 IVF982797 JFB982797 JOX982797 JYT982797 KIP982797 KSL982797 LCH982797 LMD982797 LVZ982797 MFV982797 MPR982797 MZN982797 NJJ982797 NTF982797 ODB982797 OMX982797 OWT982797 PGP982797 PQL982797 QAH982797 QKD982797 QTZ982797 RDV982797 RNR982797 RXN982797 SHJ982797 SRF982797 TBB982797 TKX982797 TUT982797 UEP982797 UOL982797 UYH982797 VID982797 VRZ982797 WBV982797 WLR982797 WVN982797 WVN982824:WVN982833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5320:F65329 JB65320:JB65329 SX65320:SX65329 ACT65320:ACT65329 AMP65320:AMP65329 AWL65320:AWL65329 BGH65320:BGH65329 BQD65320:BQD65329 BZZ65320:BZZ65329 CJV65320:CJV65329 CTR65320:CTR65329 DDN65320:DDN65329 DNJ65320:DNJ65329 DXF65320:DXF65329 EHB65320:EHB65329 EQX65320:EQX65329 FAT65320:FAT65329 FKP65320:FKP65329 FUL65320:FUL65329 GEH65320:GEH65329 GOD65320:GOD65329 GXZ65320:GXZ65329 HHV65320:HHV65329 HRR65320:HRR65329 IBN65320:IBN65329 ILJ65320:ILJ65329 IVF65320:IVF65329 JFB65320:JFB65329 JOX65320:JOX65329 JYT65320:JYT65329 KIP65320:KIP65329 KSL65320:KSL65329 LCH65320:LCH65329 LMD65320:LMD65329 LVZ65320:LVZ65329 MFV65320:MFV65329 MPR65320:MPR65329 MZN65320:MZN65329 NJJ65320:NJJ65329 NTF65320:NTF65329 ODB65320:ODB65329 OMX65320:OMX65329 OWT65320:OWT65329 PGP65320:PGP65329 PQL65320:PQL65329 QAH65320:QAH65329 QKD65320:QKD65329 QTZ65320:QTZ65329 RDV65320:RDV65329 RNR65320:RNR65329 RXN65320:RXN65329 SHJ65320:SHJ65329 SRF65320:SRF65329 TBB65320:TBB65329 TKX65320:TKX65329 TUT65320:TUT65329 UEP65320:UEP65329 UOL65320:UOL65329 UYH65320:UYH65329 VID65320:VID65329 VRZ65320:VRZ65329 WBV65320:WBV65329 WLR65320:WLR65329 WVN65320:WVN65329 F130856:F130865 JB130856:JB130865 SX130856:SX130865 ACT130856:ACT130865 AMP130856:AMP130865 AWL130856:AWL130865 BGH130856:BGH130865 BQD130856:BQD130865 BZZ130856:BZZ130865 CJV130856:CJV130865 CTR130856:CTR130865 DDN130856:DDN130865 DNJ130856:DNJ130865 DXF130856:DXF130865 EHB130856:EHB130865 EQX130856:EQX130865 FAT130856:FAT130865 FKP130856:FKP130865 FUL130856:FUL130865 GEH130856:GEH130865 GOD130856:GOD130865 GXZ130856:GXZ130865 HHV130856:HHV130865 HRR130856:HRR130865 IBN130856:IBN130865 ILJ130856:ILJ130865 IVF130856:IVF130865 JFB130856:JFB130865 JOX130856:JOX130865 JYT130856:JYT130865 KIP130856:KIP130865 KSL130856:KSL130865 LCH130856:LCH130865 LMD130856:LMD130865 LVZ130856:LVZ130865 MFV130856:MFV130865 MPR130856:MPR130865 MZN130856:MZN130865 NJJ130856:NJJ130865 NTF130856:NTF130865 ODB130856:ODB130865 OMX130856:OMX130865 OWT130856:OWT130865 PGP130856:PGP130865 PQL130856:PQL130865 QAH130856:QAH130865 QKD130856:QKD130865 QTZ130856:QTZ130865 RDV130856:RDV130865 RNR130856:RNR130865 RXN130856:RXN130865 SHJ130856:SHJ130865 SRF130856:SRF130865 TBB130856:TBB130865 TKX130856:TKX130865 TUT130856:TUT130865 UEP130856:UEP130865 UOL130856:UOL130865 UYH130856:UYH130865 VID130856:VID130865 VRZ130856:VRZ130865 WBV130856:WBV130865 WLR130856:WLR130865 WVN130856:WVN130865 F196392:F196401 JB196392:JB196401 SX196392:SX196401 ACT196392:ACT196401 AMP196392:AMP196401 AWL196392:AWL196401 BGH196392:BGH196401 BQD196392:BQD196401 BZZ196392:BZZ196401 CJV196392:CJV196401 CTR196392:CTR196401 DDN196392:DDN196401 DNJ196392:DNJ196401 DXF196392:DXF196401 EHB196392:EHB196401 EQX196392:EQX196401 FAT196392:FAT196401 FKP196392:FKP196401 FUL196392:FUL196401 GEH196392:GEH196401 GOD196392:GOD196401 GXZ196392:GXZ196401 HHV196392:HHV196401 HRR196392:HRR196401 IBN196392:IBN196401 ILJ196392:ILJ196401 IVF196392:IVF196401 JFB196392:JFB196401 JOX196392:JOX196401 JYT196392:JYT196401 KIP196392:KIP196401 KSL196392:KSL196401 LCH196392:LCH196401 LMD196392:LMD196401 LVZ196392:LVZ196401 MFV196392:MFV196401 MPR196392:MPR196401 MZN196392:MZN196401 NJJ196392:NJJ196401 NTF196392:NTF196401 ODB196392:ODB196401 OMX196392:OMX196401 OWT196392:OWT196401 PGP196392:PGP196401 PQL196392:PQL196401 QAH196392:QAH196401 QKD196392:QKD196401 QTZ196392:QTZ196401 RDV196392:RDV196401 RNR196392:RNR196401 RXN196392:RXN196401 SHJ196392:SHJ196401 SRF196392:SRF196401 TBB196392:TBB196401 TKX196392:TKX196401 TUT196392:TUT196401 UEP196392:UEP196401 UOL196392:UOL196401 UYH196392:UYH196401 VID196392:VID196401 VRZ196392:VRZ196401 WBV196392:WBV196401 WLR196392:WLR196401 WVN196392:WVN196401 F261928:F261937 JB261928:JB261937 SX261928:SX261937 ACT261928:ACT261937 AMP261928:AMP261937 AWL261928:AWL261937 BGH261928:BGH261937 BQD261928:BQD261937 BZZ261928:BZZ261937 CJV261928:CJV261937 CTR261928:CTR261937 DDN261928:DDN261937 DNJ261928:DNJ261937 DXF261928:DXF261937 EHB261928:EHB261937 EQX261928:EQX261937 FAT261928:FAT261937 FKP261928:FKP261937 FUL261928:FUL261937 GEH261928:GEH261937 GOD261928:GOD261937 GXZ261928:GXZ261937 HHV261928:HHV261937 HRR261928:HRR261937 IBN261928:IBN261937 ILJ261928:ILJ261937 IVF261928:IVF261937 JFB261928:JFB261937 JOX261928:JOX261937 JYT261928:JYT261937 KIP261928:KIP261937 KSL261928:KSL261937 LCH261928:LCH261937 LMD261928:LMD261937 LVZ261928:LVZ261937 MFV261928:MFV261937 MPR261928:MPR261937 MZN261928:MZN261937 NJJ261928:NJJ261937 NTF261928:NTF261937 ODB261928:ODB261937 OMX261928:OMX261937 OWT261928:OWT261937 PGP261928:PGP261937 PQL261928:PQL261937 QAH261928:QAH261937 QKD261928:QKD261937 QTZ261928:QTZ261937 RDV261928:RDV261937 RNR261928:RNR261937 RXN261928:RXN261937 SHJ261928:SHJ261937 SRF261928:SRF261937 TBB261928:TBB261937 TKX261928:TKX261937 TUT261928:TUT261937 UEP261928:UEP261937 UOL261928:UOL261937 UYH261928:UYH261937 VID261928:VID261937 VRZ261928:VRZ261937 WBV261928:WBV261937 WLR261928:WLR261937 WVN261928:WVN261937 F327464:F327473 JB327464:JB327473 SX327464:SX327473 ACT327464:ACT327473 AMP327464:AMP327473 AWL327464:AWL327473 BGH327464:BGH327473 BQD327464:BQD327473 BZZ327464:BZZ327473 CJV327464:CJV327473 CTR327464:CTR327473 DDN327464:DDN327473 DNJ327464:DNJ327473 DXF327464:DXF327473 EHB327464:EHB327473 EQX327464:EQX327473 FAT327464:FAT327473 FKP327464:FKP327473 FUL327464:FUL327473 GEH327464:GEH327473 GOD327464:GOD327473 GXZ327464:GXZ327473 HHV327464:HHV327473 HRR327464:HRR327473 IBN327464:IBN327473 ILJ327464:ILJ327473 IVF327464:IVF327473 JFB327464:JFB327473 JOX327464:JOX327473 JYT327464:JYT327473 KIP327464:KIP327473 KSL327464:KSL327473 LCH327464:LCH327473 LMD327464:LMD327473 LVZ327464:LVZ327473 MFV327464:MFV327473 MPR327464:MPR327473 MZN327464:MZN327473 NJJ327464:NJJ327473 NTF327464:NTF327473 ODB327464:ODB327473 OMX327464:OMX327473 OWT327464:OWT327473 PGP327464:PGP327473 PQL327464:PQL327473 QAH327464:QAH327473 QKD327464:QKD327473 QTZ327464:QTZ327473 RDV327464:RDV327473 RNR327464:RNR327473 RXN327464:RXN327473 SHJ327464:SHJ327473 SRF327464:SRF327473 TBB327464:TBB327473 TKX327464:TKX327473 TUT327464:TUT327473 UEP327464:UEP327473 UOL327464:UOL327473 UYH327464:UYH327473 VID327464:VID327473 VRZ327464:VRZ327473 WBV327464:WBV327473 WLR327464:WLR327473 WVN327464:WVN327473 F393000:F393009 JB393000:JB393009 SX393000:SX393009 ACT393000:ACT393009 AMP393000:AMP393009 AWL393000:AWL393009 BGH393000:BGH393009 BQD393000:BQD393009 BZZ393000:BZZ393009 CJV393000:CJV393009 CTR393000:CTR393009 DDN393000:DDN393009 DNJ393000:DNJ393009 DXF393000:DXF393009 EHB393000:EHB393009 EQX393000:EQX393009 FAT393000:FAT393009 FKP393000:FKP393009 FUL393000:FUL393009 GEH393000:GEH393009 GOD393000:GOD393009 GXZ393000:GXZ393009 HHV393000:HHV393009 HRR393000:HRR393009 IBN393000:IBN393009 ILJ393000:ILJ393009 IVF393000:IVF393009 JFB393000:JFB393009 JOX393000:JOX393009 JYT393000:JYT393009 KIP393000:KIP393009 KSL393000:KSL393009 LCH393000:LCH393009 LMD393000:LMD393009 LVZ393000:LVZ393009 MFV393000:MFV393009 MPR393000:MPR393009 MZN393000:MZN393009 NJJ393000:NJJ393009 NTF393000:NTF393009 ODB393000:ODB393009 OMX393000:OMX393009 OWT393000:OWT393009 PGP393000:PGP393009 PQL393000:PQL393009 QAH393000:QAH393009 QKD393000:QKD393009 QTZ393000:QTZ393009 RDV393000:RDV393009 RNR393000:RNR393009 RXN393000:RXN393009 SHJ393000:SHJ393009 SRF393000:SRF393009 TBB393000:TBB393009 TKX393000:TKX393009 TUT393000:TUT393009 UEP393000:UEP393009 UOL393000:UOL393009 UYH393000:UYH393009 VID393000:VID393009 VRZ393000:VRZ393009 WBV393000:WBV393009 WLR393000:WLR393009 WVN393000:WVN393009 F458536:F458545 JB458536:JB458545 SX458536:SX458545 ACT458536:ACT458545 AMP458536:AMP458545 AWL458536:AWL458545 BGH458536:BGH458545 BQD458536:BQD458545 BZZ458536:BZZ458545 CJV458536:CJV458545 CTR458536:CTR458545 DDN458536:DDN458545 DNJ458536:DNJ458545 DXF458536:DXF458545 EHB458536:EHB458545 EQX458536:EQX458545 FAT458536:FAT458545 FKP458536:FKP458545 FUL458536:FUL458545 GEH458536:GEH458545 GOD458536:GOD458545 GXZ458536:GXZ458545 HHV458536:HHV458545 HRR458536:HRR458545 IBN458536:IBN458545 ILJ458536:ILJ458545 IVF458536:IVF458545 JFB458536:JFB458545 JOX458536:JOX458545 JYT458536:JYT458545 KIP458536:KIP458545 KSL458536:KSL458545 LCH458536:LCH458545 LMD458536:LMD458545 LVZ458536:LVZ458545 MFV458536:MFV458545 MPR458536:MPR458545 MZN458536:MZN458545 NJJ458536:NJJ458545 NTF458536:NTF458545 ODB458536:ODB458545 OMX458536:OMX458545 OWT458536:OWT458545 PGP458536:PGP458545 PQL458536:PQL458545 QAH458536:QAH458545 QKD458536:QKD458545 QTZ458536:QTZ458545 RDV458536:RDV458545 RNR458536:RNR458545 RXN458536:RXN458545 SHJ458536:SHJ458545 SRF458536:SRF458545 TBB458536:TBB458545 TKX458536:TKX458545 TUT458536:TUT458545 UEP458536:UEP458545 UOL458536:UOL458545 UYH458536:UYH458545 VID458536:VID458545 VRZ458536:VRZ458545 WBV458536:WBV458545 WLR458536:WLR458545 WVN458536:WVN458545 F524072:F524081 JB524072:JB524081 SX524072:SX524081 ACT524072:ACT524081 AMP524072:AMP524081 AWL524072:AWL524081 BGH524072:BGH524081 BQD524072:BQD524081 BZZ524072:BZZ524081 CJV524072:CJV524081 CTR524072:CTR524081 DDN524072:DDN524081 DNJ524072:DNJ524081 DXF524072:DXF524081 EHB524072:EHB524081 EQX524072:EQX524081 FAT524072:FAT524081 FKP524072:FKP524081 FUL524072:FUL524081 GEH524072:GEH524081 GOD524072:GOD524081 GXZ524072:GXZ524081 HHV524072:HHV524081 HRR524072:HRR524081 IBN524072:IBN524081 ILJ524072:ILJ524081 IVF524072:IVF524081 JFB524072:JFB524081 JOX524072:JOX524081 JYT524072:JYT524081 KIP524072:KIP524081 KSL524072:KSL524081 LCH524072:LCH524081 LMD524072:LMD524081 LVZ524072:LVZ524081 MFV524072:MFV524081 MPR524072:MPR524081 MZN524072:MZN524081 NJJ524072:NJJ524081 NTF524072:NTF524081 ODB524072:ODB524081 OMX524072:OMX524081 OWT524072:OWT524081 PGP524072:PGP524081 PQL524072:PQL524081 QAH524072:QAH524081 QKD524072:QKD524081 QTZ524072:QTZ524081 RDV524072:RDV524081 RNR524072:RNR524081 RXN524072:RXN524081 SHJ524072:SHJ524081 SRF524072:SRF524081 TBB524072:TBB524081 TKX524072:TKX524081 TUT524072:TUT524081 UEP524072:UEP524081 UOL524072:UOL524081 UYH524072:UYH524081 VID524072:VID524081 VRZ524072:VRZ524081 WBV524072:WBV524081 WLR524072:WLR524081 WVN524072:WVN524081 F589608:F589617 JB589608:JB589617 SX589608:SX589617 ACT589608:ACT589617 AMP589608:AMP589617 AWL589608:AWL589617 BGH589608:BGH589617 BQD589608:BQD589617 BZZ589608:BZZ589617 CJV589608:CJV589617 CTR589608:CTR589617 DDN589608:DDN589617 DNJ589608:DNJ589617 DXF589608:DXF589617 EHB589608:EHB589617 EQX589608:EQX589617 FAT589608:FAT589617 FKP589608:FKP589617 FUL589608:FUL589617 GEH589608:GEH589617 GOD589608:GOD589617 GXZ589608:GXZ589617 HHV589608:HHV589617 HRR589608:HRR589617 IBN589608:IBN589617 ILJ589608:ILJ589617 IVF589608:IVF589617 JFB589608:JFB589617 JOX589608:JOX589617 JYT589608:JYT589617 KIP589608:KIP589617 KSL589608:KSL589617 LCH589608:LCH589617 LMD589608:LMD589617 LVZ589608:LVZ589617 MFV589608:MFV589617 MPR589608:MPR589617 MZN589608:MZN589617 NJJ589608:NJJ589617 NTF589608:NTF589617 ODB589608:ODB589617 OMX589608:OMX589617 OWT589608:OWT589617 PGP589608:PGP589617 PQL589608:PQL589617 QAH589608:QAH589617 QKD589608:QKD589617 QTZ589608:QTZ589617 RDV589608:RDV589617 RNR589608:RNR589617 RXN589608:RXN589617 SHJ589608:SHJ589617 SRF589608:SRF589617 TBB589608:TBB589617 TKX589608:TKX589617 TUT589608:TUT589617 UEP589608:UEP589617 UOL589608:UOL589617 UYH589608:UYH589617 VID589608:VID589617 VRZ589608:VRZ589617 WBV589608:WBV589617 WLR589608:WLR589617 WVN589608:WVN589617 F655144:F655153 JB655144:JB655153 SX655144:SX655153 ACT655144:ACT655153 AMP655144:AMP655153 AWL655144:AWL655153 BGH655144:BGH655153 BQD655144:BQD655153 BZZ655144:BZZ655153 CJV655144:CJV655153 CTR655144:CTR655153 DDN655144:DDN655153 DNJ655144:DNJ655153 DXF655144:DXF655153 EHB655144:EHB655153 EQX655144:EQX655153 FAT655144:FAT655153 FKP655144:FKP655153 FUL655144:FUL655153 GEH655144:GEH655153 GOD655144:GOD655153 GXZ655144:GXZ655153 HHV655144:HHV655153 HRR655144:HRR655153 IBN655144:IBN655153 ILJ655144:ILJ655153 IVF655144:IVF655153 JFB655144:JFB655153 JOX655144:JOX655153 JYT655144:JYT655153 KIP655144:KIP655153 KSL655144:KSL655153 LCH655144:LCH655153 LMD655144:LMD655153 LVZ655144:LVZ655153 MFV655144:MFV655153 MPR655144:MPR655153 MZN655144:MZN655153 NJJ655144:NJJ655153 NTF655144:NTF655153 ODB655144:ODB655153 OMX655144:OMX655153 OWT655144:OWT655153 PGP655144:PGP655153 PQL655144:PQL655153 QAH655144:QAH655153 QKD655144:QKD655153 QTZ655144:QTZ655153 RDV655144:RDV655153 RNR655144:RNR655153 RXN655144:RXN655153 SHJ655144:SHJ655153 SRF655144:SRF655153 TBB655144:TBB655153 TKX655144:TKX655153 TUT655144:TUT655153 UEP655144:UEP655153 UOL655144:UOL655153 UYH655144:UYH655153 VID655144:VID655153 VRZ655144:VRZ655153 WBV655144:WBV655153 WLR655144:WLR655153 WVN655144:WVN655153 F720680:F720689 JB720680:JB720689 SX720680:SX720689 ACT720680:ACT720689 AMP720680:AMP720689 AWL720680:AWL720689 BGH720680:BGH720689 BQD720680:BQD720689 BZZ720680:BZZ720689 CJV720680:CJV720689 CTR720680:CTR720689 DDN720680:DDN720689 DNJ720680:DNJ720689 DXF720680:DXF720689 EHB720680:EHB720689 EQX720680:EQX720689 FAT720680:FAT720689 FKP720680:FKP720689 FUL720680:FUL720689 GEH720680:GEH720689 GOD720680:GOD720689 GXZ720680:GXZ720689 HHV720680:HHV720689 HRR720680:HRR720689 IBN720680:IBN720689 ILJ720680:ILJ720689 IVF720680:IVF720689 JFB720680:JFB720689 JOX720680:JOX720689 JYT720680:JYT720689 KIP720680:KIP720689 KSL720680:KSL720689 LCH720680:LCH720689 LMD720680:LMD720689 LVZ720680:LVZ720689 MFV720680:MFV720689 MPR720680:MPR720689 MZN720680:MZN720689 NJJ720680:NJJ720689 NTF720680:NTF720689 ODB720680:ODB720689 OMX720680:OMX720689 OWT720680:OWT720689 PGP720680:PGP720689 PQL720680:PQL720689 QAH720680:QAH720689 QKD720680:QKD720689 QTZ720680:QTZ720689 RDV720680:RDV720689 RNR720680:RNR720689 RXN720680:RXN720689 SHJ720680:SHJ720689 SRF720680:SRF720689 TBB720680:TBB720689 TKX720680:TKX720689 TUT720680:TUT720689 UEP720680:UEP720689 UOL720680:UOL720689 UYH720680:UYH720689 VID720680:VID720689 VRZ720680:VRZ720689 WBV720680:WBV720689 WLR720680:WLR720689 WVN720680:WVN720689 F786216:F786225 JB786216:JB786225 SX786216:SX786225 ACT786216:ACT786225 AMP786216:AMP786225 AWL786216:AWL786225 BGH786216:BGH786225 BQD786216:BQD786225 BZZ786216:BZZ786225 CJV786216:CJV786225 CTR786216:CTR786225 DDN786216:DDN786225 DNJ786216:DNJ786225 DXF786216:DXF786225 EHB786216:EHB786225 EQX786216:EQX786225 FAT786216:FAT786225 FKP786216:FKP786225 FUL786216:FUL786225 GEH786216:GEH786225 GOD786216:GOD786225 GXZ786216:GXZ786225 HHV786216:HHV786225 HRR786216:HRR786225 IBN786216:IBN786225 ILJ786216:ILJ786225 IVF786216:IVF786225 JFB786216:JFB786225 JOX786216:JOX786225 JYT786216:JYT786225 KIP786216:KIP786225 KSL786216:KSL786225 LCH786216:LCH786225 LMD786216:LMD786225 LVZ786216:LVZ786225 MFV786216:MFV786225 MPR786216:MPR786225 MZN786216:MZN786225 NJJ786216:NJJ786225 NTF786216:NTF786225 ODB786216:ODB786225 OMX786216:OMX786225 OWT786216:OWT786225 PGP786216:PGP786225 PQL786216:PQL786225 QAH786216:QAH786225 QKD786216:QKD786225 QTZ786216:QTZ786225 RDV786216:RDV786225 RNR786216:RNR786225 RXN786216:RXN786225 SHJ786216:SHJ786225 SRF786216:SRF786225 TBB786216:TBB786225 TKX786216:TKX786225 TUT786216:TUT786225 UEP786216:UEP786225 UOL786216:UOL786225 UYH786216:UYH786225 VID786216:VID786225 VRZ786216:VRZ786225 WBV786216:WBV786225 WLR786216:WLR786225 WVN786216:WVN786225 F851752:F851761 JB851752:JB851761 SX851752:SX851761 ACT851752:ACT851761 AMP851752:AMP851761 AWL851752:AWL851761 BGH851752:BGH851761 BQD851752:BQD851761 BZZ851752:BZZ851761 CJV851752:CJV851761 CTR851752:CTR851761 DDN851752:DDN851761 DNJ851752:DNJ851761 DXF851752:DXF851761 EHB851752:EHB851761 EQX851752:EQX851761 FAT851752:FAT851761 FKP851752:FKP851761 FUL851752:FUL851761 GEH851752:GEH851761 GOD851752:GOD851761 GXZ851752:GXZ851761 HHV851752:HHV851761 HRR851752:HRR851761 IBN851752:IBN851761 ILJ851752:ILJ851761 IVF851752:IVF851761 JFB851752:JFB851761 JOX851752:JOX851761 JYT851752:JYT851761 KIP851752:KIP851761 KSL851752:KSL851761 LCH851752:LCH851761 LMD851752:LMD851761 LVZ851752:LVZ851761 MFV851752:MFV851761 MPR851752:MPR851761 MZN851752:MZN851761 NJJ851752:NJJ851761 NTF851752:NTF851761 ODB851752:ODB851761 OMX851752:OMX851761 OWT851752:OWT851761 PGP851752:PGP851761 PQL851752:PQL851761 QAH851752:QAH851761 QKD851752:QKD851761 QTZ851752:QTZ851761 RDV851752:RDV851761 RNR851752:RNR851761 RXN851752:RXN851761 SHJ851752:SHJ851761 SRF851752:SRF851761 TBB851752:TBB851761 TKX851752:TKX851761 TUT851752:TUT851761 UEP851752:UEP851761 UOL851752:UOL851761 UYH851752:UYH851761 VID851752:VID851761 VRZ851752:VRZ851761 WBV851752:WBV851761 WLR851752:WLR851761 WVN851752:WVN851761 F917288:F917297 JB917288:JB917297 SX917288:SX917297 ACT917288:ACT917297 AMP917288:AMP917297 AWL917288:AWL917297 BGH917288:BGH917297 BQD917288:BQD917297 BZZ917288:BZZ917297 CJV917288:CJV917297 CTR917288:CTR917297 DDN917288:DDN917297 DNJ917288:DNJ917297 DXF917288:DXF917297 EHB917288:EHB917297 EQX917288:EQX917297 FAT917288:FAT917297 FKP917288:FKP917297 FUL917288:FUL917297 GEH917288:GEH917297 GOD917288:GOD917297 GXZ917288:GXZ917297 HHV917288:HHV917297 HRR917288:HRR917297 IBN917288:IBN917297 ILJ917288:ILJ917297 IVF917288:IVF917297 JFB917288:JFB917297 JOX917288:JOX917297 JYT917288:JYT917297 KIP917288:KIP917297 KSL917288:KSL917297 LCH917288:LCH917297 LMD917288:LMD917297 LVZ917288:LVZ917297 MFV917288:MFV917297 MPR917288:MPR917297 MZN917288:MZN917297 NJJ917288:NJJ917297 NTF917288:NTF917297 ODB917288:ODB917297 OMX917288:OMX917297 OWT917288:OWT917297 PGP917288:PGP917297 PQL917288:PQL917297 QAH917288:QAH917297 QKD917288:QKD917297 QTZ917288:QTZ917297 RDV917288:RDV917297 RNR917288:RNR917297 RXN917288:RXN917297 SHJ917288:SHJ917297 SRF917288:SRF917297 TBB917288:TBB917297 TKX917288:TKX917297 TUT917288:TUT917297 UEP917288:UEP917297 UOL917288:UOL917297 UYH917288:UYH917297 VID917288:VID917297 VRZ917288:VRZ917297 WBV917288:WBV917297 WLR917288:WLR917297 WVN917288:WVN917297 F982824:F982833 JB982824:JB982833 SX982824:SX982833 ACT982824:ACT982833 AMP982824:AMP982833 AWL982824:AWL982833 BGH982824:BGH982833 BQD982824:BQD982833 BZZ982824:BZZ982833 CJV982824:CJV982833 CTR982824:CTR982833 DDN982824:DDN982833 DNJ982824:DNJ982833 DXF982824:DXF982833 EHB982824:EHB982833 EQX982824:EQX982833 FAT982824:FAT982833 FKP982824:FKP982833 FUL982824:FUL982833 GEH982824:GEH982833 GOD982824:GOD982833 GXZ982824:GXZ982833 HHV982824:HHV982833 HRR982824:HRR982833 IBN982824:IBN982833 ILJ982824:ILJ982833 IVF982824:IVF982833 JFB982824:JFB982833 JOX982824:JOX982833 JYT982824:JYT982833 KIP982824:KIP982833 KSL982824:KSL982833 LCH982824:LCH982833 LMD982824:LMD982833 LVZ982824:LVZ982833 MFV982824:MFV982833 MPR982824:MPR982833 MZN982824:MZN982833 NJJ982824:NJJ982833 NTF982824:NTF982833 ODB982824:ODB982833 OMX982824:OMX982833 OWT982824:OWT982833 PGP982824:PGP982833 PQL982824:PQL982833 QAH982824:QAH982833 QKD982824:QKD982833 QTZ982824:QTZ982833 RDV982824:RDV982833 RNR982824:RNR982833 RXN982824:RXN982833 SHJ982824:SHJ982833 SRF982824:SRF982833 TBB982824:TBB982833 TKX982824:TKX982833 TUT982824:TUT982833 UEP982824:UEP982833 UOL982824:UOL982833 UYH982824:UYH982833 VID982824:VID982833 VRZ982824:VRZ982833">
      <formula1>$AK$3:$AK$24</formula1>
    </dataValidation>
    <dataValidation type="list" allowBlank="1" showInputMessage="1" showErrorMessage="1" sqref="WVQ982788:WVQ983041 JE3:JE158 TA3:TA158 ACW3:ACW158 AMS3:AMS158 AWO3:AWO158 BGK3:BGK158 BQG3:BQG158 CAC3:CAC158 CJY3:CJY158 CTU3:CTU158 DDQ3:DDQ158 DNM3:DNM158 DXI3:DXI158 EHE3:EHE158 ERA3:ERA158 FAW3:FAW158 FKS3:FKS158 FUO3:FUO158 GEK3:GEK158 GOG3:GOG158 GYC3:GYC158 HHY3:HHY158 HRU3:HRU158 IBQ3:IBQ158 ILM3:ILM158 IVI3:IVI158 JFE3:JFE158 JPA3:JPA158 JYW3:JYW158 KIS3:KIS158 KSO3:KSO158 LCK3:LCK158 LMG3:LMG158 LWC3:LWC158 MFY3:MFY158 MPU3:MPU158 MZQ3:MZQ158 NJM3:NJM158 NTI3:NTI158 ODE3:ODE158 ONA3:ONA158 OWW3:OWW158 PGS3:PGS158 PQO3:PQO158 QAK3:QAK158 QKG3:QKG158 QUC3:QUC158 RDY3:RDY158 RNU3:RNU158 RXQ3:RXQ158 SHM3:SHM158 SRI3:SRI158 TBE3:TBE158 TLA3:TLA158 TUW3:TUW158 UES3:UES158 UOO3:UOO158 UYK3:UYK158 VIG3:VIG158 VSC3:VSC158 WBY3:WBY158 WLU3:WLU158 WVQ3:WVQ158 I65284:I65537 JE65284:JE65537 TA65284:TA65537 ACW65284:ACW65537 AMS65284:AMS65537 AWO65284:AWO65537 BGK65284:BGK65537 BQG65284:BQG65537 CAC65284:CAC65537 CJY65284:CJY65537 CTU65284:CTU65537 DDQ65284:DDQ65537 DNM65284:DNM65537 DXI65284:DXI65537 EHE65284:EHE65537 ERA65284:ERA65537 FAW65284:FAW65537 FKS65284:FKS65537 FUO65284:FUO65537 GEK65284:GEK65537 GOG65284:GOG65537 GYC65284:GYC65537 HHY65284:HHY65537 HRU65284:HRU65537 IBQ65284:IBQ65537 ILM65284:ILM65537 IVI65284:IVI65537 JFE65284:JFE65537 JPA65284:JPA65537 JYW65284:JYW65537 KIS65284:KIS65537 KSO65284:KSO65537 LCK65284:LCK65537 LMG65284:LMG65537 LWC65284:LWC65537 MFY65284:MFY65537 MPU65284:MPU65537 MZQ65284:MZQ65537 NJM65284:NJM65537 NTI65284:NTI65537 ODE65284:ODE65537 ONA65284:ONA65537 OWW65284:OWW65537 PGS65284:PGS65537 PQO65284:PQO65537 QAK65284:QAK65537 QKG65284:QKG65537 QUC65284:QUC65537 RDY65284:RDY65537 RNU65284:RNU65537 RXQ65284:RXQ65537 SHM65284:SHM65537 SRI65284:SRI65537 TBE65284:TBE65537 TLA65284:TLA65537 TUW65284:TUW65537 UES65284:UES65537 UOO65284:UOO65537 UYK65284:UYK65537 VIG65284:VIG65537 VSC65284:VSC65537 WBY65284:WBY65537 WLU65284:WLU65537 WVQ65284:WVQ65537 I130820:I131073 JE130820:JE131073 TA130820:TA131073 ACW130820:ACW131073 AMS130820:AMS131073 AWO130820:AWO131073 BGK130820:BGK131073 BQG130820:BQG131073 CAC130820:CAC131073 CJY130820:CJY131073 CTU130820:CTU131073 DDQ130820:DDQ131073 DNM130820:DNM131073 DXI130820:DXI131073 EHE130820:EHE131073 ERA130820:ERA131073 FAW130820:FAW131073 FKS130820:FKS131073 FUO130820:FUO131073 GEK130820:GEK131073 GOG130820:GOG131073 GYC130820:GYC131073 HHY130820:HHY131073 HRU130820:HRU131073 IBQ130820:IBQ131073 ILM130820:ILM131073 IVI130820:IVI131073 JFE130820:JFE131073 JPA130820:JPA131073 JYW130820:JYW131073 KIS130820:KIS131073 KSO130820:KSO131073 LCK130820:LCK131073 LMG130820:LMG131073 LWC130820:LWC131073 MFY130820:MFY131073 MPU130820:MPU131073 MZQ130820:MZQ131073 NJM130820:NJM131073 NTI130820:NTI131073 ODE130820:ODE131073 ONA130820:ONA131073 OWW130820:OWW131073 PGS130820:PGS131073 PQO130820:PQO131073 QAK130820:QAK131073 QKG130820:QKG131073 QUC130820:QUC131073 RDY130820:RDY131073 RNU130820:RNU131073 RXQ130820:RXQ131073 SHM130820:SHM131073 SRI130820:SRI131073 TBE130820:TBE131073 TLA130820:TLA131073 TUW130820:TUW131073 UES130820:UES131073 UOO130820:UOO131073 UYK130820:UYK131073 VIG130820:VIG131073 VSC130820:VSC131073 WBY130820:WBY131073 WLU130820:WLU131073 WVQ130820:WVQ131073 I196356:I196609 JE196356:JE196609 TA196356:TA196609 ACW196356:ACW196609 AMS196356:AMS196609 AWO196356:AWO196609 BGK196356:BGK196609 BQG196356:BQG196609 CAC196356:CAC196609 CJY196356:CJY196609 CTU196356:CTU196609 DDQ196356:DDQ196609 DNM196356:DNM196609 DXI196356:DXI196609 EHE196356:EHE196609 ERA196356:ERA196609 FAW196356:FAW196609 FKS196356:FKS196609 FUO196356:FUO196609 GEK196356:GEK196609 GOG196356:GOG196609 GYC196356:GYC196609 HHY196356:HHY196609 HRU196356:HRU196609 IBQ196356:IBQ196609 ILM196356:ILM196609 IVI196356:IVI196609 JFE196356:JFE196609 JPA196356:JPA196609 JYW196356:JYW196609 KIS196356:KIS196609 KSO196356:KSO196609 LCK196356:LCK196609 LMG196356:LMG196609 LWC196356:LWC196609 MFY196356:MFY196609 MPU196356:MPU196609 MZQ196356:MZQ196609 NJM196356:NJM196609 NTI196356:NTI196609 ODE196356:ODE196609 ONA196356:ONA196609 OWW196356:OWW196609 PGS196356:PGS196609 PQO196356:PQO196609 QAK196356:QAK196609 QKG196356:QKG196609 QUC196356:QUC196609 RDY196356:RDY196609 RNU196356:RNU196609 RXQ196356:RXQ196609 SHM196356:SHM196609 SRI196356:SRI196609 TBE196356:TBE196609 TLA196356:TLA196609 TUW196356:TUW196609 UES196356:UES196609 UOO196356:UOO196609 UYK196356:UYK196609 VIG196356:VIG196609 VSC196356:VSC196609 WBY196356:WBY196609 WLU196356:WLU196609 WVQ196356:WVQ196609 I261892:I262145 JE261892:JE262145 TA261892:TA262145 ACW261892:ACW262145 AMS261892:AMS262145 AWO261892:AWO262145 BGK261892:BGK262145 BQG261892:BQG262145 CAC261892:CAC262145 CJY261892:CJY262145 CTU261892:CTU262145 DDQ261892:DDQ262145 DNM261892:DNM262145 DXI261892:DXI262145 EHE261892:EHE262145 ERA261892:ERA262145 FAW261892:FAW262145 FKS261892:FKS262145 FUO261892:FUO262145 GEK261892:GEK262145 GOG261892:GOG262145 GYC261892:GYC262145 HHY261892:HHY262145 HRU261892:HRU262145 IBQ261892:IBQ262145 ILM261892:ILM262145 IVI261892:IVI262145 JFE261892:JFE262145 JPA261892:JPA262145 JYW261892:JYW262145 KIS261892:KIS262145 KSO261892:KSO262145 LCK261892:LCK262145 LMG261892:LMG262145 LWC261892:LWC262145 MFY261892:MFY262145 MPU261892:MPU262145 MZQ261892:MZQ262145 NJM261892:NJM262145 NTI261892:NTI262145 ODE261892:ODE262145 ONA261892:ONA262145 OWW261892:OWW262145 PGS261892:PGS262145 PQO261892:PQO262145 QAK261892:QAK262145 QKG261892:QKG262145 QUC261892:QUC262145 RDY261892:RDY262145 RNU261892:RNU262145 RXQ261892:RXQ262145 SHM261892:SHM262145 SRI261892:SRI262145 TBE261892:TBE262145 TLA261892:TLA262145 TUW261892:TUW262145 UES261892:UES262145 UOO261892:UOO262145 UYK261892:UYK262145 VIG261892:VIG262145 VSC261892:VSC262145 WBY261892:WBY262145 WLU261892:WLU262145 WVQ261892:WVQ262145 I327428:I327681 JE327428:JE327681 TA327428:TA327681 ACW327428:ACW327681 AMS327428:AMS327681 AWO327428:AWO327681 BGK327428:BGK327681 BQG327428:BQG327681 CAC327428:CAC327681 CJY327428:CJY327681 CTU327428:CTU327681 DDQ327428:DDQ327681 DNM327428:DNM327681 DXI327428:DXI327681 EHE327428:EHE327681 ERA327428:ERA327681 FAW327428:FAW327681 FKS327428:FKS327681 FUO327428:FUO327681 GEK327428:GEK327681 GOG327428:GOG327681 GYC327428:GYC327681 HHY327428:HHY327681 HRU327428:HRU327681 IBQ327428:IBQ327681 ILM327428:ILM327681 IVI327428:IVI327681 JFE327428:JFE327681 JPA327428:JPA327681 JYW327428:JYW327681 KIS327428:KIS327681 KSO327428:KSO327681 LCK327428:LCK327681 LMG327428:LMG327681 LWC327428:LWC327681 MFY327428:MFY327681 MPU327428:MPU327681 MZQ327428:MZQ327681 NJM327428:NJM327681 NTI327428:NTI327681 ODE327428:ODE327681 ONA327428:ONA327681 OWW327428:OWW327681 PGS327428:PGS327681 PQO327428:PQO327681 QAK327428:QAK327681 QKG327428:QKG327681 QUC327428:QUC327681 RDY327428:RDY327681 RNU327428:RNU327681 RXQ327428:RXQ327681 SHM327428:SHM327681 SRI327428:SRI327681 TBE327428:TBE327681 TLA327428:TLA327681 TUW327428:TUW327681 UES327428:UES327681 UOO327428:UOO327681 UYK327428:UYK327681 VIG327428:VIG327681 VSC327428:VSC327681 WBY327428:WBY327681 WLU327428:WLU327681 WVQ327428:WVQ327681 I392964:I393217 JE392964:JE393217 TA392964:TA393217 ACW392964:ACW393217 AMS392964:AMS393217 AWO392964:AWO393217 BGK392964:BGK393217 BQG392964:BQG393217 CAC392964:CAC393217 CJY392964:CJY393217 CTU392964:CTU393217 DDQ392964:DDQ393217 DNM392964:DNM393217 DXI392964:DXI393217 EHE392964:EHE393217 ERA392964:ERA393217 FAW392964:FAW393217 FKS392964:FKS393217 FUO392964:FUO393217 GEK392964:GEK393217 GOG392964:GOG393217 GYC392964:GYC393217 HHY392964:HHY393217 HRU392964:HRU393217 IBQ392964:IBQ393217 ILM392964:ILM393217 IVI392964:IVI393217 JFE392964:JFE393217 JPA392964:JPA393217 JYW392964:JYW393217 KIS392964:KIS393217 KSO392964:KSO393217 LCK392964:LCK393217 LMG392964:LMG393217 LWC392964:LWC393217 MFY392964:MFY393217 MPU392964:MPU393217 MZQ392964:MZQ393217 NJM392964:NJM393217 NTI392964:NTI393217 ODE392964:ODE393217 ONA392964:ONA393217 OWW392964:OWW393217 PGS392964:PGS393217 PQO392964:PQO393217 QAK392964:QAK393217 QKG392964:QKG393217 QUC392964:QUC393217 RDY392964:RDY393217 RNU392964:RNU393217 RXQ392964:RXQ393217 SHM392964:SHM393217 SRI392964:SRI393217 TBE392964:TBE393217 TLA392964:TLA393217 TUW392964:TUW393217 UES392964:UES393217 UOO392964:UOO393217 UYK392964:UYK393217 VIG392964:VIG393217 VSC392964:VSC393217 WBY392964:WBY393217 WLU392964:WLU393217 WVQ392964:WVQ393217 I458500:I458753 JE458500:JE458753 TA458500:TA458753 ACW458500:ACW458753 AMS458500:AMS458753 AWO458500:AWO458753 BGK458500:BGK458753 BQG458500:BQG458753 CAC458500:CAC458753 CJY458500:CJY458753 CTU458500:CTU458753 DDQ458500:DDQ458753 DNM458500:DNM458753 DXI458500:DXI458753 EHE458500:EHE458753 ERA458500:ERA458753 FAW458500:FAW458753 FKS458500:FKS458753 FUO458500:FUO458753 GEK458500:GEK458753 GOG458500:GOG458753 GYC458500:GYC458753 HHY458500:HHY458753 HRU458500:HRU458753 IBQ458500:IBQ458753 ILM458500:ILM458753 IVI458500:IVI458753 JFE458500:JFE458753 JPA458500:JPA458753 JYW458500:JYW458753 KIS458500:KIS458753 KSO458500:KSO458753 LCK458500:LCK458753 LMG458500:LMG458753 LWC458500:LWC458753 MFY458500:MFY458753 MPU458500:MPU458753 MZQ458500:MZQ458753 NJM458500:NJM458753 NTI458500:NTI458753 ODE458500:ODE458753 ONA458500:ONA458753 OWW458500:OWW458753 PGS458500:PGS458753 PQO458500:PQO458753 QAK458500:QAK458753 QKG458500:QKG458753 QUC458500:QUC458753 RDY458500:RDY458753 RNU458500:RNU458753 RXQ458500:RXQ458753 SHM458500:SHM458753 SRI458500:SRI458753 TBE458500:TBE458753 TLA458500:TLA458753 TUW458500:TUW458753 UES458500:UES458753 UOO458500:UOO458753 UYK458500:UYK458753 VIG458500:VIG458753 VSC458500:VSC458753 WBY458500:WBY458753 WLU458500:WLU458753 WVQ458500:WVQ458753 I524036:I524289 JE524036:JE524289 TA524036:TA524289 ACW524036:ACW524289 AMS524036:AMS524289 AWO524036:AWO524289 BGK524036:BGK524289 BQG524036:BQG524289 CAC524036:CAC524289 CJY524036:CJY524289 CTU524036:CTU524289 DDQ524036:DDQ524289 DNM524036:DNM524289 DXI524036:DXI524289 EHE524036:EHE524289 ERA524036:ERA524289 FAW524036:FAW524289 FKS524036:FKS524289 FUO524036:FUO524289 GEK524036:GEK524289 GOG524036:GOG524289 GYC524036:GYC524289 HHY524036:HHY524289 HRU524036:HRU524289 IBQ524036:IBQ524289 ILM524036:ILM524289 IVI524036:IVI524289 JFE524036:JFE524289 JPA524036:JPA524289 JYW524036:JYW524289 KIS524036:KIS524289 KSO524036:KSO524289 LCK524036:LCK524289 LMG524036:LMG524289 LWC524036:LWC524289 MFY524036:MFY524289 MPU524036:MPU524289 MZQ524036:MZQ524289 NJM524036:NJM524289 NTI524036:NTI524289 ODE524036:ODE524289 ONA524036:ONA524289 OWW524036:OWW524289 PGS524036:PGS524289 PQO524036:PQO524289 QAK524036:QAK524289 QKG524036:QKG524289 QUC524036:QUC524289 RDY524036:RDY524289 RNU524036:RNU524289 RXQ524036:RXQ524289 SHM524036:SHM524289 SRI524036:SRI524289 TBE524036:TBE524289 TLA524036:TLA524289 TUW524036:TUW524289 UES524036:UES524289 UOO524036:UOO524289 UYK524036:UYK524289 VIG524036:VIG524289 VSC524036:VSC524289 WBY524036:WBY524289 WLU524036:WLU524289 WVQ524036:WVQ524289 I589572:I589825 JE589572:JE589825 TA589572:TA589825 ACW589572:ACW589825 AMS589572:AMS589825 AWO589572:AWO589825 BGK589572:BGK589825 BQG589572:BQG589825 CAC589572:CAC589825 CJY589572:CJY589825 CTU589572:CTU589825 DDQ589572:DDQ589825 DNM589572:DNM589825 DXI589572:DXI589825 EHE589572:EHE589825 ERA589572:ERA589825 FAW589572:FAW589825 FKS589572:FKS589825 FUO589572:FUO589825 GEK589572:GEK589825 GOG589572:GOG589825 GYC589572:GYC589825 HHY589572:HHY589825 HRU589572:HRU589825 IBQ589572:IBQ589825 ILM589572:ILM589825 IVI589572:IVI589825 JFE589572:JFE589825 JPA589572:JPA589825 JYW589572:JYW589825 KIS589572:KIS589825 KSO589572:KSO589825 LCK589572:LCK589825 LMG589572:LMG589825 LWC589572:LWC589825 MFY589572:MFY589825 MPU589572:MPU589825 MZQ589572:MZQ589825 NJM589572:NJM589825 NTI589572:NTI589825 ODE589572:ODE589825 ONA589572:ONA589825 OWW589572:OWW589825 PGS589572:PGS589825 PQO589572:PQO589825 QAK589572:QAK589825 QKG589572:QKG589825 QUC589572:QUC589825 RDY589572:RDY589825 RNU589572:RNU589825 RXQ589572:RXQ589825 SHM589572:SHM589825 SRI589572:SRI589825 TBE589572:TBE589825 TLA589572:TLA589825 TUW589572:TUW589825 UES589572:UES589825 UOO589572:UOO589825 UYK589572:UYK589825 VIG589572:VIG589825 VSC589572:VSC589825 WBY589572:WBY589825 WLU589572:WLU589825 WVQ589572:WVQ589825 I655108:I655361 JE655108:JE655361 TA655108:TA655361 ACW655108:ACW655361 AMS655108:AMS655361 AWO655108:AWO655361 BGK655108:BGK655361 BQG655108:BQG655361 CAC655108:CAC655361 CJY655108:CJY655361 CTU655108:CTU655361 DDQ655108:DDQ655361 DNM655108:DNM655361 DXI655108:DXI655361 EHE655108:EHE655361 ERA655108:ERA655361 FAW655108:FAW655361 FKS655108:FKS655361 FUO655108:FUO655361 GEK655108:GEK655361 GOG655108:GOG655361 GYC655108:GYC655361 HHY655108:HHY655361 HRU655108:HRU655361 IBQ655108:IBQ655361 ILM655108:ILM655361 IVI655108:IVI655361 JFE655108:JFE655361 JPA655108:JPA655361 JYW655108:JYW655361 KIS655108:KIS655361 KSO655108:KSO655361 LCK655108:LCK655361 LMG655108:LMG655361 LWC655108:LWC655361 MFY655108:MFY655361 MPU655108:MPU655361 MZQ655108:MZQ655361 NJM655108:NJM655361 NTI655108:NTI655361 ODE655108:ODE655361 ONA655108:ONA655361 OWW655108:OWW655361 PGS655108:PGS655361 PQO655108:PQO655361 QAK655108:QAK655361 QKG655108:QKG655361 QUC655108:QUC655361 RDY655108:RDY655361 RNU655108:RNU655361 RXQ655108:RXQ655361 SHM655108:SHM655361 SRI655108:SRI655361 TBE655108:TBE655361 TLA655108:TLA655361 TUW655108:TUW655361 UES655108:UES655361 UOO655108:UOO655361 UYK655108:UYK655361 VIG655108:VIG655361 VSC655108:VSC655361 WBY655108:WBY655361 WLU655108:WLU655361 WVQ655108:WVQ655361 I720644:I720897 JE720644:JE720897 TA720644:TA720897 ACW720644:ACW720897 AMS720644:AMS720897 AWO720644:AWO720897 BGK720644:BGK720897 BQG720644:BQG720897 CAC720644:CAC720897 CJY720644:CJY720897 CTU720644:CTU720897 DDQ720644:DDQ720897 DNM720644:DNM720897 DXI720644:DXI720897 EHE720644:EHE720897 ERA720644:ERA720897 FAW720644:FAW720897 FKS720644:FKS720897 FUO720644:FUO720897 GEK720644:GEK720897 GOG720644:GOG720897 GYC720644:GYC720897 HHY720644:HHY720897 HRU720644:HRU720897 IBQ720644:IBQ720897 ILM720644:ILM720897 IVI720644:IVI720897 JFE720644:JFE720897 JPA720644:JPA720897 JYW720644:JYW720897 KIS720644:KIS720897 KSO720644:KSO720897 LCK720644:LCK720897 LMG720644:LMG720897 LWC720644:LWC720897 MFY720644:MFY720897 MPU720644:MPU720897 MZQ720644:MZQ720897 NJM720644:NJM720897 NTI720644:NTI720897 ODE720644:ODE720897 ONA720644:ONA720897 OWW720644:OWW720897 PGS720644:PGS720897 PQO720644:PQO720897 QAK720644:QAK720897 QKG720644:QKG720897 QUC720644:QUC720897 RDY720644:RDY720897 RNU720644:RNU720897 RXQ720644:RXQ720897 SHM720644:SHM720897 SRI720644:SRI720897 TBE720644:TBE720897 TLA720644:TLA720897 TUW720644:TUW720897 UES720644:UES720897 UOO720644:UOO720897 UYK720644:UYK720897 VIG720644:VIG720897 VSC720644:VSC720897 WBY720644:WBY720897 WLU720644:WLU720897 WVQ720644:WVQ720897 I786180:I786433 JE786180:JE786433 TA786180:TA786433 ACW786180:ACW786433 AMS786180:AMS786433 AWO786180:AWO786433 BGK786180:BGK786433 BQG786180:BQG786433 CAC786180:CAC786433 CJY786180:CJY786433 CTU786180:CTU786433 DDQ786180:DDQ786433 DNM786180:DNM786433 DXI786180:DXI786433 EHE786180:EHE786433 ERA786180:ERA786433 FAW786180:FAW786433 FKS786180:FKS786433 FUO786180:FUO786433 GEK786180:GEK786433 GOG786180:GOG786433 GYC786180:GYC786433 HHY786180:HHY786433 HRU786180:HRU786433 IBQ786180:IBQ786433 ILM786180:ILM786433 IVI786180:IVI786433 JFE786180:JFE786433 JPA786180:JPA786433 JYW786180:JYW786433 KIS786180:KIS786433 KSO786180:KSO786433 LCK786180:LCK786433 LMG786180:LMG786433 LWC786180:LWC786433 MFY786180:MFY786433 MPU786180:MPU786433 MZQ786180:MZQ786433 NJM786180:NJM786433 NTI786180:NTI786433 ODE786180:ODE786433 ONA786180:ONA786433 OWW786180:OWW786433 PGS786180:PGS786433 PQO786180:PQO786433 QAK786180:QAK786433 QKG786180:QKG786433 QUC786180:QUC786433 RDY786180:RDY786433 RNU786180:RNU786433 RXQ786180:RXQ786433 SHM786180:SHM786433 SRI786180:SRI786433 TBE786180:TBE786433 TLA786180:TLA786433 TUW786180:TUW786433 UES786180:UES786433 UOO786180:UOO786433 UYK786180:UYK786433 VIG786180:VIG786433 VSC786180:VSC786433 WBY786180:WBY786433 WLU786180:WLU786433 WVQ786180:WVQ786433 I851716:I851969 JE851716:JE851969 TA851716:TA851969 ACW851716:ACW851969 AMS851716:AMS851969 AWO851716:AWO851969 BGK851716:BGK851969 BQG851716:BQG851969 CAC851716:CAC851969 CJY851716:CJY851969 CTU851716:CTU851969 DDQ851716:DDQ851969 DNM851716:DNM851969 DXI851716:DXI851969 EHE851716:EHE851969 ERA851716:ERA851969 FAW851716:FAW851969 FKS851716:FKS851969 FUO851716:FUO851969 GEK851716:GEK851969 GOG851716:GOG851969 GYC851716:GYC851969 HHY851716:HHY851969 HRU851716:HRU851969 IBQ851716:IBQ851969 ILM851716:ILM851969 IVI851716:IVI851969 JFE851716:JFE851969 JPA851716:JPA851969 JYW851716:JYW851969 KIS851716:KIS851969 KSO851716:KSO851969 LCK851716:LCK851969 LMG851716:LMG851969 LWC851716:LWC851969 MFY851716:MFY851969 MPU851716:MPU851969 MZQ851716:MZQ851969 NJM851716:NJM851969 NTI851716:NTI851969 ODE851716:ODE851969 ONA851716:ONA851969 OWW851716:OWW851969 PGS851716:PGS851969 PQO851716:PQO851969 QAK851716:QAK851969 QKG851716:QKG851969 QUC851716:QUC851969 RDY851716:RDY851969 RNU851716:RNU851969 RXQ851716:RXQ851969 SHM851716:SHM851969 SRI851716:SRI851969 TBE851716:TBE851969 TLA851716:TLA851969 TUW851716:TUW851969 UES851716:UES851969 UOO851716:UOO851969 UYK851716:UYK851969 VIG851716:VIG851969 VSC851716:VSC851969 WBY851716:WBY851969 WLU851716:WLU851969 WVQ851716:WVQ851969 I917252:I917505 JE917252:JE917505 TA917252:TA917505 ACW917252:ACW917505 AMS917252:AMS917505 AWO917252:AWO917505 BGK917252:BGK917505 BQG917252:BQG917505 CAC917252:CAC917505 CJY917252:CJY917505 CTU917252:CTU917505 DDQ917252:DDQ917505 DNM917252:DNM917505 DXI917252:DXI917505 EHE917252:EHE917505 ERA917252:ERA917505 FAW917252:FAW917505 FKS917252:FKS917505 FUO917252:FUO917505 GEK917252:GEK917505 GOG917252:GOG917505 GYC917252:GYC917505 HHY917252:HHY917505 HRU917252:HRU917505 IBQ917252:IBQ917505 ILM917252:ILM917505 IVI917252:IVI917505 JFE917252:JFE917505 JPA917252:JPA917505 JYW917252:JYW917505 KIS917252:KIS917505 KSO917252:KSO917505 LCK917252:LCK917505 LMG917252:LMG917505 LWC917252:LWC917505 MFY917252:MFY917505 MPU917252:MPU917505 MZQ917252:MZQ917505 NJM917252:NJM917505 NTI917252:NTI917505 ODE917252:ODE917505 ONA917252:ONA917505 OWW917252:OWW917505 PGS917252:PGS917505 PQO917252:PQO917505 QAK917252:QAK917505 QKG917252:QKG917505 QUC917252:QUC917505 RDY917252:RDY917505 RNU917252:RNU917505 RXQ917252:RXQ917505 SHM917252:SHM917505 SRI917252:SRI917505 TBE917252:TBE917505 TLA917252:TLA917505 TUW917252:TUW917505 UES917252:UES917505 UOO917252:UOO917505 UYK917252:UYK917505 VIG917252:VIG917505 VSC917252:VSC917505 WBY917252:WBY917505 WLU917252:WLU917505 WVQ917252:WVQ917505 I982788:I983041 JE982788:JE983041 TA982788:TA983041 ACW982788:ACW983041 AMS982788:AMS983041 AWO982788:AWO983041 BGK982788:BGK983041 BQG982788:BQG983041 CAC982788:CAC983041 CJY982788:CJY983041 CTU982788:CTU983041 DDQ982788:DDQ983041 DNM982788:DNM983041 DXI982788:DXI983041 EHE982788:EHE983041 ERA982788:ERA983041 FAW982788:FAW983041 FKS982788:FKS983041 FUO982788:FUO983041 GEK982788:GEK983041 GOG982788:GOG983041 GYC982788:GYC983041 HHY982788:HHY983041 HRU982788:HRU983041 IBQ982788:IBQ983041 ILM982788:ILM983041 IVI982788:IVI983041 JFE982788:JFE983041 JPA982788:JPA983041 JYW982788:JYW983041 KIS982788:KIS983041 KSO982788:KSO983041 LCK982788:LCK983041 LMG982788:LMG983041 LWC982788:LWC983041 MFY982788:MFY983041 MPU982788:MPU983041 MZQ982788:MZQ983041 NJM982788:NJM983041 NTI982788:NTI983041 ODE982788:ODE983041 ONA982788:ONA983041 OWW982788:OWW983041 PGS982788:PGS983041 PQO982788:PQO983041 QAK982788:QAK983041 QKG982788:QKG983041 QUC982788:QUC983041 RDY982788:RDY983041 RNU982788:RNU983041 RXQ982788:RXQ983041 SHM982788:SHM983041 SRI982788:SRI983041 TBE982788:TBE983041 TLA982788:TLA983041 TUW982788:TUW983041 UES982788:UES983041 UOO982788:UOO983041 UYK982788:UYK983041 VIG982788:VIG983041 VSC982788:VSC983041 WBY982788:WBY983041 WLU982788:WLU983041">
      <formula1>$AI$3:$AI$7</formula1>
    </dataValidation>
    <dataValidation type="list" allowBlank="1" showInputMessage="1" showErrorMessage="1" sqref="WVV982788:WVV983041 JJ3:JJ158 TF3:TF158 ADB3:ADB158 AMX3:AMX158 AWT3:AWT158 BGP3:BGP158 BQL3:BQL158 CAH3:CAH158 CKD3:CKD158 CTZ3:CTZ158 DDV3:DDV158 DNR3:DNR158 DXN3:DXN158 EHJ3:EHJ158 ERF3:ERF158 FBB3:FBB158 FKX3:FKX158 FUT3:FUT158 GEP3:GEP158 GOL3:GOL158 GYH3:GYH158 HID3:HID158 HRZ3:HRZ158 IBV3:IBV158 ILR3:ILR158 IVN3:IVN158 JFJ3:JFJ158 JPF3:JPF158 JZB3:JZB158 KIX3:KIX158 KST3:KST158 LCP3:LCP158 LML3:LML158 LWH3:LWH158 MGD3:MGD158 MPZ3:MPZ158 MZV3:MZV158 NJR3:NJR158 NTN3:NTN158 ODJ3:ODJ158 ONF3:ONF158 OXB3:OXB158 PGX3:PGX158 PQT3:PQT158 QAP3:QAP158 QKL3:QKL158 QUH3:QUH158 RED3:RED158 RNZ3:RNZ158 RXV3:RXV158 SHR3:SHR158 SRN3:SRN158 TBJ3:TBJ158 TLF3:TLF158 TVB3:TVB158 UEX3:UEX158 UOT3:UOT158 UYP3:UYP158 VIL3:VIL158 VSH3:VSH158 WCD3:WCD158 WLZ3:WLZ158 WVV3:WVV158 N65284:N65537 JJ65284:JJ65537 TF65284:TF65537 ADB65284:ADB65537 AMX65284:AMX65537 AWT65284:AWT65537 BGP65284:BGP65537 BQL65284:BQL65537 CAH65284:CAH65537 CKD65284:CKD65537 CTZ65284:CTZ65537 DDV65284:DDV65537 DNR65284:DNR65537 DXN65284:DXN65537 EHJ65284:EHJ65537 ERF65284:ERF65537 FBB65284:FBB65537 FKX65284:FKX65537 FUT65284:FUT65537 GEP65284:GEP65537 GOL65284:GOL65537 GYH65284:GYH65537 HID65284:HID65537 HRZ65284:HRZ65537 IBV65284:IBV65537 ILR65284:ILR65537 IVN65284:IVN65537 JFJ65284:JFJ65537 JPF65284:JPF65537 JZB65284:JZB65537 KIX65284:KIX65537 KST65284:KST65537 LCP65284:LCP65537 LML65284:LML65537 LWH65284:LWH65537 MGD65284:MGD65537 MPZ65284:MPZ65537 MZV65284:MZV65537 NJR65284:NJR65537 NTN65284:NTN65537 ODJ65284:ODJ65537 ONF65284:ONF65537 OXB65284:OXB65537 PGX65284:PGX65537 PQT65284:PQT65537 QAP65284:QAP65537 QKL65284:QKL65537 QUH65284:QUH65537 RED65284:RED65537 RNZ65284:RNZ65537 RXV65284:RXV65537 SHR65284:SHR65537 SRN65284:SRN65537 TBJ65284:TBJ65537 TLF65284:TLF65537 TVB65284:TVB65537 UEX65284:UEX65537 UOT65284:UOT65537 UYP65284:UYP65537 VIL65284:VIL65537 VSH65284:VSH65537 WCD65284:WCD65537 WLZ65284:WLZ65537 WVV65284:WVV65537 N130820:N131073 JJ130820:JJ131073 TF130820:TF131073 ADB130820:ADB131073 AMX130820:AMX131073 AWT130820:AWT131073 BGP130820:BGP131073 BQL130820:BQL131073 CAH130820:CAH131073 CKD130820:CKD131073 CTZ130820:CTZ131073 DDV130820:DDV131073 DNR130820:DNR131073 DXN130820:DXN131073 EHJ130820:EHJ131073 ERF130820:ERF131073 FBB130820:FBB131073 FKX130820:FKX131073 FUT130820:FUT131073 GEP130820:GEP131073 GOL130820:GOL131073 GYH130820:GYH131073 HID130820:HID131073 HRZ130820:HRZ131073 IBV130820:IBV131073 ILR130820:ILR131073 IVN130820:IVN131073 JFJ130820:JFJ131073 JPF130820:JPF131073 JZB130820:JZB131073 KIX130820:KIX131073 KST130820:KST131073 LCP130820:LCP131073 LML130820:LML131073 LWH130820:LWH131073 MGD130820:MGD131073 MPZ130820:MPZ131073 MZV130820:MZV131073 NJR130820:NJR131073 NTN130820:NTN131073 ODJ130820:ODJ131073 ONF130820:ONF131073 OXB130820:OXB131073 PGX130820:PGX131073 PQT130820:PQT131073 QAP130820:QAP131073 QKL130820:QKL131073 QUH130820:QUH131073 RED130820:RED131073 RNZ130820:RNZ131073 RXV130820:RXV131073 SHR130820:SHR131073 SRN130820:SRN131073 TBJ130820:TBJ131073 TLF130820:TLF131073 TVB130820:TVB131073 UEX130820:UEX131073 UOT130820:UOT131073 UYP130820:UYP131073 VIL130820:VIL131073 VSH130820:VSH131073 WCD130820:WCD131073 WLZ130820:WLZ131073 WVV130820:WVV131073 N196356:N196609 JJ196356:JJ196609 TF196356:TF196609 ADB196356:ADB196609 AMX196356:AMX196609 AWT196356:AWT196609 BGP196356:BGP196609 BQL196356:BQL196609 CAH196356:CAH196609 CKD196356:CKD196609 CTZ196356:CTZ196609 DDV196356:DDV196609 DNR196356:DNR196609 DXN196356:DXN196609 EHJ196356:EHJ196609 ERF196356:ERF196609 FBB196356:FBB196609 FKX196356:FKX196609 FUT196356:FUT196609 GEP196356:GEP196609 GOL196356:GOL196609 GYH196356:GYH196609 HID196356:HID196609 HRZ196356:HRZ196609 IBV196356:IBV196609 ILR196356:ILR196609 IVN196356:IVN196609 JFJ196356:JFJ196609 JPF196356:JPF196609 JZB196356:JZB196609 KIX196356:KIX196609 KST196356:KST196609 LCP196356:LCP196609 LML196356:LML196609 LWH196356:LWH196609 MGD196356:MGD196609 MPZ196356:MPZ196609 MZV196356:MZV196609 NJR196356:NJR196609 NTN196356:NTN196609 ODJ196356:ODJ196609 ONF196356:ONF196609 OXB196356:OXB196609 PGX196356:PGX196609 PQT196356:PQT196609 QAP196356:QAP196609 QKL196356:QKL196609 QUH196356:QUH196609 RED196356:RED196609 RNZ196356:RNZ196609 RXV196356:RXV196609 SHR196356:SHR196609 SRN196356:SRN196609 TBJ196356:TBJ196609 TLF196356:TLF196609 TVB196356:TVB196609 UEX196356:UEX196609 UOT196356:UOT196609 UYP196356:UYP196609 VIL196356:VIL196609 VSH196356:VSH196609 WCD196356:WCD196609 WLZ196356:WLZ196609 WVV196356:WVV196609 N261892:N262145 JJ261892:JJ262145 TF261892:TF262145 ADB261892:ADB262145 AMX261892:AMX262145 AWT261892:AWT262145 BGP261892:BGP262145 BQL261892:BQL262145 CAH261892:CAH262145 CKD261892:CKD262145 CTZ261892:CTZ262145 DDV261892:DDV262145 DNR261892:DNR262145 DXN261892:DXN262145 EHJ261892:EHJ262145 ERF261892:ERF262145 FBB261892:FBB262145 FKX261892:FKX262145 FUT261892:FUT262145 GEP261892:GEP262145 GOL261892:GOL262145 GYH261892:GYH262145 HID261892:HID262145 HRZ261892:HRZ262145 IBV261892:IBV262145 ILR261892:ILR262145 IVN261892:IVN262145 JFJ261892:JFJ262145 JPF261892:JPF262145 JZB261892:JZB262145 KIX261892:KIX262145 KST261892:KST262145 LCP261892:LCP262145 LML261892:LML262145 LWH261892:LWH262145 MGD261892:MGD262145 MPZ261892:MPZ262145 MZV261892:MZV262145 NJR261892:NJR262145 NTN261892:NTN262145 ODJ261892:ODJ262145 ONF261892:ONF262145 OXB261892:OXB262145 PGX261892:PGX262145 PQT261892:PQT262145 QAP261892:QAP262145 QKL261892:QKL262145 QUH261892:QUH262145 RED261892:RED262145 RNZ261892:RNZ262145 RXV261892:RXV262145 SHR261892:SHR262145 SRN261892:SRN262145 TBJ261892:TBJ262145 TLF261892:TLF262145 TVB261892:TVB262145 UEX261892:UEX262145 UOT261892:UOT262145 UYP261892:UYP262145 VIL261892:VIL262145 VSH261892:VSH262145 WCD261892:WCD262145 WLZ261892:WLZ262145 WVV261892:WVV262145 N327428:N327681 JJ327428:JJ327681 TF327428:TF327681 ADB327428:ADB327681 AMX327428:AMX327681 AWT327428:AWT327681 BGP327428:BGP327681 BQL327428:BQL327681 CAH327428:CAH327681 CKD327428:CKD327681 CTZ327428:CTZ327681 DDV327428:DDV327681 DNR327428:DNR327681 DXN327428:DXN327681 EHJ327428:EHJ327681 ERF327428:ERF327681 FBB327428:FBB327681 FKX327428:FKX327681 FUT327428:FUT327681 GEP327428:GEP327681 GOL327428:GOL327681 GYH327428:GYH327681 HID327428:HID327681 HRZ327428:HRZ327681 IBV327428:IBV327681 ILR327428:ILR327681 IVN327428:IVN327681 JFJ327428:JFJ327681 JPF327428:JPF327681 JZB327428:JZB327681 KIX327428:KIX327681 KST327428:KST327681 LCP327428:LCP327681 LML327428:LML327681 LWH327428:LWH327681 MGD327428:MGD327681 MPZ327428:MPZ327681 MZV327428:MZV327681 NJR327428:NJR327681 NTN327428:NTN327681 ODJ327428:ODJ327681 ONF327428:ONF327681 OXB327428:OXB327681 PGX327428:PGX327681 PQT327428:PQT327681 QAP327428:QAP327681 QKL327428:QKL327681 QUH327428:QUH327681 RED327428:RED327681 RNZ327428:RNZ327681 RXV327428:RXV327681 SHR327428:SHR327681 SRN327428:SRN327681 TBJ327428:TBJ327681 TLF327428:TLF327681 TVB327428:TVB327681 UEX327428:UEX327681 UOT327428:UOT327681 UYP327428:UYP327681 VIL327428:VIL327681 VSH327428:VSH327681 WCD327428:WCD327681 WLZ327428:WLZ327681 WVV327428:WVV327681 N392964:N393217 JJ392964:JJ393217 TF392964:TF393217 ADB392964:ADB393217 AMX392964:AMX393217 AWT392964:AWT393217 BGP392964:BGP393217 BQL392964:BQL393217 CAH392964:CAH393217 CKD392964:CKD393217 CTZ392964:CTZ393217 DDV392964:DDV393217 DNR392964:DNR393217 DXN392964:DXN393217 EHJ392964:EHJ393217 ERF392964:ERF393217 FBB392964:FBB393217 FKX392964:FKX393217 FUT392964:FUT393217 GEP392964:GEP393217 GOL392964:GOL393217 GYH392964:GYH393217 HID392964:HID393217 HRZ392964:HRZ393217 IBV392964:IBV393217 ILR392964:ILR393217 IVN392964:IVN393217 JFJ392964:JFJ393217 JPF392964:JPF393217 JZB392964:JZB393217 KIX392964:KIX393217 KST392964:KST393217 LCP392964:LCP393217 LML392964:LML393217 LWH392964:LWH393217 MGD392964:MGD393217 MPZ392964:MPZ393217 MZV392964:MZV393217 NJR392964:NJR393217 NTN392964:NTN393217 ODJ392964:ODJ393217 ONF392964:ONF393217 OXB392964:OXB393217 PGX392964:PGX393217 PQT392964:PQT393217 QAP392964:QAP393217 QKL392964:QKL393217 QUH392964:QUH393217 RED392964:RED393217 RNZ392964:RNZ393217 RXV392964:RXV393217 SHR392964:SHR393217 SRN392964:SRN393217 TBJ392964:TBJ393217 TLF392964:TLF393217 TVB392964:TVB393217 UEX392964:UEX393217 UOT392964:UOT393217 UYP392964:UYP393217 VIL392964:VIL393217 VSH392964:VSH393217 WCD392964:WCD393217 WLZ392964:WLZ393217 WVV392964:WVV393217 N458500:N458753 JJ458500:JJ458753 TF458500:TF458753 ADB458500:ADB458753 AMX458500:AMX458753 AWT458500:AWT458753 BGP458500:BGP458753 BQL458500:BQL458753 CAH458500:CAH458753 CKD458500:CKD458753 CTZ458500:CTZ458753 DDV458500:DDV458753 DNR458500:DNR458753 DXN458500:DXN458753 EHJ458500:EHJ458753 ERF458500:ERF458753 FBB458500:FBB458753 FKX458500:FKX458753 FUT458500:FUT458753 GEP458500:GEP458753 GOL458500:GOL458753 GYH458500:GYH458753 HID458500:HID458753 HRZ458500:HRZ458753 IBV458500:IBV458753 ILR458500:ILR458753 IVN458500:IVN458753 JFJ458500:JFJ458753 JPF458500:JPF458753 JZB458500:JZB458753 KIX458500:KIX458753 KST458500:KST458753 LCP458500:LCP458753 LML458500:LML458753 LWH458500:LWH458753 MGD458500:MGD458753 MPZ458500:MPZ458753 MZV458500:MZV458753 NJR458500:NJR458753 NTN458500:NTN458753 ODJ458500:ODJ458753 ONF458500:ONF458753 OXB458500:OXB458753 PGX458500:PGX458753 PQT458500:PQT458753 QAP458500:QAP458753 QKL458500:QKL458753 QUH458500:QUH458753 RED458500:RED458753 RNZ458500:RNZ458753 RXV458500:RXV458753 SHR458500:SHR458753 SRN458500:SRN458753 TBJ458500:TBJ458753 TLF458500:TLF458753 TVB458500:TVB458753 UEX458500:UEX458753 UOT458500:UOT458753 UYP458500:UYP458753 VIL458500:VIL458753 VSH458500:VSH458753 WCD458500:WCD458753 WLZ458500:WLZ458753 WVV458500:WVV458753 N524036:N524289 JJ524036:JJ524289 TF524036:TF524289 ADB524036:ADB524289 AMX524036:AMX524289 AWT524036:AWT524289 BGP524036:BGP524289 BQL524036:BQL524289 CAH524036:CAH524289 CKD524036:CKD524289 CTZ524036:CTZ524289 DDV524036:DDV524289 DNR524036:DNR524289 DXN524036:DXN524289 EHJ524036:EHJ524289 ERF524036:ERF524289 FBB524036:FBB524289 FKX524036:FKX524289 FUT524036:FUT524289 GEP524036:GEP524289 GOL524036:GOL524289 GYH524036:GYH524289 HID524036:HID524289 HRZ524036:HRZ524289 IBV524036:IBV524289 ILR524036:ILR524289 IVN524036:IVN524289 JFJ524036:JFJ524289 JPF524036:JPF524289 JZB524036:JZB524289 KIX524036:KIX524289 KST524036:KST524289 LCP524036:LCP524289 LML524036:LML524289 LWH524036:LWH524289 MGD524036:MGD524289 MPZ524036:MPZ524289 MZV524036:MZV524289 NJR524036:NJR524289 NTN524036:NTN524289 ODJ524036:ODJ524289 ONF524036:ONF524289 OXB524036:OXB524289 PGX524036:PGX524289 PQT524036:PQT524289 QAP524036:QAP524289 QKL524036:QKL524289 QUH524036:QUH524289 RED524036:RED524289 RNZ524036:RNZ524289 RXV524036:RXV524289 SHR524036:SHR524289 SRN524036:SRN524289 TBJ524036:TBJ524289 TLF524036:TLF524289 TVB524036:TVB524289 UEX524036:UEX524289 UOT524036:UOT524289 UYP524036:UYP524289 VIL524036:VIL524289 VSH524036:VSH524289 WCD524036:WCD524289 WLZ524036:WLZ524289 WVV524036:WVV524289 N589572:N589825 JJ589572:JJ589825 TF589572:TF589825 ADB589572:ADB589825 AMX589572:AMX589825 AWT589572:AWT589825 BGP589572:BGP589825 BQL589572:BQL589825 CAH589572:CAH589825 CKD589572:CKD589825 CTZ589572:CTZ589825 DDV589572:DDV589825 DNR589572:DNR589825 DXN589572:DXN589825 EHJ589572:EHJ589825 ERF589572:ERF589825 FBB589572:FBB589825 FKX589572:FKX589825 FUT589572:FUT589825 GEP589572:GEP589825 GOL589572:GOL589825 GYH589572:GYH589825 HID589572:HID589825 HRZ589572:HRZ589825 IBV589572:IBV589825 ILR589572:ILR589825 IVN589572:IVN589825 JFJ589572:JFJ589825 JPF589572:JPF589825 JZB589572:JZB589825 KIX589572:KIX589825 KST589572:KST589825 LCP589572:LCP589825 LML589572:LML589825 LWH589572:LWH589825 MGD589572:MGD589825 MPZ589572:MPZ589825 MZV589572:MZV589825 NJR589572:NJR589825 NTN589572:NTN589825 ODJ589572:ODJ589825 ONF589572:ONF589825 OXB589572:OXB589825 PGX589572:PGX589825 PQT589572:PQT589825 QAP589572:QAP589825 QKL589572:QKL589825 QUH589572:QUH589825 RED589572:RED589825 RNZ589572:RNZ589825 RXV589572:RXV589825 SHR589572:SHR589825 SRN589572:SRN589825 TBJ589572:TBJ589825 TLF589572:TLF589825 TVB589572:TVB589825 UEX589572:UEX589825 UOT589572:UOT589825 UYP589572:UYP589825 VIL589572:VIL589825 VSH589572:VSH589825 WCD589572:WCD589825 WLZ589572:WLZ589825 WVV589572:WVV589825 N655108:N655361 JJ655108:JJ655361 TF655108:TF655361 ADB655108:ADB655361 AMX655108:AMX655361 AWT655108:AWT655361 BGP655108:BGP655361 BQL655108:BQL655361 CAH655108:CAH655361 CKD655108:CKD655361 CTZ655108:CTZ655361 DDV655108:DDV655361 DNR655108:DNR655361 DXN655108:DXN655361 EHJ655108:EHJ655361 ERF655108:ERF655361 FBB655108:FBB655361 FKX655108:FKX655361 FUT655108:FUT655361 GEP655108:GEP655361 GOL655108:GOL655361 GYH655108:GYH655361 HID655108:HID655361 HRZ655108:HRZ655361 IBV655108:IBV655361 ILR655108:ILR655361 IVN655108:IVN655361 JFJ655108:JFJ655361 JPF655108:JPF655361 JZB655108:JZB655361 KIX655108:KIX655361 KST655108:KST655361 LCP655108:LCP655361 LML655108:LML655361 LWH655108:LWH655361 MGD655108:MGD655361 MPZ655108:MPZ655361 MZV655108:MZV655361 NJR655108:NJR655361 NTN655108:NTN655361 ODJ655108:ODJ655361 ONF655108:ONF655361 OXB655108:OXB655361 PGX655108:PGX655361 PQT655108:PQT655361 QAP655108:QAP655361 QKL655108:QKL655361 QUH655108:QUH655361 RED655108:RED655361 RNZ655108:RNZ655361 RXV655108:RXV655361 SHR655108:SHR655361 SRN655108:SRN655361 TBJ655108:TBJ655361 TLF655108:TLF655361 TVB655108:TVB655361 UEX655108:UEX655361 UOT655108:UOT655361 UYP655108:UYP655361 VIL655108:VIL655361 VSH655108:VSH655361 WCD655108:WCD655361 WLZ655108:WLZ655361 WVV655108:WVV655361 N720644:N720897 JJ720644:JJ720897 TF720644:TF720897 ADB720644:ADB720897 AMX720644:AMX720897 AWT720644:AWT720897 BGP720644:BGP720897 BQL720644:BQL720897 CAH720644:CAH720897 CKD720644:CKD720897 CTZ720644:CTZ720897 DDV720644:DDV720897 DNR720644:DNR720897 DXN720644:DXN720897 EHJ720644:EHJ720897 ERF720644:ERF720897 FBB720644:FBB720897 FKX720644:FKX720897 FUT720644:FUT720897 GEP720644:GEP720897 GOL720644:GOL720897 GYH720644:GYH720897 HID720644:HID720897 HRZ720644:HRZ720897 IBV720644:IBV720897 ILR720644:ILR720897 IVN720644:IVN720897 JFJ720644:JFJ720897 JPF720644:JPF720897 JZB720644:JZB720897 KIX720644:KIX720897 KST720644:KST720897 LCP720644:LCP720897 LML720644:LML720897 LWH720644:LWH720897 MGD720644:MGD720897 MPZ720644:MPZ720897 MZV720644:MZV720897 NJR720644:NJR720897 NTN720644:NTN720897 ODJ720644:ODJ720897 ONF720644:ONF720897 OXB720644:OXB720897 PGX720644:PGX720897 PQT720644:PQT720897 QAP720644:QAP720897 QKL720644:QKL720897 QUH720644:QUH720897 RED720644:RED720897 RNZ720644:RNZ720897 RXV720644:RXV720897 SHR720644:SHR720897 SRN720644:SRN720897 TBJ720644:TBJ720897 TLF720644:TLF720897 TVB720644:TVB720897 UEX720644:UEX720897 UOT720644:UOT720897 UYP720644:UYP720897 VIL720644:VIL720897 VSH720644:VSH720897 WCD720644:WCD720897 WLZ720644:WLZ720897 WVV720644:WVV720897 N786180:N786433 JJ786180:JJ786433 TF786180:TF786433 ADB786180:ADB786433 AMX786180:AMX786433 AWT786180:AWT786433 BGP786180:BGP786433 BQL786180:BQL786433 CAH786180:CAH786433 CKD786180:CKD786433 CTZ786180:CTZ786433 DDV786180:DDV786433 DNR786180:DNR786433 DXN786180:DXN786433 EHJ786180:EHJ786433 ERF786180:ERF786433 FBB786180:FBB786433 FKX786180:FKX786433 FUT786180:FUT786433 GEP786180:GEP786433 GOL786180:GOL786433 GYH786180:GYH786433 HID786180:HID786433 HRZ786180:HRZ786433 IBV786180:IBV786433 ILR786180:ILR786433 IVN786180:IVN786433 JFJ786180:JFJ786433 JPF786180:JPF786433 JZB786180:JZB786433 KIX786180:KIX786433 KST786180:KST786433 LCP786180:LCP786433 LML786180:LML786433 LWH786180:LWH786433 MGD786180:MGD786433 MPZ786180:MPZ786433 MZV786180:MZV786433 NJR786180:NJR786433 NTN786180:NTN786433 ODJ786180:ODJ786433 ONF786180:ONF786433 OXB786180:OXB786433 PGX786180:PGX786433 PQT786180:PQT786433 QAP786180:QAP786433 QKL786180:QKL786433 QUH786180:QUH786433 RED786180:RED786433 RNZ786180:RNZ786433 RXV786180:RXV786433 SHR786180:SHR786433 SRN786180:SRN786433 TBJ786180:TBJ786433 TLF786180:TLF786433 TVB786180:TVB786433 UEX786180:UEX786433 UOT786180:UOT786433 UYP786180:UYP786433 VIL786180:VIL786433 VSH786180:VSH786433 WCD786180:WCD786433 WLZ786180:WLZ786433 WVV786180:WVV786433 N851716:N851969 JJ851716:JJ851969 TF851716:TF851969 ADB851716:ADB851969 AMX851716:AMX851969 AWT851716:AWT851969 BGP851716:BGP851969 BQL851716:BQL851969 CAH851716:CAH851969 CKD851716:CKD851969 CTZ851716:CTZ851969 DDV851716:DDV851969 DNR851716:DNR851969 DXN851716:DXN851969 EHJ851716:EHJ851969 ERF851716:ERF851969 FBB851716:FBB851969 FKX851716:FKX851969 FUT851716:FUT851969 GEP851716:GEP851969 GOL851716:GOL851969 GYH851716:GYH851969 HID851716:HID851969 HRZ851716:HRZ851969 IBV851716:IBV851969 ILR851716:ILR851969 IVN851716:IVN851969 JFJ851716:JFJ851969 JPF851716:JPF851969 JZB851716:JZB851969 KIX851716:KIX851969 KST851716:KST851969 LCP851716:LCP851969 LML851716:LML851969 LWH851716:LWH851969 MGD851716:MGD851969 MPZ851716:MPZ851969 MZV851716:MZV851969 NJR851716:NJR851969 NTN851716:NTN851969 ODJ851716:ODJ851969 ONF851716:ONF851969 OXB851716:OXB851969 PGX851716:PGX851969 PQT851716:PQT851969 QAP851716:QAP851969 QKL851716:QKL851969 QUH851716:QUH851969 RED851716:RED851969 RNZ851716:RNZ851969 RXV851716:RXV851969 SHR851716:SHR851969 SRN851716:SRN851969 TBJ851716:TBJ851969 TLF851716:TLF851969 TVB851716:TVB851969 UEX851716:UEX851969 UOT851716:UOT851969 UYP851716:UYP851969 VIL851716:VIL851969 VSH851716:VSH851969 WCD851716:WCD851969 WLZ851716:WLZ851969 WVV851716:WVV851969 N917252:N917505 JJ917252:JJ917505 TF917252:TF917505 ADB917252:ADB917505 AMX917252:AMX917505 AWT917252:AWT917505 BGP917252:BGP917505 BQL917252:BQL917505 CAH917252:CAH917505 CKD917252:CKD917505 CTZ917252:CTZ917505 DDV917252:DDV917505 DNR917252:DNR917505 DXN917252:DXN917505 EHJ917252:EHJ917505 ERF917252:ERF917505 FBB917252:FBB917505 FKX917252:FKX917505 FUT917252:FUT917505 GEP917252:GEP917505 GOL917252:GOL917505 GYH917252:GYH917505 HID917252:HID917505 HRZ917252:HRZ917505 IBV917252:IBV917505 ILR917252:ILR917505 IVN917252:IVN917505 JFJ917252:JFJ917505 JPF917252:JPF917505 JZB917252:JZB917505 KIX917252:KIX917505 KST917252:KST917505 LCP917252:LCP917505 LML917252:LML917505 LWH917252:LWH917505 MGD917252:MGD917505 MPZ917252:MPZ917505 MZV917252:MZV917505 NJR917252:NJR917505 NTN917252:NTN917505 ODJ917252:ODJ917505 ONF917252:ONF917505 OXB917252:OXB917505 PGX917252:PGX917505 PQT917252:PQT917505 QAP917252:QAP917505 QKL917252:QKL917505 QUH917252:QUH917505 RED917252:RED917505 RNZ917252:RNZ917505 RXV917252:RXV917505 SHR917252:SHR917505 SRN917252:SRN917505 TBJ917252:TBJ917505 TLF917252:TLF917505 TVB917252:TVB917505 UEX917252:UEX917505 UOT917252:UOT917505 UYP917252:UYP917505 VIL917252:VIL917505 VSH917252:VSH917505 WCD917252:WCD917505 WLZ917252:WLZ917505 WVV917252:WVV917505 N982788:N983041 JJ982788:JJ983041 TF982788:TF983041 ADB982788:ADB983041 AMX982788:AMX983041 AWT982788:AWT983041 BGP982788:BGP983041 BQL982788:BQL983041 CAH982788:CAH983041 CKD982788:CKD983041 CTZ982788:CTZ983041 DDV982788:DDV983041 DNR982788:DNR983041 DXN982788:DXN983041 EHJ982788:EHJ983041 ERF982788:ERF983041 FBB982788:FBB983041 FKX982788:FKX983041 FUT982788:FUT983041 GEP982788:GEP983041 GOL982788:GOL983041 GYH982788:GYH983041 HID982788:HID983041 HRZ982788:HRZ983041 IBV982788:IBV983041 ILR982788:ILR983041 IVN982788:IVN983041 JFJ982788:JFJ983041 JPF982788:JPF983041 JZB982788:JZB983041 KIX982788:KIX983041 KST982788:KST983041 LCP982788:LCP983041 LML982788:LML983041 LWH982788:LWH983041 MGD982788:MGD983041 MPZ982788:MPZ983041 MZV982788:MZV983041 NJR982788:NJR983041 NTN982788:NTN983041 ODJ982788:ODJ983041 ONF982788:ONF983041 OXB982788:OXB983041 PGX982788:PGX983041 PQT982788:PQT983041 QAP982788:QAP983041 QKL982788:QKL983041 QUH982788:QUH983041 RED982788:RED983041 RNZ982788:RNZ983041 RXV982788:RXV983041 SHR982788:SHR983041 SRN982788:SRN983041 TBJ982788:TBJ983041 TLF982788:TLF983041 TVB982788:TVB983041 UEX982788:UEX983041 UOT982788:UOT983041 UYP982788:UYP983041 VIL982788:VIL983041 VSH982788:VSH983041 WCD982788:WCD983041 WLZ982788:WLZ983041">
      <formula1>#REF!</formula1>
    </dataValidation>
    <dataValidation type="list" allowBlank="1" showInputMessage="1" showErrorMessage="1" sqref="WVL982788:WVL983041 IZ3:IZ158 SV3:SV158 ACR3:ACR158 AMN3:AMN158 AWJ3:AWJ158 BGF3:BGF158 BQB3:BQB158 BZX3:BZX158 CJT3:CJT158 CTP3:CTP158 DDL3:DDL158 DNH3:DNH158 DXD3:DXD158 EGZ3:EGZ158 EQV3:EQV158 FAR3:FAR158 FKN3:FKN158 FUJ3:FUJ158 GEF3:GEF158 GOB3:GOB158 GXX3:GXX158 HHT3:HHT158 HRP3:HRP158 IBL3:IBL158 ILH3:ILH158 IVD3:IVD158 JEZ3:JEZ158 JOV3:JOV158 JYR3:JYR158 KIN3:KIN158 KSJ3:KSJ158 LCF3:LCF158 LMB3:LMB158 LVX3:LVX158 MFT3:MFT158 MPP3:MPP158 MZL3:MZL158 NJH3:NJH158 NTD3:NTD158 OCZ3:OCZ158 OMV3:OMV158 OWR3:OWR158 PGN3:PGN158 PQJ3:PQJ158 QAF3:QAF158 QKB3:QKB158 QTX3:QTX158 RDT3:RDT158 RNP3:RNP158 RXL3:RXL158 SHH3:SHH158 SRD3:SRD158 TAZ3:TAZ158 TKV3:TKV158 TUR3:TUR158 UEN3:UEN158 UOJ3:UOJ158 UYF3:UYF158 VIB3:VIB158 VRX3:VRX158 WBT3:WBT158 WLP3:WLP158 WVL3:WVL158 D65284:D65537 IZ65284:IZ65537 SV65284:SV65537 ACR65284:ACR65537 AMN65284:AMN65537 AWJ65284:AWJ65537 BGF65284:BGF65537 BQB65284:BQB65537 BZX65284:BZX65537 CJT65284:CJT65537 CTP65284:CTP65537 DDL65284:DDL65537 DNH65284:DNH65537 DXD65284:DXD65537 EGZ65284:EGZ65537 EQV65284:EQV65537 FAR65284:FAR65537 FKN65284:FKN65537 FUJ65284:FUJ65537 GEF65284:GEF65537 GOB65284:GOB65537 GXX65284:GXX65537 HHT65284:HHT65537 HRP65284:HRP65537 IBL65284:IBL65537 ILH65284:ILH65537 IVD65284:IVD65537 JEZ65284:JEZ65537 JOV65284:JOV65537 JYR65284:JYR65537 KIN65284:KIN65537 KSJ65284:KSJ65537 LCF65284:LCF65537 LMB65284:LMB65537 LVX65284:LVX65537 MFT65284:MFT65537 MPP65284:MPP65537 MZL65284:MZL65537 NJH65284:NJH65537 NTD65284:NTD65537 OCZ65284:OCZ65537 OMV65284:OMV65537 OWR65284:OWR65537 PGN65284:PGN65537 PQJ65284:PQJ65537 QAF65284:QAF65537 QKB65284:QKB65537 QTX65284:QTX65537 RDT65284:RDT65537 RNP65284:RNP65537 RXL65284:RXL65537 SHH65284:SHH65537 SRD65284:SRD65537 TAZ65284:TAZ65537 TKV65284:TKV65537 TUR65284:TUR65537 UEN65284:UEN65537 UOJ65284:UOJ65537 UYF65284:UYF65537 VIB65284:VIB65537 VRX65284:VRX65537 WBT65284:WBT65537 WLP65284:WLP65537 WVL65284:WVL65537 D130820:D131073 IZ130820:IZ131073 SV130820:SV131073 ACR130820:ACR131073 AMN130820:AMN131073 AWJ130820:AWJ131073 BGF130820:BGF131073 BQB130820:BQB131073 BZX130820:BZX131073 CJT130820:CJT131073 CTP130820:CTP131073 DDL130820:DDL131073 DNH130820:DNH131073 DXD130820:DXD131073 EGZ130820:EGZ131073 EQV130820:EQV131073 FAR130820:FAR131073 FKN130820:FKN131073 FUJ130820:FUJ131073 GEF130820:GEF131073 GOB130820:GOB131073 GXX130820:GXX131073 HHT130820:HHT131073 HRP130820:HRP131073 IBL130820:IBL131073 ILH130820:ILH131073 IVD130820:IVD131073 JEZ130820:JEZ131073 JOV130820:JOV131073 JYR130820:JYR131073 KIN130820:KIN131073 KSJ130820:KSJ131073 LCF130820:LCF131073 LMB130820:LMB131073 LVX130820:LVX131073 MFT130820:MFT131073 MPP130820:MPP131073 MZL130820:MZL131073 NJH130820:NJH131073 NTD130820:NTD131073 OCZ130820:OCZ131073 OMV130820:OMV131073 OWR130820:OWR131073 PGN130820:PGN131073 PQJ130820:PQJ131073 QAF130820:QAF131073 QKB130820:QKB131073 QTX130820:QTX131073 RDT130820:RDT131073 RNP130820:RNP131073 RXL130820:RXL131073 SHH130820:SHH131073 SRD130820:SRD131073 TAZ130820:TAZ131073 TKV130820:TKV131073 TUR130820:TUR131073 UEN130820:UEN131073 UOJ130820:UOJ131073 UYF130820:UYF131073 VIB130820:VIB131073 VRX130820:VRX131073 WBT130820:WBT131073 WLP130820:WLP131073 WVL130820:WVL131073 D196356:D196609 IZ196356:IZ196609 SV196356:SV196609 ACR196356:ACR196609 AMN196356:AMN196609 AWJ196356:AWJ196609 BGF196356:BGF196609 BQB196356:BQB196609 BZX196356:BZX196609 CJT196356:CJT196609 CTP196356:CTP196609 DDL196356:DDL196609 DNH196356:DNH196609 DXD196356:DXD196609 EGZ196356:EGZ196609 EQV196356:EQV196609 FAR196356:FAR196609 FKN196356:FKN196609 FUJ196356:FUJ196609 GEF196356:GEF196609 GOB196356:GOB196609 GXX196356:GXX196609 HHT196356:HHT196609 HRP196356:HRP196609 IBL196356:IBL196609 ILH196356:ILH196609 IVD196356:IVD196609 JEZ196356:JEZ196609 JOV196356:JOV196609 JYR196356:JYR196609 KIN196356:KIN196609 KSJ196356:KSJ196609 LCF196356:LCF196609 LMB196356:LMB196609 LVX196356:LVX196609 MFT196356:MFT196609 MPP196356:MPP196609 MZL196356:MZL196609 NJH196356:NJH196609 NTD196356:NTD196609 OCZ196356:OCZ196609 OMV196356:OMV196609 OWR196356:OWR196609 PGN196356:PGN196609 PQJ196356:PQJ196609 QAF196356:QAF196609 QKB196356:QKB196609 QTX196356:QTX196609 RDT196356:RDT196609 RNP196356:RNP196609 RXL196356:RXL196609 SHH196356:SHH196609 SRD196356:SRD196609 TAZ196356:TAZ196609 TKV196356:TKV196609 TUR196356:TUR196609 UEN196356:UEN196609 UOJ196356:UOJ196609 UYF196356:UYF196609 VIB196356:VIB196609 VRX196356:VRX196609 WBT196356:WBT196609 WLP196356:WLP196609 WVL196356:WVL196609 D261892:D262145 IZ261892:IZ262145 SV261892:SV262145 ACR261892:ACR262145 AMN261892:AMN262145 AWJ261892:AWJ262145 BGF261892:BGF262145 BQB261892:BQB262145 BZX261892:BZX262145 CJT261892:CJT262145 CTP261892:CTP262145 DDL261892:DDL262145 DNH261892:DNH262145 DXD261892:DXD262145 EGZ261892:EGZ262145 EQV261892:EQV262145 FAR261892:FAR262145 FKN261892:FKN262145 FUJ261892:FUJ262145 GEF261892:GEF262145 GOB261892:GOB262145 GXX261892:GXX262145 HHT261892:HHT262145 HRP261892:HRP262145 IBL261892:IBL262145 ILH261892:ILH262145 IVD261892:IVD262145 JEZ261892:JEZ262145 JOV261892:JOV262145 JYR261892:JYR262145 KIN261892:KIN262145 KSJ261892:KSJ262145 LCF261892:LCF262145 LMB261892:LMB262145 LVX261892:LVX262145 MFT261892:MFT262145 MPP261892:MPP262145 MZL261892:MZL262145 NJH261892:NJH262145 NTD261892:NTD262145 OCZ261892:OCZ262145 OMV261892:OMV262145 OWR261892:OWR262145 PGN261892:PGN262145 PQJ261892:PQJ262145 QAF261892:QAF262145 QKB261892:QKB262145 QTX261892:QTX262145 RDT261892:RDT262145 RNP261892:RNP262145 RXL261892:RXL262145 SHH261892:SHH262145 SRD261892:SRD262145 TAZ261892:TAZ262145 TKV261892:TKV262145 TUR261892:TUR262145 UEN261892:UEN262145 UOJ261892:UOJ262145 UYF261892:UYF262145 VIB261892:VIB262145 VRX261892:VRX262145 WBT261892:WBT262145 WLP261892:WLP262145 WVL261892:WVL262145 D327428:D327681 IZ327428:IZ327681 SV327428:SV327681 ACR327428:ACR327681 AMN327428:AMN327681 AWJ327428:AWJ327681 BGF327428:BGF327681 BQB327428:BQB327681 BZX327428:BZX327681 CJT327428:CJT327681 CTP327428:CTP327681 DDL327428:DDL327681 DNH327428:DNH327681 DXD327428:DXD327681 EGZ327428:EGZ327681 EQV327428:EQV327681 FAR327428:FAR327681 FKN327428:FKN327681 FUJ327428:FUJ327681 GEF327428:GEF327681 GOB327428:GOB327681 GXX327428:GXX327681 HHT327428:HHT327681 HRP327428:HRP327681 IBL327428:IBL327681 ILH327428:ILH327681 IVD327428:IVD327681 JEZ327428:JEZ327681 JOV327428:JOV327681 JYR327428:JYR327681 KIN327428:KIN327681 KSJ327428:KSJ327681 LCF327428:LCF327681 LMB327428:LMB327681 LVX327428:LVX327681 MFT327428:MFT327681 MPP327428:MPP327681 MZL327428:MZL327681 NJH327428:NJH327681 NTD327428:NTD327681 OCZ327428:OCZ327681 OMV327428:OMV327681 OWR327428:OWR327681 PGN327428:PGN327681 PQJ327428:PQJ327681 QAF327428:QAF327681 QKB327428:QKB327681 QTX327428:QTX327681 RDT327428:RDT327681 RNP327428:RNP327681 RXL327428:RXL327681 SHH327428:SHH327681 SRD327428:SRD327681 TAZ327428:TAZ327681 TKV327428:TKV327681 TUR327428:TUR327681 UEN327428:UEN327681 UOJ327428:UOJ327681 UYF327428:UYF327681 VIB327428:VIB327681 VRX327428:VRX327681 WBT327428:WBT327681 WLP327428:WLP327681 WVL327428:WVL327681 D392964:D393217 IZ392964:IZ393217 SV392964:SV393217 ACR392964:ACR393217 AMN392964:AMN393217 AWJ392964:AWJ393217 BGF392964:BGF393217 BQB392964:BQB393217 BZX392964:BZX393217 CJT392964:CJT393217 CTP392964:CTP393217 DDL392964:DDL393217 DNH392964:DNH393217 DXD392964:DXD393217 EGZ392964:EGZ393217 EQV392964:EQV393217 FAR392964:FAR393217 FKN392964:FKN393217 FUJ392964:FUJ393217 GEF392964:GEF393217 GOB392964:GOB393217 GXX392964:GXX393217 HHT392964:HHT393217 HRP392964:HRP393217 IBL392964:IBL393217 ILH392964:ILH393217 IVD392964:IVD393217 JEZ392964:JEZ393217 JOV392964:JOV393217 JYR392964:JYR393217 KIN392964:KIN393217 KSJ392964:KSJ393217 LCF392964:LCF393217 LMB392964:LMB393217 LVX392964:LVX393217 MFT392964:MFT393217 MPP392964:MPP393217 MZL392964:MZL393217 NJH392964:NJH393217 NTD392964:NTD393217 OCZ392964:OCZ393217 OMV392964:OMV393217 OWR392964:OWR393217 PGN392964:PGN393217 PQJ392964:PQJ393217 QAF392964:QAF393217 QKB392964:QKB393217 QTX392964:QTX393217 RDT392964:RDT393217 RNP392964:RNP393217 RXL392964:RXL393217 SHH392964:SHH393217 SRD392964:SRD393217 TAZ392964:TAZ393217 TKV392964:TKV393217 TUR392964:TUR393217 UEN392964:UEN393217 UOJ392964:UOJ393217 UYF392964:UYF393217 VIB392964:VIB393217 VRX392964:VRX393217 WBT392964:WBT393217 WLP392964:WLP393217 WVL392964:WVL393217 D458500:D458753 IZ458500:IZ458753 SV458500:SV458753 ACR458500:ACR458753 AMN458500:AMN458753 AWJ458500:AWJ458753 BGF458500:BGF458753 BQB458500:BQB458753 BZX458500:BZX458753 CJT458500:CJT458753 CTP458500:CTP458753 DDL458500:DDL458753 DNH458500:DNH458753 DXD458500:DXD458753 EGZ458500:EGZ458753 EQV458500:EQV458753 FAR458500:FAR458753 FKN458500:FKN458753 FUJ458500:FUJ458753 GEF458500:GEF458753 GOB458500:GOB458753 GXX458500:GXX458753 HHT458500:HHT458753 HRP458500:HRP458753 IBL458500:IBL458753 ILH458500:ILH458753 IVD458500:IVD458753 JEZ458500:JEZ458753 JOV458500:JOV458753 JYR458500:JYR458753 KIN458500:KIN458753 KSJ458500:KSJ458753 LCF458500:LCF458753 LMB458500:LMB458753 LVX458500:LVX458753 MFT458500:MFT458753 MPP458500:MPP458753 MZL458500:MZL458753 NJH458500:NJH458753 NTD458500:NTD458753 OCZ458500:OCZ458753 OMV458500:OMV458753 OWR458500:OWR458753 PGN458500:PGN458753 PQJ458500:PQJ458753 QAF458500:QAF458753 QKB458500:QKB458753 QTX458500:QTX458753 RDT458500:RDT458753 RNP458500:RNP458753 RXL458500:RXL458753 SHH458500:SHH458753 SRD458500:SRD458753 TAZ458500:TAZ458753 TKV458500:TKV458753 TUR458500:TUR458753 UEN458500:UEN458753 UOJ458500:UOJ458753 UYF458500:UYF458753 VIB458500:VIB458753 VRX458500:VRX458753 WBT458500:WBT458753 WLP458500:WLP458753 WVL458500:WVL458753 D524036:D524289 IZ524036:IZ524289 SV524036:SV524289 ACR524036:ACR524289 AMN524036:AMN524289 AWJ524036:AWJ524289 BGF524036:BGF524289 BQB524036:BQB524289 BZX524036:BZX524289 CJT524036:CJT524289 CTP524036:CTP524289 DDL524036:DDL524289 DNH524036:DNH524289 DXD524036:DXD524289 EGZ524036:EGZ524289 EQV524036:EQV524289 FAR524036:FAR524289 FKN524036:FKN524289 FUJ524036:FUJ524289 GEF524036:GEF524289 GOB524036:GOB524289 GXX524036:GXX524289 HHT524036:HHT524289 HRP524036:HRP524289 IBL524036:IBL524289 ILH524036:ILH524289 IVD524036:IVD524289 JEZ524036:JEZ524289 JOV524036:JOV524289 JYR524036:JYR524289 KIN524036:KIN524289 KSJ524036:KSJ524289 LCF524036:LCF524289 LMB524036:LMB524289 LVX524036:LVX524289 MFT524036:MFT524289 MPP524036:MPP524289 MZL524036:MZL524289 NJH524036:NJH524289 NTD524036:NTD524289 OCZ524036:OCZ524289 OMV524036:OMV524289 OWR524036:OWR524289 PGN524036:PGN524289 PQJ524036:PQJ524289 QAF524036:QAF524289 QKB524036:QKB524289 QTX524036:QTX524289 RDT524036:RDT524289 RNP524036:RNP524289 RXL524036:RXL524289 SHH524036:SHH524289 SRD524036:SRD524289 TAZ524036:TAZ524289 TKV524036:TKV524289 TUR524036:TUR524289 UEN524036:UEN524289 UOJ524036:UOJ524289 UYF524036:UYF524289 VIB524036:VIB524289 VRX524036:VRX524289 WBT524036:WBT524289 WLP524036:WLP524289 WVL524036:WVL524289 D589572:D589825 IZ589572:IZ589825 SV589572:SV589825 ACR589572:ACR589825 AMN589572:AMN589825 AWJ589572:AWJ589825 BGF589572:BGF589825 BQB589572:BQB589825 BZX589572:BZX589825 CJT589572:CJT589825 CTP589572:CTP589825 DDL589572:DDL589825 DNH589572:DNH589825 DXD589572:DXD589825 EGZ589572:EGZ589825 EQV589572:EQV589825 FAR589572:FAR589825 FKN589572:FKN589825 FUJ589572:FUJ589825 GEF589572:GEF589825 GOB589572:GOB589825 GXX589572:GXX589825 HHT589572:HHT589825 HRP589572:HRP589825 IBL589572:IBL589825 ILH589572:ILH589825 IVD589572:IVD589825 JEZ589572:JEZ589825 JOV589572:JOV589825 JYR589572:JYR589825 KIN589572:KIN589825 KSJ589572:KSJ589825 LCF589572:LCF589825 LMB589572:LMB589825 LVX589572:LVX589825 MFT589572:MFT589825 MPP589572:MPP589825 MZL589572:MZL589825 NJH589572:NJH589825 NTD589572:NTD589825 OCZ589572:OCZ589825 OMV589572:OMV589825 OWR589572:OWR589825 PGN589572:PGN589825 PQJ589572:PQJ589825 QAF589572:QAF589825 QKB589572:QKB589825 QTX589572:QTX589825 RDT589572:RDT589825 RNP589572:RNP589825 RXL589572:RXL589825 SHH589572:SHH589825 SRD589572:SRD589825 TAZ589572:TAZ589825 TKV589572:TKV589825 TUR589572:TUR589825 UEN589572:UEN589825 UOJ589572:UOJ589825 UYF589572:UYF589825 VIB589572:VIB589825 VRX589572:VRX589825 WBT589572:WBT589825 WLP589572:WLP589825 WVL589572:WVL589825 D655108:D655361 IZ655108:IZ655361 SV655108:SV655361 ACR655108:ACR655361 AMN655108:AMN655361 AWJ655108:AWJ655361 BGF655108:BGF655361 BQB655108:BQB655361 BZX655108:BZX655361 CJT655108:CJT655361 CTP655108:CTP655361 DDL655108:DDL655361 DNH655108:DNH655361 DXD655108:DXD655361 EGZ655108:EGZ655361 EQV655108:EQV655361 FAR655108:FAR655361 FKN655108:FKN655361 FUJ655108:FUJ655361 GEF655108:GEF655361 GOB655108:GOB655361 GXX655108:GXX655361 HHT655108:HHT655361 HRP655108:HRP655361 IBL655108:IBL655361 ILH655108:ILH655361 IVD655108:IVD655361 JEZ655108:JEZ655361 JOV655108:JOV655361 JYR655108:JYR655361 KIN655108:KIN655361 KSJ655108:KSJ655361 LCF655108:LCF655361 LMB655108:LMB655361 LVX655108:LVX655361 MFT655108:MFT655361 MPP655108:MPP655361 MZL655108:MZL655361 NJH655108:NJH655361 NTD655108:NTD655361 OCZ655108:OCZ655361 OMV655108:OMV655361 OWR655108:OWR655361 PGN655108:PGN655361 PQJ655108:PQJ655361 QAF655108:QAF655361 QKB655108:QKB655361 QTX655108:QTX655361 RDT655108:RDT655361 RNP655108:RNP655361 RXL655108:RXL655361 SHH655108:SHH655361 SRD655108:SRD655361 TAZ655108:TAZ655361 TKV655108:TKV655361 TUR655108:TUR655361 UEN655108:UEN655361 UOJ655108:UOJ655361 UYF655108:UYF655361 VIB655108:VIB655361 VRX655108:VRX655361 WBT655108:WBT655361 WLP655108:WLP655361 WVL655108:WVL655361 D720644:D720897 IZ720644:IZ720897 SV720644:SV720897 ACR720644:ACR720897 AMN720644:AMN720897 AWJ720644:AWJ720897 BGF720644:BGF720897 BQB720644:BQB720897 BZX720644:BZX720897 CJT720644:CJT720897 CTP720644:CTP720897 DDL720644:DDL720897 DNH720644:DNH720897 DXD720644:DXD720897 EGZ720644:EGZ720897 EQV720644:EQV720897 FAR720644:FAR720897 FKN720644:FKN720897 FUJ720644:FUJ720897 GEF720644:GEF720897 GOB720644:GOB720897 GXX720644:GXX720897 HHT720644:HHT720897 HRP720644:HRP720897 IBL720644:IBL720897 ILH720644:ILH720897 IVD720644:IVD720897 JEZ720644:JEZ720897 JOV720644:JOV720897 JYR720644:JYR720897 KIN720644:KIN720897 KSJ720644:KSJ720897 LCF720644:LCF720897 LMB720644:LMB720897 LVX720644:LVX720897 MFT720644:MFT720897 MPP720644:MPP720897 MZL720644:MZL720897 NJH720644:NJH720897 NTD720644:NTD720897 OCZ720644:OCZ720897 OMV720644:OMV720897 OWR720644:OWR720897 PGN720644:PGN720897 PQJ720644:PQJ720897 QAF720644:QAF720897 QKB720644:QKB720897 QTX720644:QTX720897 RDT720644:RDT720897 RNP720644:RNP720897 RXL720644:RXL720897 SHH720644:SHH720897 SRD720644:SRD720897 TAZ720644:TAZ720897 TKV720644:TKV720897 TUR720644:TUR720897 UEN720644:UEN720897 UOJ720644:UOJ720897 UYF720644:UYF720897 VIB720644:VIB720897 VRX720644:VRX720897 WBT720644:WBT720897 WLP720644:WLP720897 WVL720644:WVL720897 D786180:D786433 IZ786180:IZ786433 SV786180:SV786433 ACR786180:ACR786433 AMN786180:AMN786433 AWJ786180:AWJ786433 BGF786180:BGF786433 BQB786180:BQB786433 BZX786180:BZX786433 CJT786180:CJT786433 CTP786180:CTP786433 DDL786180:DDL786433 DNH786180:DNH786433 DXD786180:DXD786433 EGZ786180:EGZ786433 EQV786180:EQV786433 FAR786180:FAR786433 FKN786180:FKN786433 FUJ786180:FUJ786433 GEF786180:GEF786433 GOB786180:GOB786433 GXX786180:GXX786433 HHT786180:HHT786433 HRP786180:HRP786433 IBL786180:IBL786433 ILH786180:ILH786433 IVD786180:IVD786433 JEZ786180:JEZ786433 JOV786180:JOV786433 JYR786180:JYR786433 KIN786180:KIN786433 KSJ786180:KSJ786433 LCF786180:LCF786433 LMB786180:LMB786433 LVX786180:LVX786433 MFT786180:MFT786433 MPP786180:MPP786433 MZL786180:MZL786433 NJH786180:NJH786433 NTD786180:NTD786433 OCZ786180:OCZ786433 OMV786180:OMV786433 OWR786180:OWR786433 PGN786180:PGN786433 PQJ786180:PQJ786433 QAF786180:QAF786433 QKB786180:QKB786433 QTX786180:QTX786433 RDT786180:RDT786433 RNP786180:RNP786433 RXL786180:RXL786433 SHH786180:SHH786433 SRD786180:SRD786433 TAZ786180:TAZ786433 TKV786180:TKV786433 TUR786180:TUR786433 UEN786180:UEN786433 UOJ786180:UOJ786433 UYF786180:UYF786433 VIB786180:VIB786433 VRX786180:VRX786433 WBT786180:WBT786433 WLP786180:WLP786433 WVL786180:WVL786433 D851716:D851969 IZ851716:IZ851969 SV851716:SV851969 ACR851716:ACR851969 AMN851716:AMN851969 AWJ851716:AWJ851969 BGF851716:BGF851969 BQB851716:BQB851969 BZX851716:BZX851969 CJT851716:CJT851969 CTP851716:CTP851969 DDL851716:DDL851969 DNH851716:DNH851969 DXD851716:DXD851969 EGZ851716:EGZ851969 EQV851716:EQV851969 FAR851716:FAR851969 FKN851716:FKN851969 FUJ851716:FUJ851969 GEF851716:GEF851969 GOB851716:GOB851969 GXX851716:GXX851969 HHT851716:HHT851969 HRP851716:HRP851969 IBL851716:IBL851969 ILH851716:ILH851969 IVD851716:IVD851969 JEZ851716:JEZ851969 JOV851716:JOV851969 JYR851716:JYR851969 KIN851716:KIN851969 KSJ851716:KSJ851969 LCF851716:LCF851969 LMB851716:LMB851969 LVX851716:LVX851969 MFT851716:MFT851969 MPP851716:MPP851969 MZL851716:MZL851969 NJH851716:NJH851969 NTD851716:NTD851969 OCZ851716:OCZ851969 OMV851716:OMV851969 OWR851716:OWR851969 PGN851716:PGN851969 PQJ851716:PQJ851969 QAF851716:QAF851969 QKB851716:QKB851969 QTX851716:QTX851969 RDT851716:RDT851969 RNP851716:RNP851969 RXL851716:RXL851969 SHH851716:SHH851969 SRD851716:SRD851969 TAZ851716:TAZ851969 TKV851716:TKV851969 TUR851716:TUR851969 UEN851716:UEN851969 UOJ851716:UOJ851969 UYF851716:UYF851969 VIB851716:VIB851969 VRX851716:VRX851969 WBT851716:WBT851969 WLP851716:WLP851969 WVL851716:WVL851969 D917252:D917505 IZ917252:IZ917505 SV917252:SV917505 ACR917252:ACR917505 AMN917252:AMN917505 AWJ917252:AWJ917505 BGF917252:BGF917505 BQB917252:BQB917505 BZX917252:BZX917505 CJT917252:CJT917505 CTP917252:CTP917505 DDL917252:DDL917505 DNH917252:DNH917505 DXD917252:DXD917505 EGZ917252:EGZ917505 EQV917252:EQV917505 FAR917252:FAR917505 FKN917252:FKN917505 FUJ917252:FUJ917505 GEF917252:GEF917505 GOB917252:GOB917505 GXX917252:GXX917505 HHT917252:HHT917505 HRP917252:HRP917505 IBL917252:IBL917505 ILH917252:ILH917505 IVD917252:IVD917505 JEZ917252:JEZ917505 JOV917252:JOV917505 JYR917252:JYR917505 KIN917252:KIN917505 KSJ917252:KSJ917505 LCF917252:LCF917505 LMB917252:LMB917505 LVX917252:LVX917505 MFT917252:MFT917505 MPP917252:MPP917505 MZL917252:MZL917505 NJH917252:NJH917505 NTD917252:NTD917505 OCZ917252:OCZ917505 OMV917252:OMV917505 OWR917252:OWR917505 PGN917252:PGN917505 PQJ917252:PQJ917505 QAF917252:QAF917505 QKB917252:QKB917505 QTX917252:QTX917505 RDT917252:RDT917505 RNP917252:RNP917505 RXL917252:RXL917505 SHH917252:SHH917505 SRD917252:SRD917505 TAZ917252:TAZ917505 TKV917252:TKV917505 TUR917252:TUR917505 UEN917252:UEN917505 UOJ917252:UOJ917505 UYF917252:UYF917505 VIB917252:VIB917505 VRX917252:VRX917505 WBT917252:WBT917505 WLP917252:WLP917505 WVL917252:WVL917505 D982788:D983041 IZ982788:IZ983041 SV982788:SV983041 ACR982788:ACR983041 AMN982788:AMN983041 AWJ982788:AWJ983041 BGF982788:BGF983041 BQB982788:BQB983041 BZX982788:BZX983041 CJT982788:CJT983041 CTP982788:CTP983041 DDL982788:DDL983041 DNH982788:DNH983041 DXD982788:DXD983041 EGZ982788:EGZ983041 EQV982788:EQV983041 FAR982788:FAR983041 FKN982788:FKN983041 FUJ982788:FUJ983041 GEF982788:GEF983041 GOB982788:GOB983041 GXX982788:GXX983041 HHT982788:HHT983041 HRP982788:HRP983041 IBL982788:IBL983041 ILH982788:ILH983041 IVD982788:IVD983041 JEZ982788:JEZ983041 JOV982788:JOV983041 JYR982788:JYR983041 KIN982788:KIN983041 KSJ982788:KSJ983041 LCF982788:LCF983041 LMB982788:LMB983041 LVX982788:LVX983041 MFT982788:MFT983041 MPP982788:MPP983041 MZL982788:MZL983041 NJH982788:NJH983041 NTD982788:NTD983041 OCZ982788:OCZ983041 OMV982788:OMV983041 OWR982788:OWR983041 PGN982788:PGN983041 PQJ982788:PQJ983041 QAF982788:QAF983041 QKB982788:QKB983041 QTX982788:QTX983041 RDT982788:RDT983041 RNP982788:RNP983041 RXL982788:RXL983041 SHH982788:SHH983041 SRD982788:SRD983041 TAZ982788:TAZ983041 TKV982788:TKV983041 TUR982788:TUR983041 UEN982788:UEN983041 UOJ982788:UOJ983041 UYF982788:UYF983041 VIB982788:VIB983041 VRX982788:VRX983041 WBT982788:WBT983041 WLP982788:WLP983041">
      <formula1>$AJ$3:$AJ$14</formula1>
    </dataValidation>
    <dataValidation type="list" allowBlank="1" showInputMessage="1" showErrorMessage="1" sqref="WBV982834:WBV983041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5284:F65292 JB65284:JB65292 SX65284:SX65292 ACT65284:ACT65292 AMP65284:AMP65292 AWL65284:AWL65292 BGH65284:BGH65292 BQD65284:BQD65292 BZZ65284:BZZ65292 CJV65284:CJV65292 CTR65284:CTR65292 DDN65284:DDN65292 DNJ65284:DNJ65292 DXF65284:DXF65292 EHB65284:EHB65292 EQX65284:EQX65292 FAT65284:FAT65292 FKP65284:FKP65292 FUL65284:FUL65292 GEH65284:GEH65292 GOD65284:GOD65292 GXZ65284:GXZ65292 HHV65284:HHV65292 HRR65284:HRR65292 IBN65284:IBN65292 ILJ65284:ILJ65292 IVF65284:IVF65292 JFB65284:JFB65292 JOX65284:JOX65292 JYT65284:JYT65292 KIP65284:KIP65292 KSL65284:KSL65292 LCH65284:LCH65292 LMD65284:LMD65292 LVZ65284:LVZ65292 MFV65284:MFV65292 MPR65284:MPR65292 MZN65284:MZN65292 NJJ65284:NJJ65292 NTF65284:NTF65292 ODB65284:ODB65292 OMX65284:OMX65292 OWT65284:OWT65292 PGP65284:PGP65292 PQL65284:PQL65292 QAH65284:QAH65292 QKD65284:QKD65292 QTZ65284:QTZ65292 RDV65284:RDV65292 RNR65284:RNR65292 RXN65284:RXN65292 SHJ65284:SHJ65292 SRF65284:SRF65292 TBB65284:TBB65292 TKX65284:TKX65292 TUT65284:TUT65292 UEP65284:UEP65292 UOL65284:UOL65292 UYH65284:UYH65292 VID65284:VID65292 VRZ65284:VRZ65292 WBV65284:WBV65292 WLR65284:WLR65292 WVN65284:WVN65292 F130820:F130828 JB130820:JB130828 SX130820:SX130828 ACT130820:ACT130828 AMP130820:AMP130828 AWL130820:AWL130828 BGH130820:BGH130828 BQD130820:BQD130828 BZZ130820:BZZ130828 CJV130820:CJV130828 CTR130820:CTR130828 DDN130820:DDN130828 DNJ130820:DNJ130828 DXF130820:DXF130828 EHB130820:EHB130828 EQX130820:EQX130828 FAT130820:FAT130828 FKP130820:FKP130828 FUL130820:FUL130828 GEH130820:GEH130828 GOD130820:GOD130828 GXZ130820:GXZ130828 HHV130820:HHV130828 HRR130820:HRR130828 IBN130820:IBN130828 ILJ130820:ILJ130828 IVF130820:IVF130828 JFB130820:JFB130828 JOX130820:JOX130828 JYT130820:JYT130828 KIP130820:KIP130828 KSL130820:KSL130828 LCH130820:LCH130828 LMD130820:LMD130828 LVZ130820:LVZ130828 MFV130820:MFV130828 MPR130820:MPR130828 MZN130820:MZN130828 NJJ130820:NJJ130828 NTF130820:NTF130828 ODB130820:ODB130828 OMX130820:OMX130828 OWT130820:OWT130828 PGP130820:PGP130828 PQL130820:PQL130828 QAH130820:QAH130828 QKD130820:QKD130828 QTZ130820:QTZ130828 RDV130820:RDV130828 RNR130820:RNR130828 RXN130820:RXN130828 SHJ130820:SHJ130828 SRF130820:SRF130828 TBB130820:TBB130828 TKX130820:TKX130828 TUT130820:TUT130828 UEP130820:UEP130828 UOL130820:UOL130828 UYH130820:UYH130828 VID130820:VID130828 VRZ130820:VRZ130828 WBV130820:WBV130828 WLR130820:WLR130828 WVN130820:WVN130828 F196356:F196364 JB196356:JB196364 SX196356:SX196364 ACT196356:ACT196364 AMP196356:AMP196364 AWL196356:AWL196364 BGH196356:BGH196364 BQD196356:BQD196364 BZZ196356:BZZ196364 CJV196356:CJV196364 CTR196356:CTR196364 DDN196356:DDN196364 DNJ196356:DNJ196364 DXF196356:DXF196364 EHB196356:EHB196364 EQX196356:EQX196364 FAT196356:FAT196364 FKP196356:FKP196364 FUL196356:FUL196364 GEH196356:GEH196364 GOD196356:GOD196364 GXZ196356:GXZ196364 HHV196356:HHV196364 HRR196356:HRR196364 IBN196356:IBN196364 ILJ196356:ILJ196364 IVF196356:IVF196364 JFB196356:JFB196364 JOX196356:JOX196364 JYT196356:JYT196364 KIP196356:KIP196364 KSL196356:KSL196364 LCH196356:LCH196364 LMD196356:LMD196364 LVZ196356:LVZ196364 MFV196356:MFV196364 MPR196356:MPR196364 MZN196356:MZN196364 NJJ196356:NJJ196364 NTF196356:NTF196364 ODB196356:ODB196364 OMX196356:OMX196364 OWT196356:OWT196364 PGP196356:PGP196364 PQL196356:PQL196364 QAH196356:QAH196364 QKD196356:QKD196364 QTZ196356:QTZ196364 RDV196356:RDV196364 RNR196356:RNR196364 RXN196356:RXN196364 SHJ196356:SHJ196364 SRF196356:SRF196364 TBB196356:TBB196364 TKX196356:TKX196364 TUT196356:TUT196364 UEP196356:UEP196364 UOL196356:UOL196364 UYH196356:UYH196364 VID196356:VID196364 VRZ196356:VRZ196364 WBV196356:WBV196364 WLR196356:WLR196364 WVN196356:WVN196364 F261892:F261900 JB261892:JB261900 SX261892:SX261900 ACT261892:ACT261900 AMP261892:AMP261900 AWL261892:AWL261900 BGH261892:BGH261900 BQD261892:BQD261900 BZZ261892:BZZ261900 CJV261892:CJV261900 CTR261892:CTR261900 DDN261892:DDN261900 DNJ261892:DNJ261900 DXF261892:DXF261900 EHB261892:EHB261900 EQX261892:EQX261900 FAT261892:FAT261900 FKP261892:FKP261900 FUL261892:FUL261900 GEH261892:GEH261900 GOD261892:GOD261900 GXZ261892:GXZ261900 HHV261892:HHV261900 HRR261892:HRR261900 IBN261892:IBN261900 ILJ261892:ILJ261900 IVF261892:IVF261900 JFB261892:JFB261900 JOX261892:JOX261900 JYT261892:JYT261900 KIP261892:KIP261900 KSL261892:KSL261900 LCH261892:LCH261900 LMD261892:LMD261900 LVZ261892:LVZ261900 MFV261892:MFV261900 MPR261892:MPR261900 MZN261892:MZN261900 NJJ261892:NJJ261900 NTF261892:NTF261900 ODB261892:ODB261900 OMX261892:OMX261900 OWT261892:OWT261900 PGP261892:PGP261900 PQL261892:PQL261900 QAH261892:QAH261900 QKD261892:QKD261900 QTZ261892:QTZ261900 RDV261892:RDV261900 RNR261892:RNR261900 RXN261892:RXN261900 SHJ261892:SHJ261900 SRF261892:SRF261900 TBB261892:TBB261900 TKX261892:TKX261900 TUT261892:TUT261900 UEP261892:UEP261900 UOL261892:UOL261900 UYH261892:UYH261900 VID261892:VID261900 VRZ261892:VRZ261900 WBV261892:WBV261900 WLR261892:WLR261900 WVN261892:WVN261900 F327428:F327436 JB327428:JB327436 SX327428:SX327436 ACT327428:ACT327436 AMP327428:AMP327436 AWL327428:AWL327436 BGH327428:BGH327436 BQD327428:BQD327436 BZZ327428:BZZ327436 CJV327428:CJV327436 CTR327428:CTR327436 DDN327428:DDN327436 DNJ327428:DNJ327436 DXF327428:DXF327436 EHB327428:EHB327436 EQX327428:EQX327436 FAT327428:FAT327436 FKP327428:FKP327436 FUL327428:FUL327436 GEH327428:GEH327436 GOD327428:GOD327436 GXZ327428:GXZ327436 HHV327428:HHV327436 HRR327428:HRR327436 IBN327428:IBN327436 ILJ327428:ILJ327436 IVF327428:IVF327436 JFB327428:JFB327436 JOX327428:JOX327436 JYT327428:JYT327436 KIP327428:KIP327436 KSL327428:KSL327436 LCH327428:LCH327436 LMD327428:LMD327436 LVZ327428:LVZ327436 MFV327428:MFV327436 MPR327428:MPR327436 MZN327428:MZN327436 NJJ327428:NJJ327436 NTF327428:NTF327436 ODB327428:ODB327436 OMX327428:OMX327436 OWT327428:OWT327436 PGP327428:PGP327436 PQL327428:PQL327436 QAH327428:QAH327436 QKD327428:QKD327436 QTZ327428:QTZ327436 RDV327428:RDV327436 RNR327428:RNR327436 RXN327428:RXN327436 SHJ327428:SHJ327436 SRF327428:SRF327436 TBB327428:TBB327436 TKX327428:TKX327436 TUT327428:TUT327436 UEP327428:UEP327436 UOL327428:UOL327436 UYH327428:UYH327436 VID327428:VID327436 VRZ327428:VRZ327436 WBV327428:WBV327436 WLR327428:WLR327436 WVN327428:WVN327436 F392964:F392972 JB392964:JB392972 SX392964:SX392972 ACT392964:ACT392972 AMP392964:AMP392972 AWL392964:AWL392972 BGH392964:BGH392972 BQD392964:BQD392972 BZZ392964:BZZ392972 CJV392964:CJV392972 CTR392964:CTR392972 DDN392964:DDN392972 DNJ392964:DNJ392972 DXF392964:DXF392972 EHB392964:EHB392972 EQX392964:EQX392972 FAT392964:FAT392972 FKP392964:FKP392972 FUL392964:FUL392972 GEH392964:GEH392972 GOD392964:GOD392972 GXZ392964:GXZ392972 HHV392964:HHV392972 HRR392964:HRR392972 IBN392964:IBN392972 ILJ392964:ILJ392972 IVF392964:IVF392972 JFB392964:JFB392972 JOX392964:JOX392972 JYT392964:JYT392972 KIP392964:KIP392972 KSL392964:KSL392972 LCH392964:LCH392972 LMD392964:LMD392972 LVZ392964:LVZ392972 MFV392964:MFV392972 MPR392964:MPR392972 MZN392964:MZN392972 NJJ392964:NJJ392972 NTF392964:NTF392972 ODB392964:ODB392972 OMX392964:OMX392972 OWT392964:OWT392972 PGP392964:PGP392972 PQL392964:PQL392972 QAH392964:QAH392972 QKD392964:QKD392972 QTZ392964:QTZ392972 RDV392964:RDV392972 RNR392964:RNR392972 RXN392964:RXN392972 SHJ392964:SHJ392972 SRF392964:SRF392972 TBB392964:TBB392972 TKX392964:TKX392972 TUT392964:TUT392972 UEP392964:UEP392972 UOL392964:UOL392972 UYH392964:UYH392972 VID392964:VID392972 VRZ392964:VRZ392972 WBV392964:WBV392972 WLR392964:WLR392972 WVN392964:WVN392972 F458500:F458508 JB458500:JB458508 SX458500:SX458508 ACT458500:ACT458508 AMP458500:AMP458508 AWL458500:AWL458508 BGH458500:BGH458508 BQD458500:BQD458508 BZZ458500:BZZ458508 CJV458500:CJV458508 CTR458500:CTR458508 DDN458500:DDN458508 DNJ458500:DNJ458508 DXF458500:DXF458508 EHB458500:EHB458508 EQX458500:EQX458508 FAT458500:FAT458508 FKP458500:FKP458508 FUL458500:FUL458508 GEH458500:GEH458508 GOD458500:GOD458508 GXZ458500:GXZ458508 HHV458500:HHV458508 HRR458500:HRR458508 IBN458500:IBN458508 ILJ458500:ILJ458508 IVF458500:IVF458508 JFB458500:JFB458508 JOX458500:JOX458508 JYT458500:JYT458508 KIP458500:KIP458508 KSL458500:KSL458508 LCH458500:LCH458508 LMD458500:LMD458508 LVZ458500:LVZ458508 MFV458500:MFV458508 MPR458500:MPR458508 MZN458500:MZN458508 NJJ458500:NJJ458508 NTF458500:NTF458508 ODB458500:ODB458508 OMX458500:OMX458508 OWT458500:OWT458508 PGP458500:PGP458508 PQL458500:PQL458508 QAH458500:QAH458508 QKD458500:QKD458508 QTZ458500:QTZ458508 RDV458500:RDV458508 RNR458500:RNR458508 RXN458500:RXN458508 SHJ458500:SHJ458508 SRF458500:SRF458508 TBB458500:TBB458508 TKX458500:TKX458508 TUT458500:TUT458508 UEP458500:UEP458508 UOL458500:UOL458508 UYH458500:UYH458508 VID458500:VID458508 VRZ458500:VRZ458508 WBV458500:WBV458508 WLR458500:WLR458508 WVN458500:WVN458508 F524036:F524044 JB524036:JB524044 SX524036:SX524044 ACT524036:ACT524044 AMP524036:AMP524044 AWL524036:AWL524044 BGH524036:BGH524044 BQD524036:BQD524044 BZZ524036:BZZ524044 CJV524036:CJV524044 CTR524036:CTR524044 DDN524036:DDN524044 DNJ524036:DNJ524044 DXF524036:DXF524044 EHB524036:EHB524044 EQX524036:EQX524044 FAT524036:FAT524044 FKP524036:FKP524044 FUL524036:FUL524044 GEH524036:GEH524044 GOD524036:GOD524044 GXZ524036:GXZ524044 HHV524036:HHV524044 HRR524036:HRR524044 IBN524036:IBN524044 ILJ524036:ILJ524044 IVF524036:IVF524044 JFB524036:JFB524044 JOX524036:JOX524044 JYT524036:JYT524044 KIP524036:KIP524044 KSL524036:KSL524044 LCH524036:LCH524044 LMD524036:LMD524044 LVZ524036:LVZ524044 MFV524036:MFV524044 MPR524036:MPR524044 MZN524036:MZN524044 NJJ524036:NJJ524044 NTF524036:NTF524044 ODB524036:ODB524044 OMX524036:OMX524044 OWT524036:OWT524044 PGP524036:PGP524044 PQL524036:PQL524044 QAH524036:QAH524044 QKD524036:QKD524044 QTZ524036:QTZ524044 RDV524036:RDV524044 RNR524036:RNR524044 RXN524036:RXN524044 SHJ524036:SHJ524044 SRF524036:SRF524044 TBB524036:TBB524044 TKX524036:TKX524044 TUT524036:TUT524044 UEP524036:UEP524044 UOL524036:UOL524044 UYH524036:UYH524044 VID524036:VID524044 VRZ524036:VRZ524044 WBV524036:WBV524044 WLR524036:WLR524044 WVN524036:WVN524044 F589572:F589580 JB589572:JB589580 SX589572:SX589580 ACT589572:ACT589580 AMP589572:AMP589580 AWL589572:AWL589580 BGH589572:BGH589580 BQD589572:BQD589580 BZZ589572:BZZ589580 CJV589572:CJV589580 CTR589572:CTR589580 DDN589572:DDN589580 DNJ589572:DNJ589580 DXF589572:DXF589580 EHB589572:EHB589580 EQX589572:EQX589580 FAT589572:FAT589580 FKP589572:FKP589580 FUL589572:FUL589580 GEH589572:GEH589580 GOD589572:GOD589580 GXZ589572:GXZ589580 HHV589572:HHV589580 HRR589572:HRR589580 IBN589572:IBN589580 ILJ589572:ILJ589580 IVF589572:IVF589580 JFB589572:JFB589580 JOX589572:JOX589580 JYT589572:JYT589580 KIP589572:KIP589580 KSL589572:KSL589580 LCH589572:LCH589580 LMD589572:LMD589580 LVZ589572:LVZ589580 MFV589572:MFV589580 MPR589572:MPR589580 MZN589572:MZN589580 NJJ589572:NJJ589580 NTF589572:NTF589580 ODB589572:ODB589580 OMX589572:OMX589580 OWT589572:OWT589580 PGP589572:PGP589580 PQL589572:PQL589580 QAH589572:QAH589580 QKD589572:QKD589580 QTZ589572:QTZ589580 RDV589572:RDV589580 RNR589572:RNR589580 RXN589572:RXN589580 SHJ589572:SHJ589580 SRF589572:SRF589580 TBB589572:TBB589580 TKX589572:TKX589580 TUT589572:TUT589580 UEP589572:UEP589580 UOL589572:UOL589580 UYH589572:UYH589580 VID589572:VID589580 VRZ589572:VRZ589580 WBV589572:WBV589580 WLR589572:WLR589580 WVN589572:WVN589580 F655108:F655116 JB655108:JB655116 SX655108:SX655116 ACT655108:ACT655116 AMP655108:AMP655116 AWL655108:AWL655116 BGH655108:BGH655116 BQD655108:BQD655116 BZZ655108:BZZ655116 CJV655108:CJV655116 CTR655108:CTR655116 DDN655108:DDN655116 DNJ655108:DNJ655116 DXF655108:DXF655116 EHB655108:EHB655116 EQX655108:EQX655116 FAT655108:FAT655116 FKP655108:FKP655116 FUL655108:FUL655116 GEH655108:GEH655116 GOD655108:GOD655116 GXZ655108:GXZ655116 HHV655108:HHV655116 HRR655108:HRR655116 IBN655108:IBN655116 ILJ655108:ILJ655116 IVF655108:IVF655116 JFB655108:JFB655116 JOX655108:JOX655116 JYT655108:JYT655116 KIP655108:KIP655116 KSL655108:KSL655116 LCH655108:LCH655116 LMD655108:LMD655116 LVZ655108:LVZ655116 MFV655108:MFV655116 MPR655108:MPR655116 MZN655108:MZN655116 NJJ655108:NJJ655116 NTF655108:NTF655116 ODB655108:ODB655116 OMX655108:OMX655116 OWT655108:OWT655116 PGP655108:PGP655116 PQL655108:PQL655116 QAH655108:QAH655116 QKD655108:QKD655116 QTZ655108:QTZ655116 RDV655108:RDV655116 RNR655108:RNR655116 RXN655108:RXN655116 SHJ655108:SHJ655116 SRF655108:SRF655116 TBB655108:TBB655116 TKX655108:TKX655116 TUT655108:TUT655116 UEP655108:UEP655116 UOL655108:UOL655116 UYH655108:UYH655116 VID655108:VID655116 VRZ655108:VRZ655116 WBV655108:WBV655116 WLR655108:WLR655116 WVN655108:WVN655116 F720644:F720652 JB720644:JB720652 SX720644:SX720652 ACT720644:ACT720652 AMP720644:AMP720652 AWL720644:AWL720652 BGH720644:BGH720652 BQD720644:BQD720652 BZZ720644:BZZ720652 CJV720644:CJV720652 CTR720644:CTR720652 DDN720644:DDN720652 DNJ720644:DNJ720652 DXF720644:DXF720652 EHB720644:EHB720652 EQX720644:EQX720652 FAT720644:FAT720652 FKP720644:FKP720652 FUL720644:FUL720652 GEH720644:GEH720652 GOD720644:GOD720652 GXZ720644:GXZ720652 HHV720644:HHV720652 HRR720644:HRR720652 IBN720644:IBN720652 ILJ720644:ILJ720652 IVF720644:IVF720652 JFB720644:JFB720652 JOX720644:JOX720652 JYT720644:JYT720652 KIP720644:KIP720652 KSL720644:KSL720652 LCH720644:LCH720652 LMD720644:LMD720652 LVZ720644:LVZ720652 MFV720644:MFV720652 MPR720644:MPR720652 MZN720644:MZN720652 NJJ720644:NJJ720652 NTF720644:NTF720652 ODB720644:ODB720652 OMX720644:OMX720652 OWT720644:OWT720652 PGP720644:PGP720652 PQL720644:PQL720652 QAH720644:QAH720652 QKD720644:QKD720652 QTZ720644:QTZ720652 RDV720644:RDV720652 RNR720644:RNR720652 RXN720644:RXN720652 SHJ720644:SHJ720652 SRF720644:SRF720652 TBB720644:TBB720652 TKX720644:TKX720652 TUT720644:TUT720652 UEP720644:UEP720652 UOL720644:UOL720652 UYH720644:UYH720652 VID720644:VID720652 VRZ720644:VRZ720652 WBV720644:WBV720652 WLR720644:WLR720652 WVN720644:WVN720652 F786180:F786188 JB786180:JB786188 SX786180:SX786188 ACT786180:ACT786188 AMP786180:AMP786188 AWL786180:AWL786188 BGH786180:BGH786188 BQD786180:BQD786188 BZZ786180:BZZ786188 CJV786180:CJV786188 CTR786180:CTR786188 DDN786180:DDN786188 DNJ786180:DNJ786188 DXF786180:DXF786188 EHB786180:EHB786188 EQX786180:EQX786188 FAT786180:FAT786188 FKP786180:FKP786188 FUL786180:FUL786188 GEH786180:GEH786188 GOD786180:GOD786188 GXZ786180:GXZ786188 HHV786180:HHV786188 HRR786180:HRR786188 IBN786180:IBN786188 ILJ786180:ILJ786188 IVF786180:IVF786188 JFB786180:JFB786188 JOX786180:JOX786188 JYT786180:JYT786188 KIP786180:KIP786188 KSL786180:KSL786188 LCH786180:LCH786188 LMD786180:LMD786188 LVZ786180:LVZ786188 MFV786180:MFV786188 MPR786180:MPR786188 MZN786180:MZN786188 NJJ786180:NJJ786188 NTF786180:NTF786188 ODB786180:ODB786188 OMX786180:OMX786188 OWT786180:OWT786188 PGP786180:PGP786188 PQL786180:PQL786188 QAH786180:QAH786188 QKD786180:QKD786188 QTZ786180:QTZ786188 RDV786180:RDV786188 RNR786180:RNR786188 RXN786180:RXN786188 SHJ786180:SHJ786188 SRF786180:SRF786188 TBB786180:TBB786188 TKX786180:TKX786188 TUT786180:TUT786188 UEP786180:UEP786188 UOL786180:UOL786188 UYH786180:UYH786188 VID786180:VID786188 VRZ786180:VRZ786188 WBV786180:WBV786188 WLR786180:WLR786188 WVN786180:WVN786188 F851716:F851724 JB851716:JB851724 SX851716:SX851724 ACT851716:ACT851724 AMP851716:AMP851724 AWL851716:AWL851724 BGH851716:BGH851724 BQD851716:BQD851724 BZZ851716:BZZ851724 CJV851716:CJV851724 CTR851716:CTR851724 DDN851716:DDN851724 DNJ851716:DNJ851724 DXF851716:DXF851724 EHB851716:EHB851724 EQX851716:EQX851724 FAT851716:FAT851724 FKP851716:FKP851724 FUL851716:FUL851724 GEH851716:GEH851724 GOD851716:GOD851724 GXZ851716:GXZ851724 HHV851716:HHV851724 HRR851716:HRR851724 IBN851716:IBN851724 ILJ851716:ILJ851724 IVF851716:IVF851724 JFB851716:JFB851724 JOX851716:JOX851724 JYT851716:JYT851724 KIP851716:KIP851724 KSL851716:KSL851724 LCH851716:LCH851724 LMD851716:LMD851724 LVZ851716:LVZ851724 MFV851716:MFV851724 MPR851716:MPR851724 MZN851716:MZN851724 NJJ851716:NJJ851724 NTF851716:NTF851724 ODB851716:ODB851724 OMX851716:OMX851724 OWT851716:OWT851724 PGP851716:PGP851724 PQL851716:PQL851724 QAH851716:QAH851724 QKD851716:QKD851724 QTZ851716:QTZ851724 RDV851716:RDV851724 RNR851716:RNR851724 RXN851716:RXN851724 SHJ851716:SHJ851724 SRF851716:SRF851724 TBB851716:TBB851724 TKX851716:TKX851724 TUT851716:TUT851724 UEP851716:UEP851724 UOL851716:UOL851724 UYH851716:UYH851724 VID851716:VID851724 VRZ851716:VRZ851724 WBV851716:WBV851724 WLR851716:WLR851724 WVN851716:WVN851724 F917252:F917260 JB917252:JB917260 SX917252:SX917260 ACT917252:ACT917260 AMP917252:AMP917260 AWL917252:AWL917260 BGH917252:BGH917260 BQD917252:BQD917260 BZZ917252:BZZ917260 CJV917252:CJV917260 CTR917252:CTR917260 DDN917252:DDN917260 DNJ917252:DNJ917260 DXF917252:DXF917260 EHB917252:EHB917260 EQX917252:EQX917260 FAT917252:FAT917260 FKP917252:FKP917260 FUL917252:FUL917260 GEH917252:GEH917260 GOD917252:GOD917260 GXZ917252:GXZ917260 HHV917252:HHV917260 HRR917252:HRR917260 IBN917252:IBN917260 ILJ917252:ILJ917260 IVF917252:IVF917260 JFB917252:JFB917260 JOX917252:JOX917260 JYT917252:JYT917260 KIP917252:KIP917260 KSL917252:KSL917260 LCH917252:LCH917260 LMD917252:LMD917260 LVZ917252:LVZ917260 MFV917252:MFV917260 MPR917252:MPR917260 MZN917252:MZN917260 NJJ917252:NJJ917260 NTF917252:NTF917260 ODB917252:ODB917260 OMX917252:OMX917260 OWT917252:OWT917260 PGP917252:PGP917260 PQL917252:PQL917260 QAH917252:QAH917260 QKD917252:QKD917260 QTZ917252:QTZ917260 RDV917252:RDV917260 RNR917252:RNR917260 RXN917252:RXN917260 SHJ917252:SHJ917260 SRF917252:SRF917260 TBB917252:TBB917260 TKX917252:TKX917260 TUT917252:TUT917260 UEP917252:UEP917260 UOL917252:UOL917260 UYH917252:UYH917260 VID917252:VID917260 VRZ917252:VRZ917260 WBV917252:WBV917260 WLR917252:WLR917260 WVN917252:WVN917260 F982788:F982796 JB982788:JB982796 SX982788:SX982796 ACT982788:ACT982796 AMP982788:AMP982796 AWL982788:AWL982796 BGH982788:BGH982796 BQD982788:BQD982796 BZZ982788:BZZ982796 CJV982788:CJV982796 CTR982788:CTR982796 DDN982788:DDN982796 DNJ982788:DNJ982796 DXF982788:DXF982796 EHB982788:EHB982796 EQX982788:EQX982796 FAT982788:FAT982796 FKP982788:FKP982796 FUL982788:FUL982796 GEH982788:GEH982796 GOD982788:GOD982796 GXZ982788:GXZ982796 HHV982788:HHV982796 HRR982788:HRR982796 IBN982788:IBN982796 ILJ982788:ILJ982796 IVF982788:IVF982796 JFB982788:JFB982796 JOX982788:JOX982796 JYT982788:JYT982796 KIP982788:KIP982796 KSL982788:KSL982796 LCH982788:LCH982796 LMD982788:LMD982796 LVZ982788:LVZ982796 MFV982788:MFV982796 MPR982788:MPR982796 MZN982788:MZN982796 NJJ982788:NJJ982796 NTF982788:NTF982796 ODB982788:ODB982796 OMX982788:OMX982796 OWT982788:OWT982796 PGP982788:PGP982796 PQL982788:PQL982796 QAH982788:QAH982796 QKD982788:QKD982796 QTZ982788:QTZ982796 RDV982788:RDV982796 RNR982788:RNR982796 RXN982788:RXN982796 SHJ982788:SHJ982796 SRF982788:SRF982796 TBB982788:TBB982796 TKX982788:TKX982796 TUT982788:TUT982796 UEP982788:UEP982796 UOL982788:UOL982796 UYH982788:UYH982796 VID982788:VID982796 VRZ982788:VRZ982796 WBV982788:WBV982796 WLR982788:WLR982796 WVN982788:WVN982796 WLR982834:WLR983041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F65294:F65299 JB65294:JB65299 SX65294:SX65299 ACT65294:ACT65299 AMP65294:AMP65299 AWL65294:AWL65299 BGH65294:BGH65299 BQD65294:BQD65299 BZZ65294:BZZ65299 CJV65294:CJV65299 CTR65294:CTR65299 DDN65294:DDN65299 DNJ65294:DNJ65299 DXF65294:DXF65299 EHB65294:EHB65299 EQX65294:EQX65299 FAT65294:FAT65299 FKP65294:FKP65299 FUL65294:FUL65299 GEH65294:GEH65299 GOD65294:GOD65299 GXZ65294:GXZ65299 HHV65294:HHV65299 HRR65294:HRR65299 IBN65294:IBN65299 ILJ65294:ILJ65299 IVF65294:IVF65299 JFB65294:JFB65299 JOX65294:JOX65299 JYT65294:JYT65299 KIP65294:KIP65299 KSL65294:KSL65299 LCH65294:LCH65299 LMD65294:LMD65299 LVZ65294:LVZ65299 MFV65294:MFV65299 MPR65294:MPR65299 MZN65294:MZN65299 NJJ65294:NJJ65299 NTF65294:NTF65299 ODB65294:ODB65299 OMX65294:OMX65299 OWT65294:OWT65299 PGP65294:PGP65299 PQL65294:PQL65299 QAH65294:QAH65299 QKD65294:QKD65299 QTZ65294:QTZ65299 RDV65294:RDV65299 RNR65294:RNR65299 RXN65294:RXN65299 SHJ65294:SHJ65299 SRF65294:SRF65299 TBB65294:TBB65299 TKX65294:TKX65299 TUT65294:TUT65299 UEP65294:UEP65299 UOL65294:UOL65299 UYH65294:UYH65299 VID65294:VID65299 VRZ65294:VRZ65299 WBV65294:WBV65299 WLR65294:WLR65299 WVN65294:WVN65299 F130830:F130835 JB130830:JB130835 SX130830:SX130835 ACT130830:ACT130835 AMP130830:AMP130835 AWL130830:AWL130835 BGH130830:BGH130835 BQD130830:BQD130835 BZZ130830:BZZ130835 CJV130830:CJV130835 CTR130830:CTR130835 DDN130830:DDN130835 DNJ130830:DNJ130835 DXF130830:DXF130835 EHB130830:EHB130835 EQX130830:EQX130835 FAT130830:FAT130835 FKP130830:FKP130835 FUL130830:FUL130835 GEH130830:GEH130835 GOD130830:GOD130835 GXZ130830:GXZ130835 HHV130830:HHV130835 HRR130830:HRR130835 IBN130830:IBN130835 ILJ130830:ILJ130835 IVF130830:IVF130835 JFB130830:JFB130835 JOX130830:JOX130835 JYT130830:JYT130835 KIP130830:KIP130835 KSL130830:KSL130835 LCH130830:LCH130835 LMD130830:LMD130835 LVZ130830:LVZ130835 MFV130830:MFV130835 MPR130830:MPR130835 MZN130830:MZN130835 NJJ130830:NJJ130835 NTF130830:NTF130835 ODB130830:ODB130835 OMX130830:OMX130835 OWT130830:OWT130835 PGP130830:PGP130835 PQL130830:PQL130835 QAH130830:QAH130835 QKD130830:QKD130835 QTZ130830:QTZ130835 RDV130830:RDV130835 RNR130830:RNR130835 RXN130830:RXN130835 SHJ130830:SHJ130835 SRF130830:SRF130835 TBB130830:TBB130835 TKX130830:TKX130835 TUT130830:TUT130835 UEP130830:UEP130835 UOL130830:UOL130835 UYH130830:UYH130835 VID130830:VID130835 VRZ130830:VRZ130835 WBV130830:WBV130835 WLR130830:WLR130835 WVN130830:WVN130835 F196366:F196371 JB196366:JB196371 SX196366:SX196371 ACT196366:ACT196371 AMP196366:AMP196371 AWL196366:AWL196371 BGH196366:BGH196371 BQD196366:BQD196371 BZZ196366:BZZ196371 CJV196366:CJV196371 CTR196366:CTR196371 DDN196366:DDN196371 DNJ196366:DNJ196371 DXF196366:DXF196371 EHB196366:EHB196371 EQX196366:EQX196371 FAT196366:FAT196371 FKP196366:FKP196371 FUL196366:FUL196371 GEH196366:GEH196371 GOD196366:GOD196371 GXZ196366:GXZ196371 HHV196366:HHV196371 HRR196366:HRR196371 IBN196366:IBN196371 ILJ196366:ILJ196371 IVF196366:IVF196371 JFB196366:JFB196371 JOX196366:JOX196371 JYT196366:JYT196371 KIP196366:KIP196371 KSL196366:KSL196371 LCH196366:LCH196371 LMD196366:LMD196371 LVZ196366:LVZ196371 MFV196366:MFV196371 MPR196366:MPR196371 MZN196366:MZN196371 NJJ196366:NJJ196371 NTF196366:NTF196371 ODB196366:ODB196371 OMX196366:OMX196371 OWT196366:OWT196371 PGP196366:PGP196371 PQL196366:PQL196371 QAH196366:QAH196371 QKD196366:QKD196371 QTZ196366:QTZ196371 RDV196366:RDV196371 RNR196366:RNR196371 RXN196366:RXN196371 SHJ196366:SHJ196371 SRF196366:SRF196371 TBB196366:TBB196371 TKX196366:TKX196371 TUT196366:TUT196371 UEP196366:UEP196371 UOL196366:UOL196371 UYH196366:UYH196371 VID196366:VID196371 VRZ196366:VRZ196371 WBV196366:WBV196371 WLR196366:WLR196371 WVN196366:WVN196371 F261902:F261907 JB261902:JB261907 SX261902:SX261907 ACT261902:ACT261907 AMP261902:AMP261907 AWL261902:AWL261907 BGH261902:BGH261907 BQD261902:BQD261907 BZZ261902:BZZ261907 CJV261902:CJV261907 CTR261902:CTR261907 DDN261902:DDN261907 DNJ261902:DNJ261907 DXF261902:DXF261907 EHB261902:EHB261907 EQX261902:EQX261907 FAT261902:FAT261907 FKP261902:FKP261907 FUL261902:FUL261907 GEH261902:GEH261907 GOD261902:GOD261907 GXZ261902:GXZ261907 HHV261902:HHV261907 HRR261902:HRR261907 IBN261902:IBN261907 ILJ261902:ILJ261907 IVF261902:IVF261907 JFB261902:JFB261907 JOX261902:JOX261907 JYT261902:JYT261907 KIP261902:KIP261907 KSL261902:KSL261907 LCH261902:LCH261907 LMD261902:LMD261907 LVZ261902:LVZ261907 MFV261902:MFV261907 MPR261902:MPR261907 MZN261902:MZN261907 NJJ261902:NJJ261907 NTF261902:NTF261907 ODB261902:ODB261907 OMX261902:OMX261907 OWT261902:OWT261907 PGP261902:PGP261907 PQL261902:PQL261907 QAH261902:QAH261907 QKD261902:QKD261907 QTZ261902:QTZ261907 RDV261902:RDV261907 RNR261902:RNR261907 RXN261902:RXN261907 SHJ261902:SHJ261907 SRF261902:SRF261907 TBB261902:TBB261907 TKX261902:TKX261907 TUT261902:TUT261907 UEP261902:UEP261907 UOL261902:UOL261907 UYH261902:UYH261907 VID261902:VID261907 VRZ261902:VRZ261907 WBV261902:WBV261907 WLR261902:WLR261907 WVN261902:WVN261907 F327438:F327443 JB327438:JB327443 SX327438:SX327443 ACT327438:ACT327443 AMP327438:AMP327443 AWL327438:AWL327443 BGH327438:BGH327443 BQD327438:BQD327443 BZZ327438:BZZ327443 CJV327438:CJV327443 CTR327438:CTR327443 DDN327438:DDN327443 DNJ327438:DNJ327443 DXF327438:DXF327443 EHB327438:EHB327443 EQX327438:EQX327443 FAT327438:FAT327443 FKP327438:FKP327443 FUL327438:FUL327443 GEH327438:GEH327443 GOD327438:GOD327443 GXZ327438:GXZ327443 HHV327438:HHV327443 HRR327438:HRR327443 IBN327438:IBN327443 ILJ327438:ILJ327443 IVF327438:IVF327443 JFB327438:JFB327443 JOX327438:JOX327443 JYT327438:JYT327443 KIP327438:KIP327443 KSL327438:KSL327443 LCH327438:LCH327443 LMD327438:LMD327443 LVZ327438:LVZ327443 MFV327438:MFV327443 MPR327438:MPR327443 MZN327438:MZN327443 NJJ327438:NJJ327443 NTF327438:NTF327443 ODB327438:ODB327443 OMX327438:OMX327443 OWT327438:OWT327443 PGP327438:PGP327443 PQL327438:PQL327443 QAH327438:QAH327443 QKD327438:QKD327443 QTZ327438:QTZ327443 RDV327438:RDV327443 RNR327438:RNR327443 RXN327438:RXN327443 SHJ327438:SHJ327443 SRF327438:SRF327443 TBB327438:TBB327443 TKX327438:TKX327443 TUT327438:TUT327443 UEP327438:UEP327443 UOL327438:UOL327443 UYH327438:UYH327443 VID327438:VID327443 VRZ327438:VRZ327443 WBV327438:WBV327443 WLR327438:WLR327443 WVN327438:WVN327443 F392974:F392979 JB392974:JB392979 SX392974:SX392979 ACT392974:ACT392979 AMP392974:AMP392979 AWL392974:AWL392979 BGH392974:BGH392979 BQD392974:BQD392979 BZZ392974:BZZ392979 CJV392974:CJV392979 CTR392974:CTR392979 DDN392974:DDN392979 DNJ392974:DNJ392979 DXF392974:DXF392979 EHB392974:EHB392979 EQX392974:EQX392979 FAT392974:FAT392979 FKP392974:FKP392979 FUL392974:FUL392979 GEH392974:GEH392979 GOD392974:GOD392979 GXZ392974:GXZ392979 HHV392974:HHV392979 HRR392974:HRR392979 IBN392974:IBN392979 ILJ392974:ILJ392979 IVF392974:IVF392979 JFB392974:JFB392979 JOX392974:JOX392979 JYT392974:JYT392979 KIP392974:KIP392979 KSL392974:KSL392979 LCH392974:LCH392979 LMD392974:LMD392979 LVZ392974:LVZ392979 MFV392974:MFV392979 MPR392974:MPR392979 MZN392974:MZN392979 NJJ392974:NJJ392979 NTF392974:NTF392979 ODB392974:ODB392979 OMX392974:OMX392979 OWT392974:OWT392979 PGP392974:PGP392979 PQL392974:PQL392979 QAH392974:QAH392979 QKD392974:QKD392979 QTZ392974:QTZ392979 RDV392974:RDV392979 RNR392974:RNR392979 RXN392974:RXN392979 SHJ392974:SHJ392979 SRF392974:SRF392979 TBB392974:TBB392979 TKX392974:TKX392979 TUT392974:TUT392979 UEP392974:UEP392979 UOL392974:UOL392979 UYH392974:UYH392979 VID392974:VID392979 VRZ392974:VRZ392979 WBV392974:WBV392979 WLR392974:WLR392979 WVN392974:WVN392979 F458510:F458515 JB458510:JB458515 SX458510:SX458515 ACT458510:ACT458515 AMP458510:AMP458515 AWL458510:AWL458515 BGH458510:BGH458515 BQD458510:BQD458515 BZZ458510:BZZ458515 CJV458510:CJV458515 CTR458510:CTR458515 DDN458510:DDN458515 DNJ458510:DNJ458515 DXF458510:DXF458515 EHB458510:EHB458515 EQX458510:EQX458515 FAT458510:FAT458515 FKP458510:FKP458515 FUL458510:FUL458515 GEH458510:GEH458515 GOD458510:GOD458515 GXZ458510:GXZ458515 HHV458510:HHV458515 HRR458510:HRR458515 IBN458510:IBN458515 ILJ458510:ILJ458515 IVF458510:IVF458515 JFB458510:JFB458515 JOX458510:JOX458515 JYT458510:JYT458515 KIP458510:KIP458515 KSL458510:KSL458515 LCH458510:LCH458515 LMD458510:LMD458515 LVZ458510:LVZ458515 MFV458510:MFV458515 MPR458510:MPR458515 MZN458510:MZN458515 NJJ458510:NJJ458515 NTF458510:NTF458515 ODB458510:ODB458515 OMX458510:OMX458515 OWT458510:OWT458515 PGP458510:PGP458515 PQL458510:PQL458515 QAH458510:QAH458515 QKD458510:QKD458515 QTZ458510:QTZ458515 RDV458510:RDV458515 RNR458510:RNR458515 RXN458510:RXN458515 SHJ458510:SHJ458515 SRF458510:SRF458515 TBB458510:TBB458515 TKX458510:TKX458515 TUT458510:TUT458515 UEP458510:UEP458515 UOL458510:UOL458515 UYH458510:UYH458515 VID458510:VID458515 VRZ458510:VRZ458515 WBV458510:WBV458515 WLR458510:WLR458515 WVN458510:WVN458515 F524046:F524051 JB524046:JB524051 SX524046:SX524051 ACT524046:ACT524051 AMP524046:AMP524051 AWL524046:AWL524051 BGH524046:BGH524051 BQD524046:BQD524051 BZZ524046:BZZ524051 CJV524046:CJV524051 CTR524046:CTR524051 DDN524046:DDN524051 DNJ524046:DNJ524051 DXF524046:DXF524051 EHB524046:EHB524051 EQX524046:EQX524051 FAT524046:FAT524051 FKP524046:FKP524051 FUL524046:FUL524051 GEH524046:GEH524051 GOD524046:GOD524051 GXZ524046:GXZ524051 HHV524046:HHV524051 HRR524046:HRR524051 IBN524046:IBN524051 ILJ524046:ILJ524051 IVF524046:IVF524051 JFB524046:JFB524051 JOX524046:JOX524051 JYT524046:JYT524051 KIP524046:KIP524051 KSL524046:KSL524051 LCH524046:LCH524051 LMD524046:LMD524051 LVZ524046:LVZ524051 MFV524046:MFV524051 MPR524046:MPR524051 MZN524046:MZN524051 NJJ524046:NJJ524051 NTF524046:NTF524051 ODB524046:ODB524051 OMX524046:OMX524051 OWT524046:OWT524051 PGP524046:PGP524051 PQL524046:PQL524051 QAH524046:QAH524051 QKD524046:QKD524051 QTZ524046:QTZ524051 RDV524046:RDV524051 RNR524046:RNR524051 RXN524046:RXN524051 SHJ524046:SHJ524051 SRF524046:SRF524051 TBB524046:TBB524051 TKX524046:TKX524051 TUT524046:TUT524051 UEP524046:UEP524051 UOL524046:UOL524051 UYH524046:UYH524051 VID524046:VID524051 VRZ524046:VRZ524051 WBV524046:WBV524051 WLR524046:WLR524051 WVN524046:WVN524051 F589582:F589587 JB589582:JB589587 SX589582:SX589587 ACT589582:ACT589587 AMP589582:AMP589587 AWL589582:AWL589587 BGH589582:BGH589587 BQD589582:BQD589587 BZZ589582:BZZ589587 CJV589582:CJV589587 CTR589582:CTR589587 DDN589582:DDN589587 DNJ589582:DNJ589587 DXF589582:DXF589587 EHB589582:EHB589587 EQX589582:EQX589587 FAT589582:FAT589587 FKP589582:FKP589587 FUL589582:FUL589587 GEH589582:GEH589587 GOD589582:GOD589587 GXZ589582:GXZ589587 HHV589582:HHV589587 HRR589582:HRR589587 IBN589582:IBN589587 ILJ589582:ILJ589587 IVF589582:IVF589587 JFB589582:JFB589587 JOX589582:JOX589587 JYT589582:JYT589587 KIP589582:KIP589587 KSL589582:KSL589587 LCH589582:LCH589587 LMD589582:LMD589587 LVZ589582:LVZ589587 MFV589582:MFV589587 MPR589582:MPR589587 MZN589582:MZN589587 NJJ589582:NJJ589587 NTF589582:NTF589587 ODB589582:ODB589587 OMX589582:OMX589587 OWT589582:OWT589587 PGP589582:PGP589587 PQL589582:PQL589587 QAH589582:QAH589587 QKD589582:QKD589587 QTZ589582:QTZ589587 RDV589582:RDV589587 RNR589582:RNR589587 RXN589582:RXN589587 SHJ589582:SHJ589587 SRF589582:SRF589587 TBB589582:TBB589587 TKX589582:TKX589587 TUT589582:TUT589587 UEP589582:UEP589587 UOL589582:UOL589587 UYH589582:UYH589587 VID589582:VID589587 VRZ589582:VRZ589587 WBV589582:WBV589587 WLR589582:WLR589587 WVN589582:WVN589587 F655118:F655123 JB655118:JB655123 SX655118:SX655123 ACT655118:ACT655123 AMP655118:AMP655123 AWL655118:AWL655123 BGH655118:BGH655123 BQD655118:BQD655123 BZZ655118:BZZ655123 CJV655118:CJV655123 CTR655118:CTR655123 DDN655118:DDN655123 DNJ655118:DNJ655123 DXF655118:DXF655123 EHB655118:EHB655123 EQX655118:EQX655123 FAT655118:FAT655123 FKP655118:FKP655123 FUL655118:FUL655123 GEH655118:GEH655123 GOD655118:GOD655123 GXZ655118:GXZ655123 HHV655118:HHV655123 HRR655118:HRR655123 IBN655118:IBN655123 ILJ655118:ILJ655123 IVF655118:IVF655123 JFB655118:JFB655123 JOX655118:JOX655123 JYT655118:JYT655123 KIP655118:KIP655123 KSL655118:KSL655123 LCH655118:LCH655123 LMD655118:LMD655123 LVZ655118:LVZ655123 MFV655118:MFV655123 MPR655118:MPR655123 MZN655118:MZN655123 NJJ655118:NJJ655123 NTF655118:NTF655123 ODB655118:ODB655123 OMX655118:OMX655123 OWT655118:OWT655123 PGP655118:PGP655123 PQL655118:PQL655123 QAH655118:QAH655123 QKD655118:QKD655123 QTZ655118:QTZ655123 RDV655118:RDV655123 RNR655118:RNR655123 RXN655118:RXN655123 SHJ655118:SHJ655123 SRF655118:SRF655123 TBB655118:TBB655123 TKX655118:TKX655123 TUT655118:TUT655123 UEP655118:UEP655123 UOL655118:UOL655123 UYH655118:UYH655123 VID655118:VID655123 VRZ655118:VRZ655123 WBV655118:WBV655123 WLR655118:WLR655123 WVN655118:WVN655123 F720654:F720659 JB720654:JB720659 SX720654:SX720659 ACT720654:ACT720659 AMP720654:AMP720659 AWL720654:AWL720659 BGH720654:BGH720659 BQD720654:BQD720659 BZZ720654:BZZ720659 CJV720654:CJV720659 CTR720654:CTR720659 DDN720654:DDN720659 DNJ720654:DNJ720659 DXF720654:DXF720659 EHB720654:EHB720659 EQX720654:EQX720659 FAT720654:FAT720659 FKP720654:FKP720659 FUL720654:FUL720659 GEH720654:GEH720659 GOD720654:GOD720659 GXZ720654:GXZ720659 HHV720654:HHV720659 HRR720654:HRR720659 IBN720654:IBN720659 ILJ720654:ILJ720659 IVF720654:IVF720659 JFB720654:JFB720659 JOX720654:JOX720659 JYT720654:JYT720659 KIP720654:KIP720659 KSL720654:KSL720659 LCH720654:LCH720659 LMD720654:LMD720659 LVZ720654:LVZ720659 MFV720654:MFV720659 MPR720654:MPR720659 MZN720654:MZN720659 NJJ720654:NJJ720659 NTF720654:NTF720659 ODB720654:ODB720659 OMX720654:OMX720659 OWT720654:OWT720659 PGP720654:PGP720659 PQL720654:PQL720659 QAH720654:QAH720659 QKD720654:QKD720659 QTZ720654:QTZ720659 RDV720654:RDV720659 RNR720654:RNR720659 RXN720654:RXN720659 SHJ720654:SHJ720659 SRF720654:SRF720659 TBB720654:TBB720659 TKX720654:TKX720659 TUT720654:TUT720659 UEP720654:UEP720659 UOL720654:UOL720659 UYH720654:UYH720659 VID720654:VID720659 VRZ720654:VRZ720659 WBV720654:WBV720659 WLR720654:WLR720659 WVN720654:WVN720659 F786190:F786195 JB786190:JB786195 SX786190:SX786195 ACT786190:ACT786195 AMP786190:AMP786195 AWL786190:AWL786195 BGH786190:BGH786195 BQD786190:BQD786195 BZZ786190:BZZ786195 CJV786190:CJV786195 CTR786190:CTR786195 DDN786190:DDN786195 DNJ786190:DNJ786195 DXF786190:DXF786195 EHB786190:EHB786195 EQX786190:EQX786195 FAT786190:FAT786195 FKP786190:FKP786195 FUL786190:FUL786195 GEH786190:GEH786195 GOD786190:GOD786195 GXZ786190:GXZ786195 HHV786190:HHV786195 HRR786190:HRR786195 IBN786190:IBN786195 ILJ786190:ILJ786195 IVF786190:IVF786195 JFB786190:JFB786195 JOX786190:JOX786195 JYT786190:JYT786195 KIP786190:KIP786195 KSL786190:KSL786195 LCH786190:LCH786195 LMD786190:LMD786195 LVZ786190:LVZ786195 MFV786190:MFV786195 MPR786190:MPR786195 MZN786190:MZN786195 NJJ786190:NJJ786195 NTF786190:NTF786195 ODB786190:ODB786195 OMX786190:OMX786195 OWT786190:OWT786195 PGP786190:PGP786195 PQL786190:PQL786195 QAH786190:QAH786195 QKD786190:QKD786195 QTZ786190:QTZ786195 RDV786190:RDV786195 RNR786190:RNR786195 RXN786190:RXN786195 SHJ786190:SHJ786195 SRF786190:SRF786195 TBB786190:TBB786195 TKX786190:TKX786195 TUT786190:TUT786195 UEP786190:UEP786195 UOL786190:UOL786195 UYH786190:UYH786195 VID786190:VID786195 VRZ786190:VRZ786195 WBV786190:WBV786195 WLR786190:WLR786195 WVN786190:WVN786195 F851726:F851731 JB851726:JB851731 SX851726:SX851731 ACT851726:ACT851731 AMP851726:AMP851731 AWL851726:AWL851731 BGH851726:BGH851731 BQD851726:BQD851731 BZZ851726:BZZ851731 CJV851726:CJV851731 CTR851726:CTR851731 DDN851726:DDN851731 DNJ851726:DNJ851731 DXF851726:DXF851731 EHB851726:EHB851731 EQX851726:EQX851731 FAT851726:FAT851731 FKP851726:FKP851731 FUL851726:FUL851731 GEH851726:GEH851731 GOD851726:GOD851731 GXZ851726:GXZ851731 HHV851726:HHV851731 HRR851726:HRR851731 IBN851726:IBN851731 ILJ851726:ILJ851731 IVF851726:IVF851731 JFB851726:JFB851731 JOX851726:JOX851731 JYT851726:JYT851731 KIP851726:KIP851731 KSL851726:KSL851731 LCH851726:LCH851731 LMD851726:LMD851731 LVZ851726:LVZ851731 MFV851726:MFV851731 MPR851726:MPR851731 MZN851726:MZN851731 NJJ851726:NJJ851731 NTF851726:NTF851731 ODB851726:ODB851731 OMX851726:OMX851731 OWT851726:OWT851731 PGP851726:PGP851731 PQL851726:PQL851731 QAH851726:QAH851731 QKD851726:QKD851731 QTZ851726:QTZ851731 RDV851726:RDV851731 RNR851726:RNR851731 RXN851726:RXN851731 SHJ851726:SHJ851731 SRF851726:SRF851731 TBB851726:TBB851731 TKX851726:TKX851731 TUT851726:TUT851731 UEP851726:UEP851731 UOL851726:UOL851731 UYH851726:UYH851731 VID851726:VID851731 VRZ851726:VRZ851731 WBV851726:WBV851731 WLR851726:WLR851731 WVN851726:WVN851731 F917262:F917267 JB917262:JB917267 SX917262:SX917267 ACT917262:ACT917267 AMP917262:AMP917267 AWL917262:AWL917267 BGH917262:BGH917267 BQD917262:BQD917267 BZZ917262:BZZ917267 CJV917262:CJV917267 CTR917262:CTR917267 DDN917262:DDN917267 DNJ917262:DNJ917267 DXF917262:DXF917267 EHB917262:EHB917267 EQX917262:EQX917267 FAT917262:FAT917267 FKP917262:FKP917267 FUL917262:FUL917267 GEH917262:GEH917267 GOD917262:GOD917267 GXZ917262:GXZ917267 HHV917262:HHV917267 HRR917262:HRR917267 IBN917262:IBN917267 ILJ917262:ILJ917267 IVF917262:IVF917267 JFB917262:JFB917267 JOX917262:JOX917267 JYT917262:JYT917267 KIP917262:KIP917267 KSL917262:KSL917267 LCH917262:LCH917267 LMD917262:LMD917267 LVZ917262:LVZ917267 MFV917262:MFV917267 MPR917262:MPR917267 MZN917262:MZN917267 NJJ917262:NJJ917267 NTF917262:NTF917267 ODB917262:ODB917267 OMX917262:OMX917267 OWT917262:OWT917267 PGP917262:PGP917267 PQL917262:PQL917267 QAH917262:QAH917267 QKD917262:QKD917267 QTZ917262:QTZ917267 RDV917262:RDV917267 RNR917262:RNR917267 RXN917262:RXN917267 SHJ917262:SHJ917267 SRF917262:SRF917267 TBB917262:TBB917267 TKX917262:TKX917267 TUT917262:TUT917267 UEP917262:UEP917267 UOL917262:UOL917267 UYH917262:UYH917267 VID917262:VID917267 VRZ917262:VRZ917267 WBV917262:WBV917267 WLR917262:WLR917267 WVN917262:WVN917267 F982798:F982803 JB982798:JB982803 SX982798:SX982803 ACT982798:ACT982803 AMP982798:AMP982803 AWL982798:AWL982803 BGH982798:BGH982803 BQD982798:BQD982803 BZZ982798:BZZ982803 CJV982798:CJV982803 CTR982798:CTR982803 DDN982798:DDN982803 DNJ982798:DNJ982803 DXF982798:DXF982803 EHB982798:EHB982803 EQX982798:EQX982803 FAT982798:FAT982803 FKP982798:FKP982803 FUL982798:FUL982803 GEH982798:GEH982803 GOD982798:GOD982803 GXZ982798:GXZ982803 HHV982798:HHV982803 HRR982798:HRR982803 IBN982798:IBN982803 ILJ982798:ILJ982803 IVF982798:IVF982803 JFB982798:JFB982803 JOX982798:JOX982803 JYT982798:JYT982803 KIP982798:KIP982803 KSL982798:KSL982803 LCH982798:LCH982803 LMD982798:LMD982803 LVZ982798:LVZ982803 MFV982798:MFV982803 MPR982798:MPR982803 MZN982798:MZN982803 NJJ982798:NJJ982803 NTF982798:NTF982803 ODB982798:ODB982803 OMX982798:OMX982803 OWT982798:OWT982803 PGP982798:PGP982803 PQL982798:PQL982803 QAH982798:QAH982803 QKD982798:QKD982803 QTZ982798:QTZ982803 RDV982798:RDV982803 RNR982798:RNR982803 RXN982798:RXN982803 SHJ982798:SHJ982803 SRF982798:SRF982803 TBB982798:TBB982803 TKX982798:TKX982803 TUT982798:TUT982803 UEP982798:UEP982803 UOL982798:UOL982803 UYH982798:UYH982803 VID982798:VID982803 VRZ982798:VRZ982803 WBV982798:WBV982803 WLR982798:WLR982803 WVN982798:WVN982803 VRZ982834:VRZ983041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F65301:F65319 JB65301:JB65319 SX65301:SX65319 ACT65301:ACT65319 AMP65301:AMP65319 AWL65301:AWL65319 BGH65301:BGH65319 BQD65301:BQD65319 BZZ65301:BZZ65319 CJV65301:CJV65319 CTR65301:CTR65319 DDN65301:DDN65319 DNJ65301:DNJ65319 DXF65301:DXF65319 EHB65301:EHB65319 EQX65301:EQX65319 FAT65301:FAT65319 FKP65301:FKP65319 FUL65301:FUL65319 GEH65301:GEH65319 GOD65301:GOD65319 GXZ65301:GXZ65319 HHV65301:HHV65319 HRR65301:HRR65319 IBN65301:IBN65319 ILJ65301:ILJ65319 IVF65301:IVF65319 JFB65301:JFB65319 JOX65301:JOX65319 JYT65301:JYT65319 KIP65301:KIP65319 KSL65301:KSL65319 LCH65301:LCH65319 LMD65301:LMD65319 LVZ65301:LVZ65319 MFV65301:MFV65319 MPR65301:MPR65319 MZN65301:MZN65319 NJJ65301:NJJ65319 NTF65301:NTF65319 ODB65301:ODB65319 OMX65301:OMX65319 OWT65301:OWT65319 PGP65301:PGP65319 PQL65301:PQL65319 QAH65301:QAH65319 QKD65301:QKD65319 QTZ65301:QTZ65319 RDV65301:RDV65319 RNR65301:RNR65319 RXN65301:RXN65319 SHJ65301:SHJ65319 SRF65301:SRF65319 TBB65301:TBB65319 TKX65301:TKX65319 TUT65301:TUT65319 UEP65301:UEP65319 UOL65301:UOL65319 UYH65301:UYH65319 VID65301:VID65319 VRZ65301:VRZ65319 WBV65301:WBV65319 WLR65301:WLR65319 WVN65301:WVN65319 F130837:F130855 JB130837:JB130855 SX130837:SX130855 ACT130837:ACT130855 AMP130837:AMP130855 AWL130837:AWL130855 BGH130837:BGH130855 BQD130837:BQD130855 BZZ130837:BZZ130855 CJV130837:CJV130855 CTR130837:CTR130855 DDN130837:DDN130855 DNJ130837:DNJ130855 DXF130837:DXF130855 EHB130837:EHB130855 EQX130837:EQX130855 FAT130837:FAT130855 FKP130837:FKP130855 FUL130837:FUL130855 GEH130837:GEH130855 GOD130837:GOD130855 GXZ130837:GXZ130855 HHV130837:HHV130855 HRR130837:HRR130855 IBN130837:IBN130855 ILJ130837:ILJ130855 IVF130837:IVF130855 JFB130837:JFB130855 JOX130837:JOX130855 JYT130837:JYT130855 KIP130837:KIP130855 KSL130837:KSL130855 LCH130837:LCH130855 LMD130837:LMD130855 LVZ130837:LVZ130855 MFV130837:MFV130855 MPR130837:MPR130855 MZN130837:MZN130855 NJJ130837:NJJ130855 NTF130837:NTF130855 ODB130837:ODB130855 OMX130837:OMX130855 OWT130837:OWT130855 PGP130837:PGP130855 PQL130837:PQL130855 QAH130837:QAH130855 QKD130837:QKD130855 QTZ130837:QTZ130855 RDV130837:RDV130855 RNR130837:RNR130855 RXN130837:RXN130855 SHJ130837:SHJ130855 SRF130837:SRF130855 TBB130837:TBB130855 TKX130837:TKX130855 TUT130837:TUT130855 UEP130837:UEP130855 UOL130837:UOL130855 UYH130837:UYH130855 VID130837:VID130855 VRZ130837:VRZ130855 WBV130837:WBV130855 WLR130837:WLR130855 WVN130837:WVN130855 F196373:F196391 JB196373:JB196391 SX196373:SX196391 ACT196373:ACT196391 AMP196373:AMP196391 AWL196373:AWL196391 BGH196373:BGH196391 BQD196373:BQD196391 BZZ196373:BZZ196391 CJV196373:CJV196391 CTR196373:CTR196391 DDN196373:DDN196391 DNJ196373:DNJ196391 DXF196373:DXF196391 EHB196373:EHB196391 EQX196373:EQX196391 FAT196373:FAT196391 FKP196373:FKP196391 FUL196373:FUL196391 GEH196373:GEH196391 GOD196373:GOD196391 GXZ196373:GXZ196391 HHV196373:HHV196391 HRR196373:HRR196391 IBN196373:IBN196391 ILJ196373:ILJ196391 IVF196373:IVF196391 JFB196373:JFB196391 JOX196373:JOX196391 JYT196373:JYT196391 KIP196373:KIP196391 KSL196373:KSL196391 LCH196373:LCH196391 LMD196373:LMD196391 LVZ196373:LVZ196391 MFV196373:MFV196391 MPR196373:MPR196391 MZN196373:MZN196391 NJJ196373:NJJ196391 NTF196373:NTF196391 ODB196373:ODB196391 OMX196373:OMX196391 OWT196373:OWT196391 PGP196373:PGP196391 PQL196373:PQL196391 QAH196373:QAH196391 QKD196373:QKD196391 QTZ196373:QTZ196391 RDV196373:RDV196391 RNR196373:RNR196391 RXN196373:RXN196391 SHJ196373:SHJ196391 SRF196373:SRF196391 TBB196373:TBB196391 TKX196373:TKX196391 TUT196373:TUT196391 UEP196373:UEP196391 UOL196373:UOL196391 UYH196373:UYH196391 VID196373:VID196391 VRZ196373:VRZ196391 WBV196373:WBV196391 WLR196373:WLR196391 WVN196373:WVN196391 F261909:F261927 JB261909:JB261927 SX261909:SX261927 ACT261909:ACT261927 AMP261909:AMP261927 AWL261909:AWL261927 BGH261909:BGH261927 BQD261909:BQD261927 BZZ261909:BZZ261927 CJV261909:CJV261927 CTR261909:CTR261927 DDN261909:DDN261927 DNJ261909:DNJ261927 DXF261909:DXF261927 EHB261909:EHB261927 EQX261909:EQX261927 FAT261909:FAT261927 FKP261909:FKP261927 FUL261909:FUL261927 GEH261909:GEH261927 GOD261909:GOD261927 GXZ261909:GXZ261927 HHV261909:HHV261927 HRR261909:HRR261927 IBN261909:IBN261927 ILJ261909:ILJ261927 IVF261909:IVF261927 JFB261909:JFB261927 JOX261909:JOX261927 JYT261909:JYT261927 KIP261909:KIP261927 KSL261909:KSL261927 LCH261909:LCH261927 LMD261909:LMD261927 LVZ261909:LVZ261927 MFV261909:MFV261927 MPR261909:MPR261927 MZN261909:MZN261927 NJJ261909:NJJ261927 NTF261909:NTF261927 ODB261909:ODB261927 OMX261909:OMX261927 OWT261909:OWT261927 PGP261909:PGP261927 PQL261909:PQL261927 QAH261909:QAH261927 QKD261909:QKD261927 QTZ261909:QTZ261927 RDV261909:RDV261927 RNR261909:RNR261927 RXN261909:RXN261927 SHJ261909:SHJ261927 SRF261909:SRF261927 TBB261909:TBB261927 TKX261909:TKX261927 TUT261909:TUT261927 UEP261909:UEP261927 UOL261909:UOL261927 UYH261909:UYH261927 VID261909:VID261927 VRZ261909:VRZ261927 WBV261909:WBV261927 WLR261909:WLR261927 WVN261909:WVN261927 F327445:F327463 JB327445:JB327463 SX327445:SX327463 ACT327445:ACT327463 AMP327445:AMP327463 AWL327445:AWL327463 BGH327445:BGH327463 BQD327445:BQD327463 BZZ327445:BZZ327463 CJV327445:CJV327463 CTR327445:CTR327463 DDN327445:DDN327463 DNJ327445:DNJ327463 DXF327445:DXF327463 EHB327445:EHB327463 EQX327445:EQX327463 FAT327445:FAT327463 FKP327445:FKP327463 FUL327445:FUL327463 GEH327445:GEH327463 GOD327445:GOD327463 GXZ327445:GXZ327463 HHV327445:HHV327463 HRR327445:HRR327463 IBN327445:IBN327463 ILJ327445:ILJ327463 IVF327445:IVF327463 JFB327445:JFB327463 JOX327445:JOX327463 JYT327445:JYT327463 KIP327445:KIP327463 KSL327445:KSL327463 LCH327445:LCH327463 LMD327445:LMD327463 LVZ327445:LVZ327463 MFV327445:MFV327463 MPR327445:MPR327463 MZN327445:MZN327463 NJJ327445:NJJ327463 NTF327445:NTF327463 ODB327445:ODB327463 OMX327445:OMX327463 OWT327445:OWT327463 PGP327445:PGP327463 PQL327445:PQL327463 QAH327445:QAH327463 QKD327445:QKD327463 QTZ327445:QTZ327463 RDV327445:RDV327463 RNR327445:RNR327463 RXN327445:RXN327463 SHJ327445:SHJ327463 SRF327445:SRF327463 TBB327445:TBB327463 TKX327445:TKX327463 TUT327445:TUT327463 UEP327445:UEP327463 UOL327445:UOL327463 UYH327445:UYH327463 VID327445:VID327463 VRZ327445:VRZ327463 WBV327445:WBV327463 WLR327445:WLR327463 WVN327445:WVN327463 F392981:F392999 JB392981:JB392999 SX392981:SX392999 ACT392981:ACT392999 AMP392981:AMP392999 AWL392981:AWL392999 BGH392981:BGH392999 BQD392981:BQD392999 BZZ392981:BZZ392999 CJV392981:CJV392999 CTR392981:CTR392999 DDN392981:DDN392999 DNJ392981:DNJ392999 DXF392981:DXF392999 EHB392981:EHB392999 EQX392981:EQX392999 FAT392981:FAT392999 FKP392981:FKP392999 FUL392981:FUL392999 GEH392981:GEH392999 GOD392981:GOD392999 GXZ392981:GXZ392999 HHV392981:HHV392999 HRR392981:HRR392999 IBN392981:IBN392999 ILJ392981:ILJ392999 IVF392981:IVF392999 JFB392981:JFB392999 JOX392981:JOX392999 JYT392981:JYT392999 KIP392981:KIP392999 KSL392981:KSL392999 LCH392981:LCH392999 LMD392981:LMD392999 LVZ392981:LVZ392999 MFV392981:MFV392999 MPR392981:MPR392999 MZN392981:MZN392999 NJJ392981:NJJ392999 NTF392981:NTF392999 ODB392981:ODB392999 OMX392981:OMX392999 OWT392981:OWT392999 PGP392981:PGP392999 PQL392981:PQL392999 QAH392981:QAH392999 QKD392981:QKD392999 QTZ392981:QTZ392999 RDV392981:RDV392999 RNR392981:RNR392999 RXN392981:RXN392999 SHJ392981:SHJ392999 SRF392981:SRF392999 TBB392981:TBB392999 TKX392981:TKX392999 TUT392981:TUT392999 UEP392981:UEP392999 UOL392981:UOL392999 UYH392981:UYH392999 VID392981:VID392999 VRZ392981:VRZ392999 WBV392981:WBV392999 WLR392981:WLR392999 WVN392981:WVN392999 F458517:F458535 JB458517:JB458535 SX458517:SX458535 ACT458517:ACT458535 AMP458517:AMP458535 AWL458517:AWL458535 BGH458517:BGH458535 BQD458517:BQD458535 BZZ458517:BZZ458535 CJV458517:CJV458535 CTR458517:CTR458535 DDN458517:DDN458535 DNJ458517:DNJ458535 DXF458517:DXF458535 EHB458517:EHB458535 EQX458517:EQX458535 FAT458517:FAT458535 FKP458517:FKP458535 FUL458517:FUL458535 GEH458517:GEH458535 GOD458517:GOD458535 GXZ458517:GXZ458535 HHV458517:HHV458535 HRR458517:HRR458535 IBN458517:IBN458535 ILJ458517:ILJ458535 IVF458517:IVF458535 JFB458517:JFB458535 JOX458517:JOX458535 JYT458517:JYT458535 KIP458517:KIP458535 KSL458517:KSL458535 LCH458517:LCH458535 LMD458517:LMD458535 LVZ458517:LVZ458535 MFV458517:MFV458535 MPR458517:MPR458535 MZN458517:MZN458535 NJJ458517:NJJ458535 NTF458517:NTF458535 ODB458517:ODB458535 OMX458517:OMX458535 OWT458517:OWT458535 PGP458517:PGP458535 PQL458517:PQL458535 QAH458517:QAH458535 QKD458517:QKD458535 QTZ458517:QTZ458535 RDV458517:RDV458535 RNR458517:RNR458535 RXN458517:RXN458535 SHJ458517:SHJ458535 SRF458517:SRF458535 TBB458517:TBB458535 TKX458517:TKX458535 TUT458517:TUT458535 UEP458517:UEP458535 UOL458517:UOL458535 UYH458517:UYH458535 VID458517:VID458535 VRZ458517:VRZ458535 WBV458517:WBV458535 WLR458517:WLR458535 WVN458517:WVN458535 F524053:F524071 JB524053:JB524071 SX524053:SX524071 ACT524053:ACT524071 AMP524053:AMP524071 AWL524053:AWL524071 BGH524053:BGH524071 BQD524053:BQD524071 BZZ524053:BZZ524071 CJV524053:CJV524071 CTR524053:CTR524071 DDN524053:DDN524071 DNJ524053:DNJ524071 DXF524053:DXF524071 EHB524053:EHB524071 EQX524053:EQX524071 FAT524053:FAT524071 FKP524053:FKP524071 FUL524053:FUL524071 GEH524053:GEH524071 GOD524053:GOD524071 GXZ524053:GXZ524071 HHV524053:HHV524071 HRR524053:HRR524071 IBN524053:IBN524071 ILJ524053:ILJ524071 IVF524053:IVF524071 JFB524053:JFB524071 JOX524053:JOX524071 JYT524053:JYT524071 KIP524053:KIP524071 KSL524053:KSL524071 LCH524053:LCH524071 LMD524053:LMD524071 LVZ524053:LVZ524071 MFV524053:MFV524071 MPR524053:MPR524071 MZN524053:MZN524071 NJJ524053:NJJ524071 NTF524053:NTF524071 ODB524053:ODB524071 OMX524053:OMX524071 OWT524053:OWT524071 PGP524053:PGP524071 PQL524053:PQL524071 QAH524053:QAH524071 QKD524053:QKD524071 QTZ524053:QTZ524071 RDV524053:RDV524071 RNR524053:RNR524071 RXN524053:RXN524071 SHJ524053:SHJ524071 SRF524053:SRF524071 TBB524053:TBB524071 TKX524053:TKX524071 TUT524053:TUT524071 UEP524053:UEP524071 UOL524053:UOL524071 UYH524053:UYH524071 VID524053:VID524071 VRZ524053:VRZ524071 WBV524053:WBV524071 WLR524053:WLR524071 WVN524053:WVN524071 F589589:F589607 JB589589:JB589607 SX589589:SX589607 ACT589589:ACT589607 AMP589589:AMP589607 AWL589589:AWL589607 BGH589589:BGH589607 BQD589589:BQD589607 BZZ589589:BZZ589607 CJV589589:CJV589607 CTR589589:CTR589607 DDN589589:DDN589607 DNJ589589:DNJ589607 DXF589589:DXF589607 EHB589589:EHB589607 EQX589589:EQX589607 FAT589589:FAT589607 FKP589589:FKP589607 FUL589589:FUL589607 GEH589589:GEH589607 GOD589589:GOD589607 GXZ589589:GXZ589607 HHV589589:HHV589607 HRR589589:HRR589607 IBN589589:IBN589607 ILJ589589:ILJ589607 IVF589589:IVF589607 JFB589589:JFB589607 JOX589589:JOX589607 JYT589589:JYT589607 KIP589589:KIP589607 KSL589589:KSL589607 LCH589589:LCH589607 LMD589589:LMD589607 LVZ589589:LVZ589607 MFV589589:MFV589607 MPR589589:MPR589607 MZN589589:MZN589607 NJJ589589:NJJ589607 NTF589589:NTF589607 ODB589589:ODB589607 OMX589589:OMX589607 OWT589589:OWT589607 PGP589589:PGP589607 PQL589589:PQL589607 QAH589589:QAH589607 QKD589589:QKD589607 QTZ589589:QTZ589607 RDV589589:RDV589607 RNR589589:RNR589607 RXN589589:RXN589607 SHJ589589:SHJ589607 SRF589589:SRF589607 TBB589589:TBB589607 TKX589589:TKX589607 TUT589589:TUT589607 UEP589589:UEP589607 UOL589589:UOL589607 UYH589589:UYH589607 VID589589:VID589607 VRZ589589:VRZ589607 WBV589589:WBV589607 WLR589589:WLR589607 WVN589589:WVN589607 F655125:F655143 JB655125:JB655143 SX655125:SX655143 ACT655125:ACT655143 AMP655125:AMP655143 AWL655125:AWL655143 BGH655125:BGH655143 BQD655125:BQD655143 BZZ655125:BZZ655143 CJV655125:CJV655143 CTR655125:CTR655143 DDN655125:DDN655143 DNJ655125:DNJ655143 DXF655125:DXF655143 EHB655125:EHB655143 EQX655125:EQX655143 FAT655125:FAT655143 FKP655125:FKP655143 FUL655125:FUL655143 GEH655125:GEH655143 GOD655125:GOD655143 GXZ655125:GXZ655143 HHV655125:HHV655143 HRR655125:HRR655143 IBN655125:IBN655143 ILJ655125:ILJ655143 IVF655125:IVF655143 JFB655125:JFB655143 JOX655125:JOX655143 JYT655125:JYT655143 KIP655125:KIP655143 KSL655125:KSL655143 LCH655125:LCH655143 LMD655125:LMD655143 LVZ655125:LVZ655143 MFV655125:MFV655143 MPR655125:MPR655143 MZN655125:MZN655143 NJJ655125:NJJ655143 NTF655125:NTF655143 ODB655125:ODB655143 OMX655125:OMX655143 OWT655125:OWT655143 PGP655125:PGP655143 PQL655125:PQL655143 QAH655125:QAH655143 QKD655125:QKD655143 QTZ655125:QTZ655143 RDV655125:RDV655143 RNR655125:RNR655143 RXN655125:RXN655143 SHJ655125:SHJ655143 SRF655125:SRF655143 TBB655125:TBB655143 TKX655125:TKX655143 TUT655125:TUT655143 UEP655125:UEP655143 UOL655125:UOL655143 UYH655125:UYH655143 VID655125:VID655143 VRZ655125:VRZ655143 WBV655125:WBV655143 WLR655125:WLR655143 WVN655125:WVN655143 F720661:F720679 JB720661:JB720679 SX720661:SX720679 ACT720661:ACT720679 AMP720661:AMP720679 AWL720661:AWL720679 BGH720661:BGH720679 BQD720661:BQD720679 BZZ720661:BZZ720679 CJV720661:CJV720679 CTR720661:CTR720679 DDN720661:DDN720679 DNJ720661:DNJ720679 DXF720661:DXF720679 EHB720661:EHB720679 EQX720661:EQX720679 FAT720661:FAT720679 FKP720661:FKP720679 FUL720661:FUL720679 GEH720661:GEH720679 GOD720661:GOD720679 GXZ720661:GXZ720679 HHV720661:HHV720679 HRR720661:HRR720679 IBN720661:IBN720679 ILJ720661:ILJ720679 IVF720661:IVF720679 JFB720661:JFB720679 JOX720661:JOX720679 JYT720661:JYT720679 KIP720661:KIP720679 KSL720661:KSL720679 LCH720661:LCH720679 LMD720661:LMD720679 LVZ720661:LVZ720679 MFV720661:MFV720679 MPR720661:MPR720679 MZN720661:MZN720679 NJJ720661:NJJ720679 NTF720661:NTF720679 ODB720661:ODB720679 OMX720661:OMX720679 OWT720661:OWT720679 PGP720661:PGP720679 PQL720661:PQL720679 QAH720661:QAH720679 QKD720661:QKD720679 QTZ720661:QTZ720679 RDV720661:RDV720679 RNR720661:RNR720679 RXN720661:RXN720679 SHJ720661:SHJ720679 SRF720661:SRF720679 TBB720661:TBB720679 TKX720661:TKX720679 TUT720661:TUT720679 UEP720661:UEP720679 UOL720661:UOL720679 UYH720661:UYH720679 VID720661:VID720679 VRZ720661:VRZ720679 WBV720661:WBV720679 WLR720661:WLR720679 WVN720661:WVN720679 F786197:F786215 JB786197:JB786215 SX786197:SX786215 ACT786197:ACT786215 AMP786197:AMP786215 AWL786197:AWL786215 BGH786197:BGH786215 BQD786197:BQD786215 BZZ786197:BZZ786215 CJV786197:CJV786215 CTR786197:CTR786215 DDN786197:DDN786215 DNJ786197:DNJ786215 DXF786197:DXF786215 EHB786197:EHB786215 EQX786197:EQX786215 FAT786197:FAT786215 FKP786197:FKP786215 FUL786197:FUL786215 GEH786197:GEH786215 GOD786197:GOD786215 GXZ786197:GXZ786215 HHV786197:HHV786215 HRR786197:HRR786215 IBN786197:IBN786215 ILJ786197:ILJ786215 IVF786197:IVF786215 JFB786197:JFB786215 JOX786197:JOX786215 JYT786197:JYT786215 KIP786197:KIP786215 KSL786197:KSL786215 LCH786197:LCH786215 LMD786197:LMD786215 LVZ786197:LVZ786215 MFV786197:MFV786215 MPR786197:MPR786215 MZN786197:MZN786215 NJJ786197:NJJ786215 NTF786197:NTF786215 ODB786197:ODB786215 OMX786197:OMX786215 OWT786197:OWT786215 PGP786197:PGP786215 PQL786197:PQL786215 QAH786197:QAH786215 QKD786197:QKD786215 QTZ786197:QTZ786215 RDV786197:RDV786215 RNR786197:RNR786215 RXN786197:RXN786215 SHJ786197:SHJ786215 SRF786197:SRF786215 TBB786197:TBB786215 TKX786197:TKX786215 TUT786197:TUT786215 UEP786197:UEP786215 UOL786197:UOL786215 UYH786197:UYH786215 VID786197:VID786215 VRZ786197:VRZ786215 WBV786197:WBV786215 WLR786197:WLR786215 WVN786197:WVN786215 F851733:F851751 JB851733:JB851751 SX851733:SX851751 ACT851733:ACT851751 AMP851733:AMP851751 AWL851733:AWL851751 BGH851733:BGH851751 BQD851733:BQD851751 BZZ851733:BZZ851751 CJV851733:CJV851751 CTR851733:CTR851751 DDN851733:DDN851751 DNJ851733:DNJ851751 DXF851733:DXF851751 EHB851733:EHB851751 EQX851733:EQX851751 FAT851733:FAT851751 FKP851733:FKP851751 FUL851733:FUL851751 GEH851733:GEH851751 GOD851733:GOD851751 GXZ851733:GXZ851751 HHV851733:HHV851751 HRR851733:HRR851751 IBN851733:IBN851751 ILJ851733:ILJ851751 IVF851733:IVF851751 JFB851733:JFB851751 JOX851733:JOX851751 JYT851733:JYT851751 KIP851733:KIP851751 KSL851733:KSL851751 LCH851733:LCH851751 LMD851733:LMD851751 LVZ851733:LVZ851751 MFV851733:MFV851751 MPR851733:MPR851751 MZN851733:MZN851751 NJJ851733:NJJ851751 NTF851733:NTF851751 ODB851733:ODB851751 OMX851733:OMX851751 OWT851733:OWT851751 PGP851733:PGP851751 PQL851733:PQL851751 QAH851733:QAH851751 QKD851733:QKD851751 QTZ851733:QTZ851751 RDV851733:RDV851751 RNR851733:RNR851751 RXN851733:RXN851751 SHJ851733:SHJ851751 SRF851733:SRF851751 TBB851733:TBB851751 TKX851733:TKX851751 TUT851733:TUT851751 UEP851733:UEP851751 UOL851733:UOL851751 UYH851733:UYH851751 VID851733:VID851751 VRZ851733:VRZ851751 WBV851733:WBV851751 WLR851733:WLR851751 WVN851733:WVN851751 F917269:F917287 JB917269:JB917287 SX917269:SX917287 ACT917269:ACT917287 AMP917269:AMP917287 AWL917269:AWL917287 BGH917269:BGH917287 BQD917269:BQD917287 BZZ917269:BZZ917287 CJV917269:CJV917287 CTR917269:CTR917287 DDN917269:DDN917287 DNJ917269:DNJ917287 DXF917269:DXF917287 EHB917269:EHB917287 EQX917269:EQX917287 FAT917269:FAT917287 FKP917269:FKP917287 FUL917269:FUL917287 GEH917269:GEH917287 GOD917269:GOD917287 GXZ917269:GXZ917287 HHV917269:HHV917287 HRR917269:HRR917287 IBN917269:IBN917287 ILJ917269:ILJ917287 IVF917269:IVF917287 JFB917269:JFB917287 JOX917269:JOX917287 JYT917269:JYT917287 KIP917269:KIP917287 KSL917269:KSL917287 LCH917269:LCH917287 LMD917269:LMD917287 LVZ917269:LVZ917287 MFV917269:MFV917287 MPR917269:MPR917287 MZN917269:MZN917287 NJJ917269:NJJ917287 NTF917269:NTF917287 ODB917269:ODB917287 OMX917269:OMX917287 OWT917269:OWT917287 PGP917269:PGP917287 PQL917269:PQL917287 QAH917269:QAH917287 QKD917269:QKD917287 QTZ917269:QTZ917287 RDV917269:RDV917287 RNR917269:RNR917287 RXN917269:RXN917287 SHJ917269:SHJ917287 SRF917269:SRF917287 TBB917269:TBB917287 TKX917269:TKX917287 TUT917269:TUT917287 UEP917269:UEP917287 UOL917269:UOL917287 UYH917269:UYH917287 VID917269:VID917287 VRZ917269:VRZ917287 WBV917269:WBV917287 WLR917269:WLR917287 WVN917269:WVN917287 F982805:F982823 JB982805:JB982823 SX982805:SX982823 ACT982805:ACT982823 AMP982805:AMP982823 AWL982805:AWL982823 BGH982805:BGH982823 BQD982805:BQD982823 BZZ982805:BZZ982823 CJV982805:CJV982823 CTR982805:CTR982823 DDN982805:DDN982823 DNJ982805:DNJ982823 DXF982805:DXF982823 EHB982805:EHB982823 EQX982805:EQX982823 FAT982805:FAT982823 FKP982805:FKP982823 FUL982805:FUL982823 GEH982805:GEH982823 GOD982805:GOD982823 GXZ982805:GXZ982823 HHV982805:HHV982823 HRR982805:HRR982823 IBN982805:IBN982823 ILJ982805:ILJ982823 IVF982805:IVF982823 JFB982805:JFB982823 JOX982805:JOX982823 JYT982805:JYT982823 KIP982805:KIP982823 KSL982805:KSL982823 LCH982805:LCH982823 LMD982805:LMD982823 LVZ982805:LVZ982823 MFV982805:MFV982823 MPR982805:MPR982823 MZN982805:MZN982823 NJJ982805:NJJ982823 NTF982805:NTF982823 ODB982805:ODB982823 OMX982805:OMX982823 OWT982805:OWT982823 PGP982805:PGP982823 PQL982805:PQL982823 QAH982805:QAH982823 QKD982805:QKD982823 QTZ982805:QTZ982823 RDV982805:RDV982823 RNR982805:RNR982823 RXN982805:RXN982823 SHJ982805:SHJ982823 SRF982805:SRF982823 TBB982805:TBB982823 TKX982805:TKX982823 TUT982805:TUT982823 UEP982805:UEP982823 UOL982805:UOL982823 UYH982805:UYH982823 VID982805:VID982823 VRZ982805:VRZ982823 WBV982805:WBV982823 WLR982805:WLR982823 WVN982805:WVN982823 WVN982834:WVN983041 JB44:JB158 SX44:SX158 ACT44:ACT158 AMP44:AMP158 AWL44:AWL158 BGH44:BGH158 BQD44:BQD158 BZZ44:BZZ158 CJV44:CJV158 CTR44:CTR158 DDN44:DDN158 DNJ44:DNJ158 DXF44:DXF158 EHB44:EHB158 EQX44:EQX158 FAT44:FAT158 FKP44:FKP158 FUL44:FUL158 GEH44:GEH158 GOD44:GOD158 GXZ44:GXZ158 HHV44:HHV158 HRR44:HRR158 IBN44:IBN158 ILJ44:ILJ158 IVF44:IVF158 JFB44:JFB158 JOX44:JOX158 JYT44:JYT158 KIP44:KIP158 KSL44:KSL158 LCH44:LCH158 LMD44:LMD158 LVZ44:LVZ158 MFV44:MFV158 MPR44:MPR158 MZN44:MZN158 NJJ44:NJJ158 NTF44:NTF158 ODB44:ODB158 OMX44:OMX158 OWT44:OWT158 PGP44:PGP158 PQL44:PQL158 QAH44:QAH158 QKD44:QKD158 QTZ44:QTZ158 RDV44:RDV158 RNR44:RNR158 RXN44:RXN158 SHJ44:SHJ158 SRF44:SRF158 TBB44:TBB158 TKX44:TKX158 TUT44:TUT158 UEP44:UEP158 UOL44:UOL158 UYH44:UYH158 VID44:VID158 VRZ44:VRZ158 WBV44:WBV158 WLR44:WLR158 WVN44:WVN158 F65330:F65537 JB65330:JB65537 SX65330:SX65537 ACT65330:ACT65537 AMP65330:AMP65537 AWL65330:AWL65537 BGH65330:BGH65537 BQD65330:BQD65537 BZZ65330:BZZ65537 CJV65330:CJV65537 CTR65330:CTR65537 DDN65330:DDN65537 DNJ65330:DNJ65537 DXF65330:DXF65537 EHB65330:EHB65537 EQX65330:EQX65537 FAT65330:FAT65537 FKP65330:FKP65537 FUL65330:FUL65537 GEH65330:GEH65537 GOD65330:GOD65537 GXZ65330:GXZ65537 HHV65330:HHV65537 HRR65330:HRR65537 IBN65330:IBN65537 ILJ65330:ILJ65537 IVF65330:IVF65537 JFB65330:JFB65537 JOX65330:JOX65537 JYT65330:JYT65537 KIP65330:KIP65537 KSL65330:KSL65537 LCH65330:LCH65537 LMD65330:LMD65537 LVZ65330:LVZ65537 MFV65330:MFV65537 MPR65330:MPR65537 MZN65330:MZN65537 NJJ65330:NJJ65537 NTF65330:NTF65537 ODB65330:ODB65537 OMX65330:OMX65537 OWT65330:OWT65537 PGP65330:PGP65537 PQL65330:PQL65537 QAH65330:QAH65537 QKD65330:QKD65537 QTZ65330:QTZ65537 RDV65330:RDV65537 RNR65330:RNR65537 RXN65330:RXN65537 SHJ65330:SHJ65537 SRF65330:SRF65537 TBB65330:TBB65537 TKX65330:TKX65537 TUT65330:TUT65537 UEP65330:UEP65537 UOL65330:UOL65537 UYH65330:UYH65537 VID65330:VID65537 VRZ65330:VRZ65537 WBV65330:WBV65537 WLR65330:WLR65537 WVN65330:WVN65537 F130866:F131073 JB130866:JB131073 SX130866:SX131073 ACT130866:ACT131073 AMP130866:AMP131073 AWL130866:AWL131073 BGH130866:BGH131073 BQD130866:BQD131073 BZZ130866:BZZ131073 CJV130866:CJV131073 CTR130866:CTR131073 DDN130866:DDN131073 DNJ130866:DNJ131073 DXF130866:DXF131073 EHB130866:EHB131073 EQX130866:EQX131073 FAT130866:FAT131073 FKP130866:FKP131073 FUL130866:FUL131073 GEH130866:GEH131073 GOD130866:GOD131073 GXZ130866:GXZ131073 HHV130866:HHV131073 HRR130866:HRR131073 IBN130866:IBN131073 ILJ130866:ILJ131073 IVF130866:IVF131073 JFB130866:JFB131073 JOX130866:JOX131073 JYT130866:JYT131073 KIP130866:KIP131073 KSL130866:KSL131073 LCH130866:LCH131073 LMD130866:LMD131073 LVZ130866:LVZ131073 MFV130866:MFV131073 MPR130866:MPR131073 MZN130866:MZN131073 NJJ130866:NJJ131073 NTF130866:NTF131073 ODB130866:ODB131073 OMX130866:OMX131073 OWT130866:OWT131073 PGP130866:PGP131073 PQL130866:PQL131073 QAH130866:QAH131073 QKD130866:QKD131073 QTZ130866:QTZ131073 RDV130866:RDV131073 RNR130866:RNR131073 RXN130866:RXN131073 SHJ130866:SHJ131073 SRF130866:SRF131073 TBB130866:TBB131073 TKX130866:TKX131073 TUT130866:TUT131073 UEP130866:UEP131073 UOL130866:UOL131073 UYH130866:UYH131073 VID130866:VID131073 VRZ130866:VRZ131073 WBV130866:WBV131073 WLR130866:WLR131073 WVN130866:WVN131073 F196402:F196609 JB196402:JB196609 SX196402:SX196609 ACT196402:ACT196609 AMP196402:AMP196609 AWL196402:AWL196609 BGH196402:BGH196609 BQD196402:BQD196609 BZZ196402:BZZ196609 CJV196402:CJV196609 CTR196402:CTR196609 DDN196402:DDN196609 DNJ196402:DNJ196609 DXF196402:DXF196609 EHB196402:EHB196609 EQX196402:EQX196609 FAT196402:FAT196609 FKP196402:FKP196609 FUL196402:FUL196609 GEH196402:GEH196609 GOD196402:GOD196609 GXZ196402:GXZ196609 HHV196402:HHV196609 HRR196402:HRR196609 IBN196402:IBN196609 ILJ196402:ILJ196609 IVF196402:IVF196609 JFB196402:JFB196609 JOX196402:JOX196609 JYT196402:JYT196609 KIP196402:KIP196609 KSL196402:KSL196609 LCH196402:LCH196609 LMD196402:LMD196609 LVZ196402:LVZ196609 MFV196402:MFV196609 MPR196402:MPR196609 MZN196402:MZN196609 NJJ196402:NJJ196609 NTF196402:NTF196609 ODB196402:ODB196609 OMX196402:OMX196609 OWT196402:OWT196609 PGP196402:PGP196609 PQL196402:PQL196609 QAH196402:QAH196609 QKD196402:QKD196609 QTZ196402:QTZ196609 RDV196402:RDV196609 RNR196402:RNR196609 RXN196402:RXN196609 SHJ196402:SHJ196609 SRF196402:SRF196609 TBB196402:TBB196609 TKX196402:TKX196609 TUT196402:TUT196609 UEP196402:UEP196609 UOL196402:UOL196609 UYH196402:UYH196609 VID196402:VID196609 VRZ196402:VRZ196609 WBV196402:WBV196609 WLR196402:WLR196609 WVN196402:WVN196609 F261938:F262145 JB261938:JB262145 SX261938:SX262145 ACT261938:ACT262145 AMP261938:AMP262145 AWL261938:AWL262145 BGH261938:BGH262145 BQD261938:BQD262145 BZZ261938:BZZ262145 CJV261938:CJV262145 CTR261938:CTR262145 DDN261938:DDN262145 DNJ261938:DNJ262145 DXF261938:DXF262145 EHB261938:EHB262145 EQX261938:EQX262145 FAT261938:FAT262145 FKP261938:FKP262145 FUL261938:FUL262145 GEH261938:GEH262145 GOD261938:GOD262145 GXZ261938:GXZ262145 HHV261938:HHV262145 HRR261938:HRR262145 IBN261938:IBN262145 ILJ261938:ILJ262145 IVF261938:IVF262145 JFB261938:JFB262145 JOX261938:JOX262145 JYT261938:JYT262145 KIP261938:KIP262145 KSL261938:KSL262145 LCH261938:LCH262145 LMD261938:LMD262145 LVZ261938:LVZ262145 MFV261938:MFV262145 MPR261938:MPR262145 MZN261938:MZN262145 NJJ261938:NJJ262145 NTF261938:NTF262145 ODB261938:ODB262145 OMX261938:OMX262145 OWT261938:OWT262145 PGP261938:PGP262145 PQL261938:PQL262145 QAH261938:QAH262145 QKD261938:QKD262145 QTZ261938:QTZ262145 RDV261938:RDV262145 RNR261938:RNR262145 RXN261938:RXN262145 SHJ261938:SHJ262145 SRF261938:SRF262145 TBB261938:TBB262145 TKX261938:TKX262145 TUT261938:TUT262145 UEP261938:UEP262145 UOL261938:UOL262145 UYH261938:UYH262145 VID261938:VID262145 VRZ261938:VRZ262145 WBV261938:WBV262145 WLR261938:WLR262145 WVN261938:WVN262145 F327474:F327681 JB327474:JB327681 SX327474:SX327681 ACT327474:ACT327681 AMP327474:AMP327681 AWL327474:AWL327681 BGH327474:BGH327681 BQD327474:BQD327681 BZZ327474:BZZ327681 CJV327474:CJV327681 CTR327474:CTR327681 DDN327474:DDN327681 DNJ327474:DNJ327681 DXF327474:DXF327681 EHB327474:EHB327681 EQX327474:EQX327681 FAT327474:FAT327681 FKP327474:FKP327681 FUL327474:FUL327681 GEH327474:GEH327681 GOD327474:GOD327681 GXZ327474:GXZ327681 HHV327474:HHV327681 HRR327474:HRR327681 IBN327474:IBN327681 ILJ327474:ILJ327681 IVF327474:IVF327681 JFB327474:JFB327681 JOX327474:JOX327681 JYT327474:JYT327681 KIP327474:KIP327681 KSL327474:KSL327681 LCH327474:LCH327681 LMD327474:LMD327681 LVZ327474:LVZ327681 MFV327474:MFV327681 MPR327474:MPR327681 MZN327474:MZN327681 NJJ327474:NJJ327681 NTF327474:NTF327681 ODB327474:ODB327681 OMX327474:OMX327681 OWT327474:OWT327681 PGP327474:PGP327681 PQL327474:PQL327681 QAH327474:QAH327681 QKD327474:QKD327681 QTZ327474:QTZ327681 RDV327474:RDV327681 RNR327474:RNR327681 RXN327474:RXN327681 SHJ327474:SHJ327681 SRF327474:SRF327681 TBB327474:TBB327681 TKX327474:TKX327681 TUT327474:TUT327681 UEP327474:UEP327681 UOL327474:UOL327681 UYH327474:UYH327681 VID327474:VID327681 VRZ327474:VRZ327681 WBV327474:WBV327681 WLR327474:WLR327681 WVN327474:WVN327681 F393010:F393217 JB393010:JB393217 SX393010:SX393217 ACT393010:ACT393217 AMP393010:AMP393217 AWL393010:AWL393217 BGH393010:BGH393217 BQD393010:BQD393217 BZZ393010:BZZ393217 CJV393010:CJV393217 CTR393010:CTR393217 DDN393010:DDN393217 DNJ393010:DNJ393217 DXF393010:DXF393217 EHB393010:EHB393217 EQX393010:EQX393217 FAT393010:FAT393217 FKP393010:FKP393217 FUL393010:FUL393217 GEH393010:GEH393217 GOD393010:GOD393217 GXZ393010:GXZ393217 HHV393010:HHV393217 HRR393010:HRR393217 IBN393010:IBN393217 ILJ393010:ILJ393217 IVF393010:IVF393217 JFB393010:JFB393217 JOX393010:JOX393217 JYT393010:JYT393217 KIP393010:KIP393217 KSL393010:KSL393217 LCH393010:LCH393217 LMD393010:LMD393217 LVZ393010:LVZ393217 MFV393010:MFV393217 MPR393010:MPR393217 MZN393010:MZN393217 NJJ393010:NJJ393217 NTF393010:NTF393217 ODB393010:ODB393217 OMX393010:OMX393217 OWT393010:OWT393217 PGP393010:PGP393217 PQL393010:PQL393217 QAH393010:QAH393217 QKD393010:QKD393217 QTZ393010:QTZ393217 RDV393010:RDV393217 RNR393010:RNR393217 RXN393010:RXN393217 SHJ393010:SHJ393217 SRF393010:SRF393217 TBB393010:TBB393217 TKX393010:TKX393217 TUT393010:TUT393217 UEP393010:UEP393217 UOL393010:UOL393217 UYH393010:UYH393217 VID393010:VID393217 VRZ393010:VRZ393217 WBV393010:WBV393217 WLR393010:WLR393217 WVN393010:WVN393217 F458546:F458753 JB458546:JB458753 SX458546:SX458753 ACT458546:ACT458753 AMP458546:AMP458753 AWL458546:AWL458753 BGH458546:BGH458753 BQD458546:BQD458753 BZZ458546:BZZ458753 CJV458546:CJV458753 CTR458546:CTR458753 DDN458546:DDN458753 DNJ458546:DNJ458753 DXF458546:DXF458753 EHB458546:EHB458753 EQX458546:EQX458753 FAT458546:FAT458753 FKP458546:FKP458753 FUL458546:FUL458753 GEH458546:GEH458753 GOD458546:GOD458753 GXZ458546:GXZ458753 HHV458546:HHV458753 HRR458546:HRR458753 IBN458546:IBN458753 ILJ458546:ILJ458753 IVF458546:IVF458753 JFB458546:JFB458753 JOX458546:JOX458753 JYT458546:JYT458753 KIP458546:KIP458753 KSL458546:KSL458753 LCH458546:LCH458753 LMD458546:LMD458753 LVZ458546:LVZ458753 MFV458546:MFV458753 MPR458546:MPR458753 MZN458546:MZN458753 NJJ458546:NJJ458753 NTF458546:NTF458753 ODB458546:ODB458753 OMX458546:OMX458753 OWT458546:OWT458753 PGP458546:PGP458753 PQL458546:PQL458753 QAH458546:QAH458753 QKD458546:QKD458753 QTZ458546:QTZ458753 RDV458546:RDV458753 RNR458546:RNR458753 RXN458546:RXN458753 SHJ458546:SHJ458753 SRF458546:SRF458753 TBB458546:TBB458753 TKX458546:TKX458753 TUT458546:TUT458753 UEP458546:UEP458753 UOL458546:UOL458753 UYH458546:UYH458753 VID458546:VID458753 VRZ458546:VRZ458753 WBV458546:WBV458753 WLR458546:WLR458753 WVN458546:WVN458753 F524082:F524289 JB524082:JB524289 SX524082:SX524289 ACT524082:ACT524289 AMP524082:AMP524289 AWL524082:AWL524289 BGH524082:BGH524289 BQD524082:BQD524289 BZZ524082:BZZ524289 CJV524082:CJV524289 CTR524082:CTR524289 DDN524082:DDN524289 DNJ524082:DNJ524289 DXF524082:DXF524289 EHB524082:EHB524289 EQX524082:EQX524289 FAT524082:FAT524289 FKP524082:FKP524289 FUL524082:FUL524289 GEH524082:GEH524289 GOD524082:GOD524289 GXZ524082:GXZ524289 HHV524082:HHV524289 HRR524082:HRR524289 IBN524082:IBN524289 ILJ524082:ILJ524289 IVF524082:IVF524289 JFB524082:JFB524289 JOX524082:JOX524289 JYT524082:JYT524289 KIP524082:KIP524289 KSL524082:KSL524289 LCH524082:LCH524289 LMD524082:LMD524289 LVZ524082:LVZ524289 MFV524082:MFV524289 MPR524082:MPR524289 MZN524082:MZN524289 NJJ524082:NJJ524289 NTF524082:NTF524289 ODB524082:ODB524289 OMX524082:OMX524289 OWT524082:OWT524289 PGP524082:PGP524289 PQL524082:PQL524289 QAH524082:QAH524289 QKD524082:QKD524289 QTZ524082:QTZ524289 RDV524082:RDV524289 RNR524082:RNR524289 RXN524082:RXN524289 SHJ524082:SHJ524289 SRF524082:SRF524289 TBB524082:TBB524289 TKX524082:TKX524289 TUT524082:TUT524289 UEP524082:UEP524289 UOL524082:UOL524289 UYH524082:UYH524289 VID524082:VID524289 VRZ524082:VRZ524289 WBV524082:WBV524289 WLR524082:WLR524289 WVN524082:WVN524289 F589618:F589825 JB589618:JB589825 SX589618:SX589825 ACT589618:ACT589825 AMP589618:AMP589825 AWL589618:AWL589825 BGH589618:BGH589825 BQD589618:BQD589825 BZZ589618:BZZ589825 CJV589618:CJV589825 CTR589618:CTR589825 DDN589618:DDN589825 DNJ589618:DNJ589825 DXF589618:DXF589825 EHB589618:EHB589825 EQX589618:EQX589825 FAT589618:FAT589825 FKP589618:FKP589825 FUL589618:FUL589825 GEH589618:GEH589825 GOD589618:GOD589825 GXZ589618:GXZ589825 HHV589618:HHV589825 HRR589618:HRR589825 IBN589618:IBN589825 ILJ589618:ILJ589825 IVF589618:IVF589825 JFB589618:JFB589825 JOX589618:JOX589825 JYT589618:JYT589825 KIP589618:KIP589825 KSL589618:KSL589825 LCH589618:LCH589825 LMD589618:LMD589825 LVZ589618:LVZ589825 MFV589618:MFV589825 MPR589618:MPR589825 MZN589618:MZN589825 NJJ589618:NJJ589825 NTF589618:NTF589825 ODB589618:ODB589825 OMX589618:OMX589825 OWT589618:OWT589825 PGP589618:PGP589825 PQL589618:PQL589825 QAH589618:QAH589825 QKD589618:QKD589825 QTZ589618:QTZ589825 RDV589618:RDV589825 RNR589618:RNR589825 RXN589618:RXN589825 SHJ589618:SHJ589825 SRF589618:SRF589825 TBB589618:TBB589825 TKX589618:TKX589825 TUT589618:TUT589825 UEP589618:UEP589825 UOL589618:UOL589825 UYH589618:UYH589825 VID589618:VID589825 VRZ589618:VRZ589825 WBV589618:WBV589825 WLR589618:WLR589825 WVN589618:WVN589825 F655154:F655361 JB655154:JB655361 SX655154:SX655361 ACT655154:ACT655361 AMP655154:AMP655361 AWL655154:AWL655361 BGH655154:BGH655361 BQD655154:BQD655361 BZZ655154:BZZ655361 CJV655154:CJV655361 CTR655154:CTR655361 DDN655154:DDN655361 DNJ655154:DNJ655361 DXF655154:DXF655361 EHB655154:EHB655361 EQX655154:EQX655361 FAT655154:FAT655361 FKP655154:FKP655361 FUL655154:FUL655361 GEH655154:GEH655361 GOD655154:GOD655361 GXZ655154:GXZ655361 HHV655154:HHV655361 HRR655154:HRR655361 IBN655154:IBN655361 ILJ655154:ILJ655361 IVF655154:IVF655361 JFB655154:JFB655361 JOX655154:JOX655361 JYT655154:JYT655361 KIP655154:KIP655361 KSL655154:KSL655361 LCH655154:LCH655361 LMD655154:LMD655361 LVZ655154:LVZ655361 MFV655154:MFV655361 MPR655154:MPR655361 MZN655154:MZN655361 NJJ655154:NJJ655361 NTF655154:NTF655361 ODB655154:ODB655361 OMX655154:OMX655361 OWT655154:OWT655361 PGP655154:PGP655361 PQL655154:PQL655361 QAH655154:QAH655361 QKD655154:QKD655361 QTZ655154:QTZ655361 RDV655154:RDV655361 RNR655154:RNR655361 RXN655154:RXN655361 SHJ655154:SHJ655361 SRF655154:SRF655361 TBB655154:TBB655361 TKX655154:TKX655361 TUT655154:TUT655361 UEP655154:UEP655361 UOL655154:UOL655361 UYH655154:UYH655361 VID655154:VID655361 VRZ655154:VRZ655361 WBV655154:WBV655361 WLR655154:WLR655361 WVN655154:WVN655361 F720690:F720897 JB720690:JB720897 SX720690:SX720897 ACT720690:ACT720897 AMP720690:AMP720897 AWL720690:AWL720897 BGH720690:BGH720897 BQD720690:BQD720897 BZZ720690:BZZ720897 CJV720690:CJV720897 CTR720690:CTR720897 DDN720690:DDN720897 DNJ720690:DNJ720897 DXF720690:DXF720897 EHB720690:EHB720897 EQX720690:EQX720897 FAT720690:FAT720897 FKP720690:FKP720897 FUL720690:FUL720897 GEH720690:GEH720897 GOD720690:GOD720897 GXZ720690:GXZ720897 HHV720690:HHV720897 HRR720690:HRR720897 IBN720690:IBN720897 ILJ720690:ILJ720897 IVF720690:IVF720897 JFB720690:JFB720897 JOX720690:JOX720897 JYT720690:JYT720897 KIP720690:KIP720897 KSL720690:KSL720897 LCH720690:LCH720897 LMD720690:LMD720897 LVZ720690:LVZ720897 MFV720690:MFV720897 MPR720690:MPR720897 MZN720690:MZN720897 NJJ720690:NJJ720897 NTF720690:NTF720897 ODB720690:ODB720897 OMX720690:OMX720897 OWT720690:OWT720897 PGP720690:PGP720897 PQL720690:PQL720897 QAH720690:QAH720897 QKD720690:QKD720897 QTZ720690:QTZ720897 RDV720690:RDV720897 RNR720690:RNR720897 RXN720690:RXN720897 SHJ720690:SHJ720897 SRF720690:SRF720897 TBB720690:TBB720897 TKX720690:TKX720897 TUT720690:TUT720897 UEP720690:UEP720897 UOL720690:UOL720897 UYH720690:UYH720897 VID720690:VID720897 VRZ720690:VRZ720897 WBV720690:WBV720897 WLR720690:WLR720897 WVN720690:WVN720897 F786226:F786433 JB786226:JB786433 SX786226:SX786433 ACT786226:ACT786433 AMP786226:AMP786433 AWL786226:AWL786433 BGH786226:BGH786433 BQD786226:BQD786433 BZZ786226:BZZ786433 CJV786226:CJV786433 CTR786226:CTR786433 DDN786226:DDN786433 DNJ786226:DNJ786433 DXF786226:DXF786433 EHB786226:EHB786433 EQX786226:EQX786433 FAT786226:FAT786433 FKP786226:FKP786433 FUL786226:FUL786433 GEH786226:GEH786433 GOD786226:GOD786433 GXZ786226:GXZ786433 HHV786226:HHV786433 HRR786226:HRR786433 IBN786226:IBN786433 ILJ786226:ILJ786433 IVF786226:IVF786433 JFB786226:JFB786433 JOX786226:JOX786433 JYT786226:JYT786433 KIP786226:KIP786433 KSL786226:KSL786433 LCH786226:LCH786433 LMD786226:LMD786433 LVZ786226:LVZ786433 MFV786226:MFV786433 MPR786226:MPR786433 MZN786226:MZN786433 NJJ786226:NJJ786433 NTF786226:NTF786433 ODB786226:ODB786433 OMX786226:OMX786433 OWT786226:OWT786433 PGP786226:PGP786433 PQL786226:PQL786433 QAH786226:QAH786433 QKD786226:QKD786433 QTZ786226:QTZ786433 RDV786226:RDV786433 RNR786226:RNR786433 RXN786226:RXN786433 SHJ786226:SHJ786433 SRF786226:SRF786433 TBB786226:TBB786433 TKX786226:TKX786433 TUT786226:TUT786433 UEP786226:UEP786433 UOL786226:UOL786433 UYH786226:UYH786433 VID786226:VID786433 VRZ786226:VRZ786433 WBV786226:WBV786433 WLR786226:WLR786433 WVN786226:WVN786433 F851762:F851969 JB851762:JB851969 SX851762:SX851969 ACT851762:ACT851969 AMP851762:AMP851969 AWL851762:AWL851969 BGH851762:BGH851969 BQD851762:BQD851969 BZZ851762:BZZ851969 CJV851762:CJV851969 CTR851762:CTR851969 DDN851762:DDN851969 DNJ851762:DNJ851969 DXF851762:DXF851969 EHB851762:EHB851969 EQX851762:EQX851969 FAT851762:FAT851969 FKP851762:FKP851969 FUL851762:FUL851969 GEH851762:GEH851969 GOD851762:GOD851969 GXZ851762:GXZ851969 HHV851762:HHV851969 HRR851762:HRR851969 IBN851762:IBN851969 ILJ851762:ILJ851969 IVF851762:IVF851969 JFB851762:JFB851969 JOX851762:JOX851969 JYT851762:JYT851969 KIP851762:KIP851969 KSL851762:KSL851969 LCH851762:LCH851969 LMD851762:LMD851969 LVZ851762:LVZ851969 MFV851762:MFV851969 MPR851762:MPR851969 MZN851762:MZN851969 NJJ851762:NJJ851969 NTF851762:NTF851969 ODB851762:ODB851969 OMX851762:OMX851969 OWT851762:OWT851969 PGP851762:PGP851969 PQL851762:PQL851969 QAH851762:QAH851969 QKD851762:QKD851969 QTZ851762:QTZ851969 RDV851762:RDV851969 RNR851762:RNR851969 RXN851762:RXN851969 SHJ851762:SHJ851969 SRF851762:SRF851969 TBB851762:TBB851969 TKX851762:TKX851969 TUT851762:TUT851969 UEP851762:UEP851969 UOL851762:UOL851969 UYH851762:UYH851969 VID851762:VID851969 VRZ851762:VRZ851969 WBV851762:WBV851969 WLR851762:WLR851969 WVN851762:WVN851969 F917298:F917505 JB917298:JB917505 SX917298:SX917505 ACT917298:ACT917505 AMP917298:AMP917505 AWL917298:AWL917505 BGH917298:BGH917505 BQD917298:BQD917505 BZZ917298:BZZ917505 CJV917298:CJV917505 CTR917298:CTR917505 DDN917298:DDN917505 DNJ917298:DNJ917505 DXF917298:DXF917505 EHB917298:EHB917505 EQX917298:EQX917505 FAT917298:FAT917505 FKP917298:FKP917505 FUL917298:FUL917505 GEH917298:GEH917505 GOD917298:GOD917505 GXZ917298:GXZ917505 HHV917298:HHV917505 HRR917298:HRR917505 IBN917298:IBN917505 ILJ917298:ILJ917505 IVF917298:IVF917505 JFB917298:JFB917505 JOX917298:JOX917505 JYT917298:JYT917505 KIP917298:KIP917505 KSL917298:KSL917505 LCH917298:LCH917505 LMD917298:LMD917505 LVZ917298:LVZ917505 MFV917298:MFV917505 MPR917298:MPR917505 MZN917298:MZN917505 NJJ917298:NJJ917505 NTF917298:NTF917505 ODB917298:ODB917505 OMX917298:OMX917505 OWT917298:OWT917505 PGP917298:PGP917505 PQL917298:PQL917505 QAH917298:QAH917505 QKD917298:QKD917505 QTZ917298:QTZ917505 RDV917298:RDV917505 RNR917298:RNR917505 RXN917298:RXN917505 SHJ917298:SHJ917505 SRF917298:SRF917505 TBB917298:TBB917505 TKX917298:TKX917505 TUT917298:TUT917505 UEP917298:UEP917505 UOL917298:UOL917505 UYH917298:UYH917505 VID917298:VID917505 VRZ917298:VRZ917505 WBV917298:WBV917505 WLR917298:WLR917505 WVN917298:WVN917505 F982834:F983041 JB982834:JB983041 SX982834:SX983041 ACT982834:ACT983041 AMP982834:AMP983041 AWL982834:AWL983041 BGH982834:BGH983041 BQD982834:BQD983041 BZZ982834:BZZ983041 CJV982834:CJV983041 CTR982834:CTR983041 DDN982834:DDN983041 DNJ982834:DNJ983041 DXF982834:DXF983041 EHB982834:EHB983041 EQX982834:EQX983041 FAT982834:FAT983041 FKP982834:FKP983041 FUL982834:FUL983041 GEH982834:GEH983041 GOD982834:GOD983041 GXZ982834:GXZ983041 HHV982834:HHV983041 HRR982834:HRR983041 IBN982834:IBN983041 ILJ982834:ILJ983041 IVF982834:IVF983041 JFB982834:JFB983041 JOX982834:JOX983041 JYT982834:JYT983041 KIP982834:KIP983041 KSL982834:KSL983041 LCH982834:LCH983041 LMD982834:LMD983041 LVZ982834:LVZ983041 MFV982834:MFV983041 MPR982834:MPR983041 MZN982834:MZN983041 NJJ982834:NJJ983041 NTF982834:NTF983041 ODB982834:ODB983041 OMX982834:OMX983041 OWT982834:OWT983041 PGP982834:PGP983041 PQL982834:PQL983041 QAH982834:QAH983041 QKD982834:QKD983041 QTZ982834:QTZ983041 RDV982834:RDV983041 RNR982834:RNR983041 RXN982834:RXN983041 SHJ982834:SHJ983041 SRF982834:SRF983041 TBB982834:TBB983041 TKX982834:TKX983041 TUT982834:TUT983041 UEP982834:UEP983041 UOL982834:UOL983041 UYH982834:UYH983041 VID982834:VID983041">
      <formula1>$AK$3:$AK$18</formula1>
    </dataValidation>
    <dataValidation type="list" allowBlank="1" showInputMessage="1" showErrorMessage="1" sqref="I3:I192">
      <formula1>$AI$3:$AI$12</formula1>
    </dataValidation>
    <dataValidation type="list" allowBlank="1" showInputMessage="1" showErrorMessage="1" sqref="N3:N192">
      <formula1>$AH$3:$AH$6</formula1>
    </dataValidation>
    <dataValidation type="list" allowBlank="1" showInputMessage="1" showErrorMessage="1" sqref="D3:D192">
      <formula1>$AJ$3:$AJ$19</formula1>
    </dataValidation>
    <dataValidation type="list" allowBlank="1" showInputMessage="1" showErrorMessage="1" sqref="F14 F7 F34:F43">
      <formula1>$AK$3:$AK$29</formula1>
    </dataValidation>
    <dataValidation type="list" allowBlank="1" showInputMessage="1" showErrorMessage="1" sqref="F3:F6 F8:F13 F15:F33 F44:F192">
      <formula1>$AK$3:$AK$23</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USAQUEN</vt:lpstr>
      <vt:lpstr>CHAPINERO</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SUMAPAZ </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Centros Locales</cp:lastModifiedBy>
  <cp:lastPrinted>2016-11-24T20:33:21Z</cp:lastPrinted>
  <dcterms:created xsi:type="dcterms:W3CDTF">2016-01-06T18:29:39Z</dcterms:created>
  <dcterms:modified xsi:type="dcterms:W3CDTF">2017-06-14T14:03:40Z</dcterms:modified>
</cp:coreProperties>
</file>